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checkCompatibility="1"/>
  <mc:AlternateContent xmlns:mc="http://schemas.openxmlformats.org/markup-compatibility/2006">
    <mc:Choice Requires="x15">
      <x15ac:absPath xmlns:x15ac="http://schemas.microsoft.com/office/spreadsheetml/2010/11/ac" url="/Volumes/HD2/なかまの家/健康福祉局年報_R03/CD-R/2/04_地域の福祉施策/"/>
    </mc:Choice>
  </mc:AlternateContent>
  <xr:revisionPtr revIDLastSave="0" documentId="13_ncr:1_{1E6D2250-C32F-0F4D-AFE2-B843727F5333}" xr6:coauthVersionLast="36" xr6:coauthVersionMax="36" xr10:uidLastSave="{00000000-0000-0000-0000-000000000000}"/>
  <bookViews>
    <workbookView xWindow="27200" yWindow="6160" windowWidth="19840" windowHeight="14980" xr2:uid="{00000000-000D-0000-FFFF-FFFF00000000}"/>
  </bookViews>
  <sheets>
    <sheet name="§２表１" sheetId="4" r:id="rId1"/>
    <sheet name="§２表２" sheetId="5" r:id="rId2"/>
    <sheet name="§２表３" sheetId="6" r:id="rId3"/>
    <sheet name="§２表４" sheetId="7" r:id="rId4"/>
    <sheet name="§２表５" sheetId="8" r:id="rId5"/>
    <sheet name="§２表６" sheetId="9" r:id="rId6"/>
  </sheets>
  <definedNames>
    <definedName name="_xlnm.Print_Area" localSheetId="1">§２表２!$A$1:$F$5</definedName>
    <definedName name="_xlnm.Print_Area" localSheetId="3">§２表４!$A$1:$D$11</definedName>
  </definedNames>
  <calcPr calcId="191029"/>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B5" i="8" l="1"/>
  <c r="C5" i="8"/>
  <c r="D5" i="8"/>
  <c r="E5" i="8"/>
  <c r="F5" i="8"/>
  <c r="G5" i="8"/>
  <c r="H5" i="8"/>
  <c r="I5" i="8"/>
  <c r="J6" i="8"/>
  <c r="J5" i="8" s="1"/>
  <c r="J7" i="8"/>
</calcChain>
</file>

<file path=xl/sharedStrings.xml><?xml version="1.0" encoding="utf-8"?>
<sst xmlns="http://schemas.openxmlformats.org/spreadsheetml/2006/main" count="95" uniqueCount="77">
  <si>
    <t>総数</t>
    <rPh sb="0" eb="2">
      <t>ソウスウ</t>
    </rPh>
    <phoneticPr fontId="2"/>
  </si>
  <si>
    <t>川崎区</t>
    <rPh sb="0" eb="3">
      <t>カワサキク</t>
    </rPh>
    <phoneticPr fontId="2"/>
  </si>
  <si>
    <t>大師</t>
    <rPh sb="0" eb="2">
      <t>ダイシ</t>
    </rPh>
    <phoneticPr fontId="2"/>
  </si>
  <si>
    <t>田島</t>
    <rPh sb="0" eb="2">
      <t>タジマ</t>
    </rPh>
    <phoneticPr fontId="2"/>
  </si>
  <si>
    <t>幸区</t>
    <rPh sb="0" eb="1">
      <t>サイワイ</t>
    </rPh>
    <rPh sb="1" eb="2">
      <t>ク</t>
    </rPh>
    <phoneticPr fontId="2"/>
  </si>
  <si>
    <t>中原区</t>
    <rPh sb="0" eb="2">
      <t>ナカハラ</t>
    </rPh>
    <rPh sb="2" eb="3">
      <t>ク</t>
    </rPh>
    <phoneticPr fontId="2"/>
  </si>
  <si>
    <t>高津区</t>
    <rPh sb="0" eb="2">
      <t>タカツ</t>
    </rPh>
    <rPh sb="2" eb="3">
      <t>ク</t>
    </rPh>
    <phoneticPr fontId="2"/>
  </si>
  <si>
    <t>宮前区</t>
    <rPh sb="0" eb="2">
      <t>ミヤマエ</t>
    </rPh>
    <rPh sb="2" eb="3">
      <t>ク</t>
    </rPh>
    <phoneticPr fontId="2"/>
  </si>
  <si>
    <t>多摩区</t>
    <rPh sb="0" eb="2">
      <t>タマ</t>
    </rPh>
    <rPh sb="2" eb="3">
      <t>ク</t>
    </rPh>
    <phoneticPr fontId="2"/>
  </si>
  <si>
    <t>麻生区</t>
    <rPh sb="0" eb="2">
      <t>アサオ</t>
    </rPh>
    <rPh sb="2" eb="3">
      <t>ク</t>
    </rPh>
    <phoneticPr fontId="2"/>
  </si>
  <si>
    <t>世帯数</t>
    <rPh sb="0" eb="3">
      <t>セタイスウ</t>
    </rPh>
    <phoneticPr fontId="2"/>
  </si>
  <si>
    <t>被保険者数</t>
    <rPh sb="0" eb="1">
      <t>ヒ</t>
    </rPh>
    <rPh sb="1" eb="4">
      <t>ホケンシャ</t>
    </rPh>
    <rPh sb="4" eb="5">
      <t>スウ</t>
    </rPh>
    <phoneticPr fontId="2"/>
  </si>
  <si>
    <t>世帯</t>
    <rPh sb="0" eb="2">
      <t>セタイ</t>
    </rPh>
    <phoneticPr fontId="2"/>
  </si>
  <si>
    <t>人員</t>
    <rPh sb="0" eb="1">
      <t>ジン</t>
    </rPh>
    <rPh sb="1" eb="2">
      <t>イン</t>
    </rPh>
    <phoneticPr fontId="2"/>
  </si>
  <si>
    <t>加入率</t>
    <rPh sb="0" eb="2">
      <t>カニュウ</t>
    </rPh>
    <rPh sb="2" eb="3">
      <t>リツ</t>
    </rPh>
    <phoneticPr fontId="2"/>
  </si>
  <si>
    <t>資格取得</t>
    <rPh sb="0" eb="2">
      <t>シカク</t>
    </rPh>
    <rPh sb="2" eb="4">
      <t>シュトク</t>
    </rPh>
    <phoneticPr fontId="2"/>
  </si>
  <si>
    <t>資格喪失</t>
    <rPh sb="0" eb="2">
      <t>シカク</t>
    </rPh>
    <rPh sb="2" eb="4">
      <t>ソウシツ</t>
    </rPh>
    <phoneticPr fontId="2"/>
  </si>
  <si>
    <t>§2 　国民健康保険</t>
    <rPh sb="4" eb="6">
      <t>コクミン</t>
    </rPh>
    <rPh sb="6" eb="8">
      <t>ケンコウ</t>
    </rPh>
    <rPh sb="8" eb="10">
      <t>ホケン</t>
    </rPh>
    <phoneticPr fontId="2"/>
  </si>
  <si>
    <t>資料：医療保険課</t>
    <rPh sb="3" eb="5">
      <t>イリョウ</t>
    </rPh>
    <rPh sb="5" eb="7">
      <t>ホケン</t>
    </rPh>
    <rPh sb="7" eb="8">
      <t>カ</t>
    </rPh>
    <phoneticPr fontId="2"/>
  </si>
  <si>
    <t>　 令和3年度における国民健康保険の年間平均世帯数、年間平均被保険者数、総人口・総世帯数に対する加入率、資格取得世帯数・人員数、資格喪失世帯数・人員数を各地区別に表したものである。</t>
    <rPh sb="2" eb="4">
      <t>レイワ</t>
    </rPh>
    <rPh sb="5" eb="7">
      <t>ネンド</t>
    </rPh>
    <rPh sb="11" eb="13">
      <t>コクミン</t>
    </rPh>
    <rPh sb="13" eb="15">
      <t>ケンコウ</t>
    </rPh>
    <rPh sb="15" eb="17">
      <t>ホケン</t>
    </rPh>
    <rPh sb="18" eb="20">
      <t>ネンカン</t>
    </rPh>
    <rPh sb="20" eb="22">
      <t>ヘイキン</t>
    </rPh>
    <rPh sb="22" eb="24">
      <t>セタイ</t>
    </rPh>
    <rPh sb="24" eb="25">
      <t>スウ</t>
    </rPh>
    <rPh sb="26" eb="28">
      <t>ネンカン</t>
    </rPh>
    <rPh sb="28" eb="30">
      <t>ヘイキン</t>
    </rPh>
    <rPh sb="30" eb="34">
      <t>ヒホケンシャ</t>
    </rPh>
    <rPh sb="34" eb="35">
      <t>カズ</t>
    </rPh>
    <rPh sb="36" eb="39">
      <t>ソウジンコウ</t>
    </rPh>
    <rPh sb="40" eb="41">
      <t>ソウ</t>
    </rPh>
    <rPh sb="41" eb="44">
      <t>セタイスウ</t>
    </rPh>
    <rPh sb="45" eb="46">
      <t>タイ</t>
    </rPh>
    <rPh sb="48" eb="50">
      <t>カニュウ</t>
    </rPh>
    <rPh sb="50" eb="51">
      <t>リツ</t>
    </rPh>
    <rPh sb="52" eb="54">
      <t>シカク</t>
    </rPh>
    <rPh sb="54" eb="56">
      <t>シュトク</t>
    </rPh>
    <rPh sb="56" eb="59">
      <t>セタイスウ</t>
    </rPh>
    <rPh sb="60" eb="62">
      <t>ジンイン</t>
    </rPh>
    <rPh sb="62" eb="63">
      <t>スウ</t>
    </rPh>
    <rPh sb="64" eb="66">
      <t>シカク</t>
    </rPh>
    <rPh sb="66" eb="68">
      <t>ソウシツ</t>
    </rPh>
    <rPh sb="68" eb="71">
      <t>セタイスウ</t>
    </rPh>
    <rPh sb="72" eb="74">
      <t>ジンイン</t>
    </rPh>
    <rPh sb="74" eb="75">
      <t>カズ</t>
    </rPh>
    <rPh sb="76" eb="78">
      <t>カクチ</t>
    </rPh>
    <rPh sb="78" eb="80">
      <t>クベツ</t>
    </rPh>
    <rPh sb="81" eb="82">
      <t>アラワ</t>
    </rPh>
    <phoneticPr fontId="2"/>
  </si>
  <si>
    <t>注）　加入率は令和4年3月末現在</t>
    <rPh sb="0" eb="1">
      <t>チュウ</t>
    </rPh>
    <rPh sb="3" eb="5">
      <t>カニュウ</t>
    </rPh>
    <rPh sb="5" eb="6">
      <t>リツ</t>
    </rPh>
    <rPh sb="7" eb="8">
      <t>レイ</t>
    </rPh>
    <rPh sb="8" eb="9">
      <t>ワ</t>
    </rPh>
    <rPh sb="10" eb="11">
      <t>ネン</t>
    </rPh>
    <rPh sb="11" eb="12">
      <t>ヘイネン</t>
    </rPh>
    <rPh sb="12" eb="13">
      <t>ツキ</t>
    </rPh>
    <rPh sb="13" eb="14">
      <t>マツ</t>
    </rPh>
    <rPh sb="14" eb="16">
      <t>ゲンザイ</t>
    </rPh>
    <phoneticPr fontId="2"/>
  </si>
  <si>
    <t>表 １  加入状況</t>
    <phoneticPr fontId="2"/>
  </si>
  <si>
    <t>被保険者数</t>
    <rPh sb="0" eb="4">
      <t>ヒホケンシャ</t>
    </rPh>
    <rPh sb="4" eb="5">
      <t>カズ</t>
    </rPh>
    <phoneticPr fontId="2"/>
  </si>
  <si>
    <t>令和3年度</t>
    <rPh sb="0" eb="2">
      <t>レイワ</t>
    </rPh>
    <phoneticPr fontId="2"/>
  </si>
  <si>
    <t>令和2年度</t>
    <rPh sb="0" eb="2">
      <t>レイワ</t>
    </rPh>
    <phoneticPr fontId="2"/>
  </si>
  <si>
    <t>令和元年度</t>
    <rPh sb="0" eb="2">
      <t>レイワ</t>
    </rPh>
    <rPh sb="2" eb="3">
      <t>ガン</t>
    </rPh>
    <rPh sb="3" eb="5">
      <t>ネンド</t>
    </rPh>
    <phoneticPr fontId="2"/>
  </si>
  <si>
    <t>30年度</t>
  </si>
  <si>
    <t>29年度</t>
  </si>
  <si>
    <t>　年間平均国民健康保険被保険者数の推移を年度ごとに表したものである。</t>
    <rPh sb="1" eb="3">
      <t>ネンカン</t>
    </rPh>
    <rPh sb="3" eb="5">
      <t>ヘイキン</t>
    </rPh>
    <rPh sb="5" eb="7">
      <t>コクミン</t>
    </rPh>
    <rPh sb="7" eb="9">
      <t>ケンコウ</t>
    </rPh>
    <rPh sb="9" eb="11">
      <t>ホケン</t>
    </rPh>
    <rPh sb="11" eb="12">
      <t>ヒ</t>
    </rPh>
    <rPh sb="12" eb="15">
      <t>ホケンシャ</t>
    </rPh>
    <rPh sb="15" eb="16">
      <t>スウ</t>
    </rPh>
    <rPh sb="17" eb="19">
      <t>スイイ</t>
    </rPh>
    <rPh sb="20" eb="22">
      <t>ネンド</t>
    </rPh>
    <rPh sb="25" eb="26">
      <t>アラワ</t>
    </rPh>
    <phoneticPr fontId="2"/>
  </si>
  <si>
    <t>表 ２  加入状況の推移</t>
    <phoneticPr fontId="2"/>
  </si>
  <si>
    <t>資料：収納管理課</t>
    <rPh sb="3" eb="5">
      <t>シュウノウ</t>
    </rPh>
    <rPh sb="5" eb="7">
      <t>カンリ</t>
    </rPh>
    <phoneticPr fontId="2"/>
  </si>
  <si>
    <t>注２）　収入額は徴収過を除く。</t>
    <rPh sb="0" eb="1">
      <t>チュウ</t>
    </rPh>
    <rPh sb="4" eb="6">
      <t>シュウニュウ</t>
    </rPh>
    <rPh sb="6" eb="7">
      <t>ガク</t>
    </rPh>
    <rPh sb="8" eb="10">
      <t>チョウシュウ</t>
    </rPh>
    <rPh sb="10" eb="11">
      <t>カ</t>
    </rPh>
    <rPh sb="12" eb="13">
      <t>ノゾ</t>
    </rPh>
    <phoneticPr fontId="2"/>
  </si>
  <si>
    <t>注1）　介護分保険料、後期高齢者支援金等分保険料を含む。</t>
    <rPh sb="0" eb="1">
      <t>チュウ</t>
    </rPh>
    <rPh sb="4" eb="6">
      <t>カイゴ</t>
    </rPh>
    <rPh sb="7" eb="9">
      <t>ホケン</t>
    </rPh>
    <rPh sb="9" eb="10">
      <t>リョウ</t>
    </rPh>
    <rPh sb="11" eb="13">
      <t>コウキ</t>
    </rPh>
    <rPh sb="13" eb="16">
      <t>コウレイシャ</t>
    </rPh>
    <rPh sb="16" eb="18">
      <t>シエン</t>
    </rPh>
    <rPh sb="18" eb="19">
      <t>キン</t>
    </rPh>
    <rPh sb="19" eb="20">
      <t>ナド</t>
    </rPh>
    <rPh sb="20" eb="21">
      <t>ブン</t>
    </rPh>
    <rPh sb="21" eb="23">
      <t>ホケン</t>
    </rPh>
    <rPh sb="23" eb="24">
      <t>リョウ</t>
    </rPh>
    <rPh sb="25" eb="26">
      <t>フク</t>
    </rPh>
    <phoneticPr fontId="2"/>
  </si>
  <si>
    <t>１人当り保険料</t>
    <rPh sb="1" eb="2">
      <t>ヒト</t>
    </rPh>
    <rPh sb="2" eb="3">
      <t>アタ</t>
    </rPh>
    <rPh sb="4" eb="6">
      <t>ホケン</t>
    </rPh>
    <rPh sb="6" eb="7">
      <t>リョウ</t>
    </rPh>
    <phoneticPr fontId="2"/>
  </si>
  <si>
    <t>１世帯当り保険料</t>
    <rPh sb="1" eb="3">
      <t>セタイ</t>
    </rPh>
    <rPh sb="3" eb="4">
      <t>アタ</t>
    </rPh>
    <rPh sb="5" eb="7">
      <t>ホケン</t>
    </rPh>
    <rPh sb="7" eb="8">
      <t>リョウ</t>
    </rPh>
    <phoneticPr fontId="2"/>
  </si>
  <si>
    <t>収納率</t>
    <rPh sb="0" eb="2">
      <t>シュウノウ</t>
    </rPh>
    <rPh sb="2" eb="3">
      <t>リツ</t>
    </rPh>
    <phoneticPr fontId="2"/>
  </si>
  <si>
    <t>収入額</t>
    <rPh sb="0" eb="2">
      <t>シュウニュウ</t>
    </rPh>
    <rPh sb="2" eb="3">
      <t>ガク</t>
    </rPh>
    <phoneticPr fontId="2"/>
  </si>
  <si>
    <t>調定額</t>
    <rPh sb="0" eb="1">
      <t>チョウ</t>
    </rPh>
    <rPh sb="1" eb="3">
      <t>テイガク</t>
    </rPh>
    <phoneticPr fontId="2"/>
  </si>
  <si>
    <t>令和3年度</t>
    <rPh sb="0" eb="1">
      <t>レイ</t>
    </rPh>
    <rPh sb="1" eb="2">
      <t>カズ</t>
    </rPh>
    <rPh sb="3" eb="4">
      <t>ネン</t>
    </rPh>
    <rPh sb="4" eb="5">
      <t>ド</t>
    </rPh>
    <phoneticPr fontId="2"/>
  </si>
  <si>
    <t>令和2年度</t>
    <rPh sb="0" eb="1">
      <t>レイ</t>
    </rPh>
    <rPh sb="1" eb="2">
      <t>カズ</t>
    </rPh>
    <rPh sb="3" eb="4">
      <t>ネン</t>
    </rPh>
    <rPh sb="4" eb="5">
      <t>ド</t>
    </rPh>
    <phoneticPr fontId="2"/>
  </si>
  <si>
    <t>令和元年度</t>
    <rPh sb="0" eb="5">
      <t>ガン</t>
    </rPh>
    <phoneticPr fontId="2"/>
  </si>
  <si>
    <t>　国民健康保険料に係る状況の推移を年度ごとに表したものである。</t>
    <rPh sb="1" eb="3">
      <t>コクミン</t>
    </rPh>
    <rPh sb="3" eb="5">
      <t>ケンコウ</t>
    </rPh>
    <rPh sb="5" eb="7">
      <t>ホケン</t>
    </rPh>
    <rPh sb="7" eb="8">
      <t>リョウ</t>
    </rPh>
    <rPh sb="9" eb="10">
      <t>カカ</t>
    </rPh>
    <rPh sb="11" eb="13">
      <t>ジョウキョウ</t>
    </rPh>
    <rPh sb="14" eb="16">
      <t>スイイ</t>
    </rPh>
    <rPh sb="17" eb="19">
      <t>ネンド</t>
    </rPh>
    <rPh sb="22" eb="23">
      <t>アラワ</t>
    </rPh>
    <phoneticPr fontId="2"/>
  </si>
  <si>
    <t>表 ３  保険料の推移</t>
    <phoneticPr fontId="2"/>
  </si>
  <si>
    <t>葬祭費</t>
    <rPh sb="0" eb="2">
      <t>ソウサイ</t>
    </rPh>
    <rPh sb="2" eb="3">
      <t>ヒ</t>
    </rPh>
    <phoneticPr fontId="2"/>
  </si>
  <si>
    <t>出産育児一時金</t>
    <rPh sb="0" eb="2">
      <t>シュッサン</t>
    </rPh>
    <rPh sb="2" eb="4">
      <t>イクジ</t>
    </rPh>
    <rPh sb="4" eb="7">
      <t>イチジキン</t>
    </rPh>
    <phoneticPr fontId="2"/>
  </si>
  <si>
    <t>１人当り受診回数</t>
    <rPh sb="4" eb="6">
      <t>ジュシン</t>
    </rPh>
    <rPh sb="6" eb="8">
      <t>カイスウ</t>
    </rPh>
    <phoneticPr fontId="2"/>
  </si>
  <si>
    <t>１件当り医療費</t>
    <rPh sb="1" eb="2">
      <t>ケン</t>
    </rPh>
    <rPh sb="2" eb="3">
      <t>アタ</t>
    </rPh>
    <rPh sb="4" eb="7">
      <t>イリョウヒ</t>
    </rPh>
    <phoneticPr fontId="2"/>
  </si>
  <si>
    <t>１人当り医療費</t>
    <rPh sb="1" eb="2">
      <t>ヒト</t>
    </rPh>
    <rPh sb="2" eb="3">
      <t>アタ</t>
    </rPh>
    <rPh sb="4" eb="7">
      <t>イリョウヒ</t>
    </rPh>
    <phoneticPr fontId="2"/>
  </si>
  <si>
    <t>保険者負担分</t>
    <rPh sb="0" eb="3">
      <t>ホケンシャ</t>
    </rPh>
    <rPh sb="3" eb="6">
      <t>フタンブン</t>
    </rPh>
    <phoneticPr fontId="2"/>
  </si>
  <si>
    <t>総医療費</t>
    <rPh sb="0" eb="1">
      <t>ソウ</t>
    </rPh>
    <rPh sb="1" eb="4">
      <t>イリョウヒ</t>
    </rPh>
    <phoneticPr fontId="2"/>
  </si>
  <si>
    <t>令和3年度</t>
    <rPh sb="0" eb="2">
      <t>レイワ</t>
    </rPh>
    <rPh sb="3" eb="5">
      <t>ネンド</t>
    </rPh>
    <phoneticPr fontId="2"/>
  </si>
  <si>
    <t>令和2年度</t>
    <rPh sb="0" eb="2">
      <t>レイワ</t>
    </rPh>
    <rPh sb="3" eb="5">
      <t>ネンド</t>
    </rPh>
    <phoneticPr fontId="2"/>
  </si>
  <si>
    <t>令和元年度</t>
    <rPh sb="0" eb="2">
      <t>レイワ</t>
    </rPh>
    <rPh sb="2" eb="3">
      <t>モト</t>
    </rPh>
    <rPh sb="3" eb="5">
      <t>ネンド</t>
    </rPh>
    <phoneticPr fontId="2"/>
  </si>
  <si>
    <t>　国民健康保険の保険給付に係る状況の推移を年度ごとに表したものである。</t>
    <rPh sb="1" eb="3">
      <t>コクミン</t>
    </rPh>
    <rPh sb="3" eb="5">
      <t>ケンコウ</t>
    </rPh>
    <rPh sb="5" eb="7">
      <t>ホケン</t>
    </rPh>
    <rPh sb="8" eb="10">
      <t>ホケン</t>
    </rPh>
    <rPh sb="10" eb="12">
      <t>キュウフ</t>
    </rPh>
    <rPh sb="13" eb="14">
      <t>カカ</t>
    </rPh>
    <rPh sb="15" eb="17">
      <t>ジョウキョウ</t>
    </rPh>
    <rPh sb="18" eb="20">
      <t>スイイ</t>
    </rPh>
    <rPh sb="21" eb="23">
      <t>ネンド</t>
    </rPh>
    <rPh sb="26" eb="27">
      <t>アラワ</t>
    </rPh>
    <phoneticPr fontId="2"/>
  </si>
  <si>
    <t>表 ４  保険給付の推移</t>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</si>
  <si>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</si>
  <si>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注2）法定報告対象は、実施年度の4月1日から3月31日まで継続して川崎市国民健康保険に加入の者。</t>
    <phoneticPr fontId="2"/>
  </si>
  <si>
    <t>注1）数値は、法定報告数に基づく。</t>
  </si>
  <si>
    <t>女</t>
    <rPh sb="0" eb="1">
      <t>オンナ</t>
    </rPh>
    <phoneticPr fontId="2"/>
  </si>
  <si>
    <t>男</t>
    <rPh sb="0" eb="1">
      <t>オトコ</t>
    </rPh>
    <phoneticPr fontId="2"/>
  </si>
  <si>
    <t>計</t>
    <rPh sb="0" eb="1">
      <t>ケイ</t>
    </rPh>
    <phoneticPr fontId="2"/>
  </si>
  <si>
    <t>70～74歳</t>
    <rPh sb="5" eb="6">
      <t>サイ</t>
    </rPh>
    <phoneticPr fontId="2"/>
  </si>
  <si>
    <t>65～69歳</t>
    <rPh sb="5" eb="6">
      <t>サイ</t>
    </rPh>
    <phoneticPr fontId="2"/>
  </si>
  <si>
    <t>60～64歳</t>
    <rPh sb="5" eb="6">
      <t>サイ</t>
    </rPh>
    <phoneticPr fontId="2"/>
  </si>
  <si>
    <t>55～59歳</t>
    <rPh sb="5" eb="6">
      <t>サイ</t>
    </rPh>
    <phoneticPr fontId="2"/>
  </si>
  <si>
    <t>50～54歳</t>
    <rPh sb="5" eb="6">
      <t>サイ</t>
    </rPh>
    <phoneticPr fontId="2"/>
  </si>
  <si>
    <t>45～49歳</t>
    <rPh sb="5" eb="6">
      <t>サイ</t>
    </rPh>
    <phoneticPr fontId="2"/>
  </si>
  <si>
    <t>40～44歳</t>
    <rPh sb="5" eb="6">
      <t>サイ</t>
    </rPh>
    <phoneticPr fontId="2"/>
  </si>
  <si>
    <t>受　　　診　　　者　　　数</t>
    <rPh sb="0" eb="1">
      <t>ウケ</t>
    </rPh>
    <rPh sb="4" eb="5">
      <t>ミ</t>
    </rPh>
    <rPh sb="8" eb="9">
      <t>シャ</t>
    </rPh>
    <rPh sb="12" eb="13">
      <t>スウ</t>
    </rPh>
    <phoneticPr fontId="2"/>
  </si>
  <si>
    <t>対象者</t>
    <rPh sb="0" eb="3">
      <t>タイショウシャ</t>
    </rPh>
    <phoneticPr fontId="2"/>
  </si>
  <si>
    <t>令和３年度</t>
    <rPh sb="0" eb="2">
      <t>レイワ</t>
    </rPh>
    <rPh sb="3" eb="5">
      <t>ネンド</t>
    </rPh>
    <phoneticPr fontId="2"/>
  </si>
  <si>
    <t>表５  特定健康診査実施状況</t>
    <rPh sb="4" eb="6">
      <t>トクテイ</t>
    </rPh>
    <rPh sb="6" eb="8">
      <t>ケンコウ</t>
    </rPh>
    <rPh sb="8" eb="10">
      <t>シンサ</t>
    </rPh>
    <rPh sb="10" eb="12">
      <t>ジッシ</t>
    </rPh>
    <rPh sb="12" eb="14">
      <t>ジョウキョウ</t>
    </rPh>
    <phoneticPr fontId="2"/>
  </si>
  <si>
    <t>表 ６  特定保健指導対象者数</t>
    <rPh sb="5" eb="11">
      <t>トクテイホケンシドウ</t>
    </rPh>
    <rPh sb="11" eb="14">
      <t>タイショウシャ</t>
    </rPh>
    <rPh sb="14" eb="15">
      <t>カズ</t>
    </rPh>
    <phoneticPr fontId="2"/>
  </si>
  <si>
    <t>動機付け支援</t>
    <rPh sb="0" eb="3">
      <t>ドウキヅ</t>
    </rPh>
    <rPh sb="4" eb="6">
      <t>シエン</t>
    </rPh>
    <phoneticPr fontId="2"/>
  </si>
  <si>
    <t>積極的支援</t>
    <rPh sb="0" eb="3">
      <t>セッキョクテキ</t>
    </rPh>
    <rPh sb="3" eb="5">
      <t>シエン</t>
    </rPh>
    <phoneticPr fontId="2"/>
  </si>
  <si>
    <t>注2）65歳以上は動機付け支援のみ。</t>
    <phoneticPr fontId="2"/>
  </si>
  <si>
    <t>資料：保健医療政策部健康増進担当</t>
    <rPh sb="3" eb="10">
      <t>ホケンイリョウセイサクブ</t>
    </rPh>
    <rPh sb="10" eb="12">
      <t>ケンコウ</t>
    </rPh>
    <rPh sb="12" eb="14">
      <t>ゾウシン</t>
    </rPh>
    <rPh sb="14" eb="16">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</si>
</sst>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_ &quot;¥&quot;* #,##0.0_ ;_ &quot;¥&quot;* \-#,##0.0_ ;_ &quot;¥&quot;* &quot;-&quot;?_ ;_ @_ "/>
    <numFmt numFmtId="177" formatCode="0.00_);[Red]\(0.00\)"/>
    <numFmt numFmtId="178" formatCode="_ * #,##0_ ;_ * \-#,##0_ ;_ * &quot;-&quot;??_ ;_ @_ "/>
    <numFmt numFmtId="179" formatCode="_ * #,##0.00_ ;_ * \-#,##0.00_ ;_ * &quot;-&quot;_ ;_ @_ "/>
    <numFmt numFmtId="180" formatCode="#,##0_ "/>
    <numFmt numFmtId="181" formatCode="#,##0_ ;[Red]\-#,##0\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u/>
      <sz val="9.35"/>
      <color indexed="12"/>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11"/>
      <color theme="1"/>
      <name val="ＭＳ Ｐ明朝"/>
      <family val="1"/>
      <charset val="128"/>
    </font>
    <font>
      <sz val="9"/>
      <name val="ＭＳ Ｐ明朝"/>
      <family val="1"/>
      <charset val="128"/>
    </font>
    <font>
      <sz val="9"/>
      <color indexed="12"/>
      <name val="ＭＳ Ｐ明朝"/>
      <family val="3"/>
      <charset val="128"/>
    </font>
    <font>
      <sz val="11"/>
      <name val="ＭＳ Ｐ明朝"/>
      <family val="1"/>
      <charset val="128"/>
    </font>
    <font>
      <sz val="11"/>
      <color indexed="12"/>
      <name val="ＭＳ Ｐ明朝"/>
      <family val="1"/>
      <charset val="128"/>
    </font>
    <font>
      <sz val="11"/>
      <color indexed="12"/>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right/>
      <top style="thin">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7">
    <xf numFmtId="0" fontId="0" fillId="0" borderId="0"/>
    <xf numFmtId="9" fontId="3"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3" fillId="0" borderId="0" applyFont="0" applyFill="0" applyBorder="0" applyAlignment="0" applyProtection="0"/>
    <xf numFmtId="0" fontId="3" fillId="0" borderId="0">
      <alignment vertical="center"/>
    </xf>
    <xf numFmtId="0" fontId="1" fillId="0" borderId="0">
      <alignment vertical="center"/>
    </xf>
  </cellStyleXfs>
  <cellXfs count="173">
    <xf numFmtId="0" fontId="0" fillId="0" borderId="0" xfId="0"/>
    <xf numFmtId="0" fontId="5" fillId="0" borderId="0" xfId="0" applyFont="1" applyFill="1" applyBorder="1"/>
    <xf numFmtId="0" fontId="6" fillId="0" borderId="0" xfId="0" applyFont="1" applyFill="1"/>
    <xf numFmtId="0" fontId="6" fillId="0" borderId="0" xfId="0" applyFont="1" applyFill="1" applyBorder="1"/>
    <xf numFmtId="0" fontId="7" fillId="0" borderId="0" xfId="0" applyFont="1" applyFill="1" applyBorder="1"/>
    <xf numFmtId="0" fontId="7" fillId="0" borderId="0" xfId="0" applyFont="1" applyFill="1"/>
    <xf numFmtId="49" fontId="8" fillId="0" borderId="0" xfId="0" applyNumberFormat="1" applyFont="1" applyFill="1" applyBorder="1" applyAlignment="1">
      <alignment vertical="top"/>
    </xf>
    <xf numFmtId="0" fontId="10" fillId="0" borderId="0" xfId="0" applyFont="1" applyFill="1"/>
    <xf numFmtId="0" fontId="10" fillId="0" borderId="0" xfId="0" applyFont="1"/>
    <xf numFmtId="0" fontId="10" fillId="0" borderId="0" xfId="0" applyFont="1" applyFill="1" applyBorder="1"/>
    <xf numFmtId="0" fontId="9" fillId="0" borderId="1" xfId="0" applyFont="1" applyFill="1" applyBorder="1" applyAlignment="1">
      <alignment horizontal="distributed" vertical="center"/>
    </xf>
    <xf numFmtId="0" fontId="9" fillId="0" borderId="11" xfId="0"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1" fontId="12" fillId="0" borderId="2" xfId="0" applyNumberFormat="1" applyFont="1" applyFill="1" applyBorder="1"/>
    <xf numFmtId="41" fontId="12" fillId="0" borderId="3" xfId="0" applyNumberFormat="1" applyFont="1" applyFill="1" applyBorder="1"/>
    <xf numFmtId="49" fontId="9" fillId="0" borderId="12" xfId="0" applyNumberFormat="1" applyFont="1" applyFill="1" applyBorder="1" applyAlignment="1">
      <alignment horizontal="distributed" vertical="center"/>
    </xf>
    <xf numFmtId="41" fontId="9" fillId="0" borderId="2" xfId="0" applyNumberFormat="1" applyFont="1" applyFill="1" applyBorder="1"/>
    <xf numFmtId="41" fontId="9" fillId="0" borderId="3" xfId="0" applyNumberFormat="1" applyFont="1" applyFill="1" applyBorder="1"/>
    <xf numFmtId="49" fontId="9" fillId="0" borderId="13" xfId="0" applyNumberFormat="1" applyFont="1" applyFill="1" applyBorder="1" applyAlignment="1">
      <alignment horizontal="distributed" vertical="center"/>
    </xf>
    <xf numFmtId="41" fontId="9" fillId="0" borderId="4" xfId="0" applyNumberFormat="1" applyFont="1" applyFill="1" applyBorder="1"/>
    <xf numFmtId="41" fontId="9" fillId="0" borderId="5" xfId="0" applyNumberFormat="1" applyFont="1" applyFill="1" applyBorder="1"/>
    <xf numFmtId="49" fontId="9" fillId="0" borderId="0" xfId="0" applyNumberFormat="1" applyFont="1" applyFill="1" applyBorder="1" applyAlignment="1">
      <alignment vertical="center"/>
    </xf>
    <xf numFmtId="41" fontId="9" fillId="0" borderId="0" xfId="0" applyNumberFormat="1" applyFont="1" applyFill="1" applyBorder="1"/>
    <xf numFmtId="176" fontId="9" fillId="0" borderId="0" xfId="0" applyNumberFormat="1" applyFont="1" applyFill="1" applyBorder="1"/>
    <xf numFmtId="0" fontId="9" fillId="0" borderId="0" xfId="0" applyFont="1" applyFill="1" applyBorder="1"/>
    <xf numFmtId="0" fontId="9" fillId="0" borderId="0" xfId="0" applyFont="1" applyFill="1"/>
    <xf numFmtId="0" fontId="7" fillId="0" borderId="0" xfId="0" applyFont="1"/>
    <xf numFmtId="9" fontId="7" fillId="0" borderId="0" xfId="0" applyNumberFormat="1" applyFont="1" applyBorder="1"/>
    <xf numFmtId="9" fontId="7" fillId="0" borderId="0" xfId="3" applyNumberFormat="1" applyFont="1"/>
    <xf numFmtId="9" fontId="7" fillId="0" borderId="0" xfId="0" applyNumberFormat="1" applyFont="1"/>
    <xf numFmtId="0" fontId="7" fillId="0" borderId="0" xfId="0" applyFont="1" applyBorder="1"/>
    <xf numFmtId="38" fontId="7" fillId="0" borderId="0" xfId="3" applyFont="1"/>
    <xf numFmtId="177" fontId="12" fillId="0" borderId="2" xfId="0" applyNumberFormat="1" applyFont="1" applyFill="1" applyBorder="1" applyAlignment="1"/>
    <xf numFmtId="177" fontId="12" fillId="0" borderId="3" xfId="0" applyNumberFormat="1" applyFont="1" applyFill="1" applyBorder="1" applyAlignment="1"/>
    <xf numFmtId="177" fontId="9" fillId="0" borderId="2" xfId="0" applyNumberFormat="1" applyFont="1" applyFill="1" applyBorder="1" applyAlignment="1"/>
    <xf numFmtId="177" fontId="9" fillId="0" borderId="3" xfId="0" applyNumberFormat="1" applyFont="1" applyFill="1" applyBorder="1" applyAlignment="1"/>
    <xf numFmtId="177" fontId="9" fillId="0" borderId="4" xfId="0" applyNumberFormat="1" applyFont="1" applyFill="1" applyBorder="1" applyAlignment="1"/>
    <xf numFmtId="177" fontId="9" fillId="0" borderId="5" xfId="0" applyNumberFormat="1" applyFont="1" applyFill="1" applyBorder="1" applyAlignment="1"/>
    <xf numFmtId="49" fontId="7" fillId="0" borderId="0" xfId="0" applyNumberFormat="1" applyFont="1"/>
    <xf numFmtId="56" fontId="7" fillId="0" borderId="0" xfId="0" applyNumberFormat="1" applyFont="1" applyBorder="1"/>
    <xf numFmtId="0" fontId="13" fillId="0" borderId="0" xfId="0" applyFont="1"/>
    <xf numFmtId="0" fontId="13" fillId="0" borderId="0" xfId="0" applyFont="1" applyBorder="1"/>
    <xf numFmtId="0" fontId="9" fillId="0" borderId="0" xfId="0" applyFont="1"/>
    <xf numFmtId="0" fontId="9" fillId="0" borderId="0" xfId="0" applyFont="1" applyBorder="1"/>
    <xf numFmtId="0" fontId="10" fillId="0" borderId="0" xfId="0" applyFont="1" applyAlignment="1">
      <alignment vertical="center"/>
    </xf>
    <xf numFmtId="41" fontId="12" fillId="0" borderId="15" xfId="0" applyNumberFormat="1" applyFont="1" applyFill="1" applyBorder="1" applyAlignment="1">
      <alignment vertical="center"/>
    </xf>
    <xf numFmtId="41" fontId="9" fillId="0" borderId="4" xfId="0" applyNumberFormat="1" applyFont="1" applyBorder="1" applyAlignment="1">
      <alignment vertical="center"/>
    </xf>
    <xf numFmtId="41" fontId="9" fillId="0" borderId="5" xfId="0" applyNumberFormat="1" applyFont="1" applyBorder="1" applyAlignment="1">
      <alignment vertical="center"/>
    </xf>
    <xf numFmtId="49" fontId="9" fillId="0" borderId="16" xfId="0" applyNumberFormat="1" applyFont="1" applyBorder="1" applyAlignment="1">
      <alignment horizontal="distributed" vertical="center"/>
    </xf>
    <xf numFmtId="41" fontId="12" fillId="0" borderId="17" xfId="0" applyNumberFormat="1" applyFont="1" applyBorder="1" applyAlignment="1">
      <alignment horizontal="center" vertical="center"/>
    </xf>
    <xf numFmtId="41" fontId="9" fillId="0" borderId="6" xfId="0" applyNumberFormat="1" applyFont="1" applyBorder="1" applyAlignment="1">
      <alignment horizontal="center" vertical="center"/>
    </xf>
    <xf numFmtId="41" fontId="9" fillId="0" borderId="7" xfId="0" applyNumberFormat="1" applyFont="1" applyBorder="1" applyAlignment="1">
      <alignment horizontal="center" vertical="center"/>
    </xf>
    <xf numFmtId="49" fontId="9" fillId="0" borderId="18" xfId="0" applyNumberFormat="1" applyFont="1" applyBorder="1" applyAlignment="1">
      <alignment horizontal="distributed" vertical="center"/>
    </xf>
    <xf numFmtId="49" fontId="9" fillId="0" borderId="0" xfId="0" applyNumberFormat="1" applyFont="1" applyBorder="1" applyAlignment="1">
      <alignment vertical="center"/>
    </xf>
    <xf numFmtId="49" fontId="8" fillId="0" borderId="0" xfId="0" applyNumberFormat="1" applyFont="1" applyBorder="1" applyAlignment="1">
      <alignment vertical="top"/>
    </xf>
    <xf numFmtId="0" fontId="0" fillId="0" borderId="0" xfId="0" applyBorder="1"/>
    <xf numFmtId="38" fontId="0" fillId="0" borderId="0" xfId="3" applyFont="1" applyBorder="1"/>
    <xf numFmtId="40" fontId="0" fillId="0" borderId="0" xfId="3" applyNumberFormat="1" applyFont="1" applyBorder="1"/>
    <xf numFmtId="0" fontId="14" fillId="0" borderId="0" xfId="0" applyFont="1"/>
    <xf numFmtId="0" fontId="15" fillId="0" borderId="0" xfId="0" applyFont="1"/>
    <xf numFmtId="0" fontId="14" fillId="0" borderId="0" xfId="0" applyFont="1" applyBorder="1"/>
    <xf numFmtId="49" fontId="14" fillId="0" borderId="0" xfId="0" applyNumberFormat="1" applyFont="1" applyBorder="1" applyAlignment="1">
      <alignment horizontal="center" vertical="center"/>
    </xf>
    <xf numFmtId="41" fontId="14" fillId="0" borderId="0" xfId="0" applyNumberFormat="1" applyFont="1" applyBorder="1" applyAlignment="1">
      <alignment horizontal="center" vertical="center"/>
    </xf>
    <xf numFmtId="49" fontId="14" fillId="0" borderId="0" xfId="0" applyNumberFormat="1" applyFont="1" applyBorder="1" applyAlignment="1">
      <alignment vertical="center"/>
    </xf>
    <xf numFmtId="178" fontId="14" fillId="0" borderId="11" xfId="0" applyNumberFormat="1" applyFont="1" applyBorder="1" applyAlignment="1">
      <alignment horizontal="center" vertical="center"/>
    </xf>
    <xf numFmtId="41" fontId="14" fillId="0" borderId="11" xfId="0" applyNumberFormat="1" applyFont="1" applyBorder="1" applyAlignment="1">
      <alignment horizontal="center" vertical="center"/>
    </xf>
    <xf numFmtId="49" fontId="14" fillId="0" borderId="10" xfId="0" applyNumberFormat="1" applyFont="1" applyBorder="1" applyAlignment="1">
      <alignment horizontal="distributed" vertical="center"/>
    </xf>
    <xf numFmtId="178" fontId="14" fillId="0" borderId="19" xfId="0" applyNumberFormat="1" applyFont="1" applyBorder="1" applyAlignment="1">
      <alignment horizontal="center" vertical="center"/>
    </xf>
    <xf numFmtId="41" fontId="14" fillId="0" borderId="19" xfId="0" applyNumberFormat="1" applyFont="1" applyBorder="1" applyAlignment="1">
      <alignment horizontal="center" vertical="center"/>
    </xf>
    <xf numFmtId="49" fontId="14" fillId="0" borderId="20" xfId="0" applyNumberFormat="1" applyFont="1" applyBorder="1" applyAlignment="1">
      <alignment horizontal="distributed" vertical="center"/>
    </xf>
    <xf numFmtId="179" fontId="14" fillId="0" borderId="19" xfId="0" applyNumberFormat="1" applyFont="1" applyBorder="1" applyAlignment="1">
      <alignment horizontal="center" vertical="center"/>
    </xf>
    <xf numFmtId="41" fontId="14" fillId="0" borderId="21" xfId="0" applyNumberFormat="1" applyFont="1" applyBorder="1" applyAlignment="1">
      <alignment horizontal="center" vertical="center"/>
    </xf>
    <xf numFmtId="49" fontId="14" fillId="0" borderId="22" xfId="0" applyNumberFormat="1" applyFont="1" applyBorder="1" applyAlignment="1">
      <alignment horizontal="distributed" vertical="center"/>
    </xf>
    <xf numFmtId="49" fontId="14" fillId="0" borderId="23" xfId="0" applyNumberFormat="1" applyFont="1" applyBorder="1" applyAlignment="1">
      <alignment horizontal="center" vertical="center"/>
    </xf>
    <xf numFmtId="49" fontId="14" fillId="0" borderId="24" xfId="0" applyNumberFormat="1" applyFont="1" applyBorder="1" applyAlignment="1">
      <alignment horizontal="distributed" vertical="center"/>
    </xf>
    <xf numFmtId="0" fontId="16" fillId="0" borderId="0" xfId="0" applyFont="1"/>
    <xf numFmtId="0" fontId="17" fillId="0" borderId="0" xfId="0" applyFont="1"/>
    <xf numFmtId="0" fontId="16" fillId="0" borderId="0" xfId="0" applyFont="1" applyBorder="1"/>
    <xf numFmtId="49" fontId="16" fillId="0" borderId="0" xfId="0" applyNumberFormat="1" applyFont="1" applyBorder="1" applyAlignment="1">
      <alignment vertical="center"/>
    </xf>
    <xf numFmtId="0" fontId="1" fillId="0" borderId="0" xfId="0" applyFont="1"/>
    <xf numFmtId="0" fontId="18" fillId="0" borderId="0" xfId="0" applyFont="1"/>
    <xf numFmtId="0" fontId="1" fillId="0" borderId="0" xfId="0" applyFont="1" applyBorder="1"/>
    <xf numFmtId="49" fontId="19" fillId="0" borderId="0" xfId="0" applyNumberFormat="1" applyFont="1" applyBorder="1" applyAlignment="1">
      <alignment vertical="top"/>
    </xf>
    <xf numFmtId="0" fontId="7" fillId="0" borderId="0" xfId="0" applyFont="1" applyAlignment="1">
      <alignment horizontal="right"/>
    </xf>
    <xf numFmtId="43" fontId="7" fillId="0" borderId="0" xfId="0" applyNumberFormat="1" applyFont="1" applyFill="1" applyBorder="1"/>
    <xf numFmtId="43" fontId="7" fillId="0" borderId="0" xfId="0" applyNumberFormat="1" applyFont="1" applyFill="1"/>
    <xf numFmtId="38" fontId="7" fillId="0" borderId="0" xfId="3" applyFont="1" applyFill="1" applyBorder="1"/>
    <xf numFmtId="3" fontId="7" fillId="0" borderId="0" xfId="0" applyNumberFormat="1" applyFont="1" applyFill="1" applyBorder="1"/>
    <xf numFmtId="180" fontId="7" fillId="0" borderId="0" xfId="0" applyNumberFormat="1" applyFont="1" applyFill="1"/>
    <xf numFmtId="181" fontId="7" fillId="0" borderId="0" xfId="3" applyNumberFormat="1" applyFont="1" applyFill="1" applyBorder="1"/>
    <xf numFmtId="43" fontId="7" fillId="0" borderId="0" xfId="0" applyNumberFormat="1" applyFont="1"/>
    <xf numFmtId="0" fontId="7" fillId="0" borderId="0" xfId="0" applyFont="1" applyFill="1" applyAlignment="1">
      <alignment horizontal="right"/>
    </xf>
    <xf numFmtId="43" fontId="9" fillId="0" borderId="0" xfId="0" applyNumberFormat="1" applyFont="1" applyFill="1"/>
    <xf numFmtId="0" fontId="9" fillId="0" borderId="0" xfId="0" applyFont="1" applyFill="1" applyAlignment="1">
      <alignment horizontal="right"/>
    </xf>
    <xf numFmtId="38" fontId="9" fillId="0" borderId="0" xfId="3" applyFont="1" applyFill="1"/>
    <xf numFmtId="41" fontId="12" fillId="0" borderId="11" xfId="0" applyNumberFormat="1" applyFont="1" applyFill="1" applyBorder="1" applyAlignment="1">
      <alignment horizontal="center" vertical="center"/>
    </xf>
    <xf numFmtId="41" fontId="9" fillId="0" borderId="11" xfId="0" applyNumberFormat="1" applyFont="1" applyFill="1" applyBorder="1" applyAlignment="1">
      <alignment horizontal="center" vertical="center"/>
    </xf>
    <xf numFmtId="49" fontId="9" fillId="0" borderId="10" xfId="0" applyNumberFormat="1" applyFont="1" applyFill="1" applyBorder="1" applyAlignment="1">
      <alignment horizontal="distributed" vertical="center"/>
    </xf>
    <xf numFmtId="41" fontId="12" fillId="0" borderId="19" xfId="0" applyNumberFormat="1" applyFont="1" applyFill="1" applyBorder="1" applyAlignment="1">
      <alignment horizontal="center" vertical="center"/>
    </xf>
    <xf numFmtId="41" fontId="9" fillId="0" borderId="19" xfId="0" applyNumberFormat="1" applyFont="1" applyFill="1" applyBorder="1" applyAlignment="1">
      <alignment horizontal="center" vertical="center"/>
    </xf>
    <xf numFmtId="49" fontId="9" fillId="0" borderId="20" xfId="0" applyNumberFormat="1" applyFont="1" applyFill="1" applyBorder="1" applyAlignment="1">
      <alignment horizontal="distributed" vertical="center"/>
    </xf>
    <xf numFmtId="179" fontId="12" fillId="0" borderId="19" xfId="0" applyNumberFormat="1" applyFont="1" applyFill="1" applyBorder="1" applyAlignment="1">
      <alignment horizontal="center" vertical="center"/>
    </xf>
    <xf numFmtId="179" fontId="9" fillId="0" borderId="19" xfId="0" applyNumberFormat="1" applyFont="1" applyFill="1" applyBorder="1" applyAlignment="1">
      <alignment horizontal="center" vertical="center"/>
    </xf>
    <xf numFmtId="3" fontId="9" fillId="0" borderId="0" xfId="0" applyNumberFormat="1" applyFont="1" applyFill="1"/>
    <xf numFmtId="0" fontId="9" fillId="0" borderId="0" xfId="0" applyFont="1" applyFill="1" applyAlignment="1">
      <alignment horizontal="center"/>
    </xf>
    <xf numFmtId="41" fontId="12" fillId="0" borderId="21" xfId="0" applyNumberFormat="1" applyFont="1" applyFill="1" applyBorder="1" applyAlignment="1">
      <alignment horizontal="center" vertical="center"/>
    </xf>
    <xf numFmtId="41" fontId="9" fillId="0" borderId="21" xfId="0" applyNumberFormat="1" applyFont="1" applyFill="1" applyBorder="1" applyAlignment="1">
      <alignment horizontal="center" vertical="center"/>
    </xf>
    <xf numFmtId="49" fontId="9" fillId="0" borderId="22" xfId="0" applyNumberFormat="1" applyFont="1" applyFill="1" applyBorder="1" applyAlignment="1">
      <alignment horizontal="distributed" vertical="center"/>
    </xf>
    <xf numFmtId="41" fontId="12" fillId="0" borderId="23" xfId="0" applyNumberFormat="1" applyFont="1" applyFill="1" applyBorder="1" applyAlignment="1">
      <alignment horizontal="center" vertical="center"/>
    </xf>
    <xf numFmtId="41" fontId="9" fillId="0" borderId="23" xfId="0" applyNumberFormat="1" applyFont="1" applyFill="1" applyBorder="1" applyAlignment="1">
      <alignment horizontal="center" vertical="center"/>
    </xf>
    <xf numFmtId="49" fontId="9" fillId="0" borderId="24" xfId="0" applyNumberFormat="1" applyFont="1" applyFill="1" applyBorder="1" applyAlignment="1">
      <alignment horizontal="distributed" vertical="center"/>
    </xf>
    <xf numFmtId="0" fontId="10" fillId="0" borderId="0" xfId="0" applyFont="1" applyFill="1" applyAlignment="1">
      <alignment horizontal="right"/>
    </xf>
    <xf numFmtId="49" fontId="8" fillId="0" borderId="0" xfId="0" applyNumberFormat="1" applyFont="1" applyFill="1" applyBorder="1" applyAlignment="1">
      <alignment vertical="center"/>
    </xf>
    <xf numFmtId="0" fontId="1" fillId="0" borderId="0" xfId="6">
      <alignment vertical="center"/>
    </xf>
    <xf numFmtId="0" fontId="20" fillId="0" borderId="0" xfId="6" applyFont="1">
      <alignment vertical="center"/>
    </xf>
    <xf numFmtId="0" fontId="14" fillId="0" borderId="0" xfId="6" applyFont="1">
      <alignment vertical="center"/>
    </xf>
    <xf numFmtId="0" fontId="14" fillId="0" borderId="25" xfId="6" applyFont="1" applyBorder="1">
      <alignment vertical="center"/>
    </xf>
    <xf numFmtId="180" fontId="14" fillId="0" borderId="5" xfId="6" applyNumberFormat="1" applyFont="1" applyBorder="1">
      <alignment vertical="center"/>
    </xf>
    <xf numFmtId="180" fontId="14" fillId="0" borderId="14" xfId="6" applyNumberFormat="1" applyFont="1" applyBorder="1">
      <alignment vertical="center"/>
    </xf>
    <xf numFmtId="180" fontId="14" fillId="0" borderId="4" xfId="6" applyNumberFormat="1" applyFont="1" applyBorder="1">
      <alignment vertical="center"/>
    </xf>
    <xf numFmtId="0" fontId="14" fillId="0" borderId="13" xfId="6" applyFont="1" applyBorder="1" applyAlignment="1">
      <alignment horizontal="center" vertical="center"/>
    </xf>
    <xf numFmtId="180" fontId="14" fillId="0" borderId="3" xfId="6" applyNumberFormat="1" applyFont="1" applyBorder="1">
      <alignment vertical="center"/>
    </xf>
    <xf numFmtId="180" fontId="14" fillId="0" borderId="0" xfId="6" applyNumberFormat="1" applyFont="1" applyBorder="1">
      <alignment vertical="center"/>
    </xf>
    <xf numFmtId="180" fontId="14" fillId="0" borderId="2" xfId="6" applyNumberFormat="1" applyFont="1" applyBorder="1">
      <alignment vertical="center"/>
    </xf>
    <xf numFmtId="0" fontId="14" fillId="0" borderId="12" xfId="6" applyFont="1" applyBorder="1" applyAlignment="1">
      <alignment horizontal="center" vertical="center"/>
    </xf>
    <xf numFmtId="180" fontId="21" fillId="0" borderId="7" xfId="6" applyNumberFormat="1" applyFont="1" applyBorder="1">
      <alignment vertical="center"/>
    </xf>
    <xf numFmtId="180" fontId="21" fillId="0" borderId="9" xfId="6" applyNumberFormat="1" applyFont="1" applyBorder="1">
      <alignment vertical="center"/>
    </xf>
    <xf numFmtId="180" fontId="21" fillId="0" borderId="6" xfId="6" applyNumberFormat="1" applyFont="1" applyBorder="1">
      <alignment vertical="center"/>
    </xf>
    <xf numFmtId="0" fontId="21" fillId="0" borderId="8" xfId="6" applyFont="1" applyBorder="1" applyAlignment="1">
      <alignment horizontal="center" vertical="center"/>
    </xf>
    <xf numFmtId="0" fontId="14" fillId="0" borderId="11" xfId="6" applyFont="1" applyBorder="1" applyAlignment="1">
      <alignment horizontal="center" vertical="center"/>
    </xf>
    <xf numFmtId="0" fontId="14" fillId="0" borderId="26" xfId="6" applyFont="1" applyBorder="1" applyAlignment="1">
      <alignment horizontal="center" vertical="center"/>
    </xf>
    <xf numFmtId="0" fontId="14" fillId="0" borderId="1" xfId="6" applyFont="1" applyBorder="1" applyAlignment="1">
      <alignment horizontal="center" vertical="center"/>
    </xf>
    <xf numFmtId="0" fontId="14" fillId="0" borderId="13" xfId="6" applyFont="1" applyBorder="1">
      <alignment vertical="center"/>
    </xf>
    <xf numFmtId="0" fontId="14" fillId="0" borderId="28" xfId="6" applyFont="1" applyBorder="1">
      <alignment vertical="center"/>
    </xf>
    <xf numFmtId="0" fontId="14" fillId="0" borderId="0" xfId="6" applyFont="1" applyAlignment="1">
      <alignment horizontal="right" vertical="center"/>
    </xf>
    <xf numFmtId="0" fontId="19" fillId="0" borderId="0" xfId="6" applyFont="1" applyAlignment="1">
      <alignment vertical="top"/>
    </xf>
    <xf numFmtId="49" fontId="9" fillId="0" borderId="0" xfId="0" applyNumberFormat="1" applyFont="1" applyFill="1" applyBorder="1" applyAlignment="1">
      <alignment horizontal="left" vertical="top" wrapText="1"/>
    </xf>
    <xf numFmtId="49" fontId="9" fillId="0" borderId="14" xfId="0" applyNumberFormat="1" applyFont="1" applyFill="1" applyBorder="1" applyAlignment="1">
      <alignment horizontal="left" vertical="top" wrapText="1"/>
    </xf>
    <xf numFmtId="49" fontId="9" fillId="0" borderId="8" xfId="0" applyNumberFormat="1" applyFont="1" applyFill="1" applyBorder="1" applyAlignment="1">
      <alignment vertical="center"/>
    </xf>
    <xf numFmtId="49" fontId="9" fillId="0" borderId="10" xfId="0" applyNumberFormat="1" applyFont="1" applyFill="1" applyBorder="1" applyAlignment="1">
      <alignment vertical="center"/>
    </xf>
    <xf numFmtId="49" fontId="9" fillId="0" borderId="6" xfId="0" applyNumberFormat="1" applyFont="1" applyFill="1" applyBorder="1" applyAlignment="1">
      <alignment horizontal="distributed" vertical="distributed"/>
    </xf>
    <xf numFmtId="49" fontId="9" fillId="0" borderId="1" xfId="0" applyNumberFormat="1" applyFont="1" applyFill="1" applyBorder="1" applyAlignment="1">
      <alignment horizontal="distributed" vertical="distributed"/>
    </xf>
    <xf numFmtId="0" fontId="9" fillId="0" borderId="7"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9" xfId="0" applyFont="1" applyFill="1" applyBorder="1" applyAlignment="1">
      <alignment horizontal="distributed" vertical="center"/>
    </xf>
    <xf numFmtId="0" fontId="14" fillId="0" borderId="27" xfId="6" applyFont="1" applyBorder="1" applyAlignment="1">
      <alignment horizontal="center" vertical="center"/>
    </xf>
    <xf numFmtId="0" fontId="14" fillId="0" borderId="4" xfId="6" applyFont="1" applyBorder="1" applyAlignment="1">
      <alignment horizontal="center" vertical="center"/>
    </xf>
    <xf numFmtId="0" fontId="14" fillId="0" borderId="6" xfId="6" applyFont="1" applyBorder="1" applyAlignment="1">
      <alignment horizontal="center" vertical="center"/>
    </xf>
    <xf numFmtId="0" fontId="14" fillId="0" borderId="7" xfId="6" applyFont="1" applyBorder="1" applyAlignment="1">
      <alignment horizontal="center" vertical="center"/>
    </xf>
    <xf numFmtId="0" fontId="19" fillId="0" borderId="0" xfId="0" applyFont="1" applyAlignment="1">
      <alignment vertical="top"/>
    </xf>
    <xf numFmtId="0" fontId="0"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14" fillId="0" borderId="0" xfId="0" applyFont="1" applyAlignment="1">
      <alignment horizontal="right" vertical="center"/>
    </xf>
    <xf numFmtId="0" fontId="14" fillId="0" borderId="24"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23" xfId="0" applyFont="1" applyBorder="1" applyAlignment="1">
      <alignment horizontal="center" vertical="center"/>
    </xf>
    <xf numFmtId="0" fontId="21" fillId="0" borderId="12" xfId="0" applyFont="1" applyBorder="1" applyAlignment="1">
      <alignment horizontal="center" vertical="center"/>
    </xf>
    <xf numFmtId="41" fontId="21" fillId="0" borderId="2" xfId="0" applyNumberFormat="1" applyFont="1" applyBorder="1" applyAlignment="1">
      <alignment vertical="center"/>
    </xf>
    <xf numFmtId="41" fontId="21" fillId="0" borderId="0" xfId="0" applyNumberFormat="1" applyFont="1" applyBorder="1" applyAlignment="1">
      <alignment vertical="center"/>
    </xf>
    <xf numFmtId="41" fontId="21" fillId="0" borderId="3" xfId="0" applyNumberFormat="1" applyFont="1" applyBorder="1" applyAlignment="1">
      <alignment vertical="center"/>
    </xf>
    <xf numFmtId="0" fontId="14" fillId="0" borderId="31" xfId="0" applyFont="1" applyBorder="1" applyAlignment="1">
      <alignment horizontal="center" vertical="center"/>
    </xf>
    <xf numFmtId="41" fontId="14" fillId="0" borderId="32" xfId="0" applyNumberFormat="1" applyFont="1" applyBorder="1" applyAlignment="1">
      <alignment vertical="center"/>
    </xf>
    <xf numFmtId="41" fontId="14" fillId="0" borderId="33" xfId="0" applyNumberFormat="1" applyFont="1" applyBorder="1" applyAlignment="1">
      <alignment vertical="center"/>
    </xf>
    <xf numFmtId="41" fontId="14" fillId="0" borderId="34" xfId="0" applyNumberFormat="1" applyFont="1" applyBorder="1" applyAlignment="1">
      <alignment vertical="center"/>
    </xf>
    <xf numFmtId="0" fontId="14" fillId="0" borderId="13" xfId="0" applyFont="1" applyBorder="1" applyAlignment="1">
      <alignment horizontal="center" vertical="center"/>
    </xf>
    <xf numFmtId="41" fontId="14" fillId="0" borderId="4" xfId="0" applyNumberFormat="1" applyFont="1" applyBorder="1" applyAlignment="1">
      <alignment vertical="center"/>
    </xf>
    <xf numFmtId="41" fontId="14" fillId="0" borderId="14" xfId="0" applyNumberFormat="1" applyFont="1" applyBorder="1" applyAlignment="1">
      <alignment vertical="center"/>
    </xf>
    <xf numFmtId="41" fontId="14" fillId="0" borderId="14" xfId="0" applyNumberFormat="1" applyFont="1" applyBorder="1" applyAlignment="1">
      <alignment horizontal="right" vertical="center"/>
    </xf>
    <xf numFmtId="41" fontId="14" fillId="0" borderId="4" xfId="0" applyNumberFormat="1" applyFont="1" applyBorder="1" applyAlignment="1">
      <alignment horizontal="right" vertical="center"/>
    </xf>
    <xf numFmtId="41" fontId="14" fillId="0" borderId="5" xfId="0" applyNumberFormat="1" applyFont="1" applyBorder="1" applyAlignment="1">
      <alignment vertical="center"/>
    </xf>
    <xf numFmtId="0" fontId="14" fillId="0" borderId="0" xfId="0" applyFont="1" applyAlignment="1">
      <alignment vertical="center"/>
    </xf>
  </cellXfs>
  <cellStyles count="7">
    <cellStyle name="パーセント 2" xfId="1" xr:uid="{00000000-0005-0000-0000-000000000000}"/>
    <cellStyle name="ハイパーリンク 2" xfId="2" xr:uid="{00000000-0005-0000-0000-000001000000}"/>
    <cellStyle name="桁区切り" xfId="3" builtinId="6"/>
    <cellStyle name="桁区切り 2" xfId="4" xr:uid="{00000000-0005-0000-0000-000003000000}"/>
    <cellStyle name="標準" xfId="0" builtinId="0"/>
    <cellStyle name="標準 2" xfId="5" xr:uid="{00000000-0005-0000-0000-000005000000}"/>
    <cellStyle name="標準 3" xfId="6" xr:uid="{CD5B0FD5-361E-2B4C-9E7E-A49943A31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ネオン">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zoomScaleNormal="100" zoomScaleSheetLayoutView="100" workbookViewId="0"/>
  </sheetViews>
  <sheetFormatPr baseColWidth="10" defaultColWidth="8.83203125" defaultRowHeight="14"/>
  <cols>
    <col min="1" max="1" width="11.33203125" style="30" customWidth="1"/>
    <col min="2" max="3" width="10.6640625" style="26" customWidth="1"/>
    <col min="4" max="8" width="9.1640625" style="26" customWidth="1"/>
    <col min="9" max="9" width="9.1640625" style="30" customWidth="1"/>
    <col min="10" max="11" width="10.6640625" style="26" customWidth="1"/>
    <col min="12" max="16384" width="8.83203125" style="26"/>
  </cols>
  <sheetData>
    <row r="1" spans="1:10" s="2" customFormat="1" ht="18.75" customHeight="1">
      <c r="A1" s="1" t="s">
        <v>17</v>
      </c>
      <c r="I1" s="3"/>
    </row>
    <row r="2" spans="1:10" s="5" customFormat="1">
      <c r="A2" s="4"/>
      <c r="I2" s="4"/>
    </row>
    <row r="3" spans="1:10" s="5" customFormat="1" ht="18" customHeight="1">
      <c r="A3" s="6" t="s">
        <v>21</v>
      </c>
      <c r="I3" s="4"/>
    </row>
    <row r="4" spans="1:10" s="8" customFormat="1" ht="16" customHeight="1">
      <c r="A4" s="136" t="s">
        <v>19</v>
      </c>
      <c r="B4" s="136"/>
      <c r="C4" s="136"/>
      <c r="D4" s="136"/>
      <c r="E4" s="136"/>
      <c r="F4" s="136"/>
      <c r="G4" s="136"/>
      <c r="H4" s="136"/>
      <c r="I4" s="136"/>
      <c r="J4" s="7"/>
    </row>
    <row r="5" spans="1:10" s="8" customFormat="1" ht="16" customHeight="1" thickBot="1">
      <c r="A5" s="137"/>
      <c r="B5" s="137"/>
      <c r="C5" s="137"/>
      <c r="D5" s="137"/>
      <c r="E5" s="137"/>
      <c r="F5" s="137"/>
      <c r="G5" s="137"/>
      <c r="H5" s="137"/>
      <c r="I5" s="137"/>
      <c r="J5" s="7"/>
    </row>
    <row r="6" spans="1:10" s="8" customFormat="1" ht="16" customHeight="1">
      <c r="A6" s="138"/>
      <c r="B6" s="140" t="s">
        <v>10</v>
      </c>
      <c r="C6" s="140" t="s">
        <v>11</v>
      </c>
      <c r="D6" s="142" t="s">
        <v>14</v>
      </c>
      <c r="E6" s="143"/>
      <c r="F6" s="142" t="s">
        <v>15</v>
      </c>
      <c r="G6" s="143"/>
      <c r="H6" s="142" t="s">
        <v>16</v>
      </c>
      <c r="I6" s="144"/>
      <c r="J6" s="9"/>
    </row>
    <row r="7" spans="1:10" s="8" customFormat="1" ht="16" customHeight="1" thickBot="1">
      <c r="A7" s="139"/>
      <c r="B7" s="141"/>
      <c r="C7" s="141"/>
      <c r="D7" s="10" t="s">
        <v>12</v>
      </c>
      <c r="E7" s="10" t="s">
        <v>13</v>
      </c>
      <c r="F7" s="10" t="s">
        <v>12</v>
      </c>
      <c r="G7" s="10" t="s">
        <v>13</v>
      </c>
      <c r="H7" s="10" t="s">
        <v>12</v>
      </c>
      <c r="I7" s="11" t="s">
        <v>13</v>
      </c>
      <c r="J7" s="9"/>
    </row>
    <row r="8" spans="1:10" s="8" customFormat="1" ht="13.5" customHeight="1">
      <c r="A8" s="12" t="s">
        <v>0</v>
      </c>
      <c r="B8" s="13">
        <v>178191</v>
      </c>
      <c r="C8" s="13">
        <v>253586</v>
      </c>
      <c r="D8" s="32">
        <v>0.23</v>
      </c>
      <c r="E8" s="33">
        <v>0.16</v>
      </c>
      <c r="F8" s="14">
        <v>46641</v>
      </c>
      <c r="G8" s="13">
        <v>64237</v>
      </c>
      <c r="H8" s="14">
        <v>49240</v>
      </c>
      <c r="I8" s="14">
        <v>70414</v>
      </c>
      <c r="J8" s="9"/>
    </row>
    <row r="9" spans="1:10" s="8" customFormat="1" ht="13.5" customHeight="1">
      <c r="A9" s="15" t="s">
        <v>1</v>
      </c>
      <c r="B9" s="16">
        <v>14692</v>
      </c>
      <c r="C9" s="16">
        <v>20188</v>
      </c>
      <c r="D9" s="34">
        <v>0.25</v>
      </c>
      <c r="E9" s="35">
        <v>0.19</v>
      </c>
      <c r="F9" s="17">
        <v>4154</v>
      </c>
      <c r="G9" s="16">
        <v>5553</v>
      </c>
      <c r="H9" s="17">
        <v>4534</v>
      </c>
      <c r="I9" s="17">
        <v>6242</v>
      </c>
      <c r="J9" s="9"/>
    </row>
    <row r="10" spans="1:10" s="8" customFormat="1" ht="13.5" customHeight="1">
      <c r="A10" s="15" t="s">
        <v>2</v>
      </c>
      <c r="B10" s="16">
        <v>9213</v>
      </c>
      <c r="C10" s="16">
        <v>12981</v>
      </c>
      <c r="D10" s="34">
        <v>0.23</v>
      </c>
      <c r="E10" s="35">
        <v>0.16</v>
      </c>
      <c r="F10" s="17">
        <v>2332</v>
      </c>
      <c r="G10" s="16">
        <v>3300</v>
      </c>
      <c r="H10" s="17">
        <v>2621</v>
      </c>
      <c r="I10" s="17">
        <v>3870</v>
      </c>
    </row>
    <row r="11" spans="1:10" s="8" customFormat="1" ht="13.5" customHeight="1">
      <c r="A11" s="15" t="s">
        <v>3</v>
      </c>
      <c r="B11" s="16">
        <v>7053</v>
      </c>
      <c r="C11" s="16">
        <v>10013</v>
      </c>
      <c r="D11" s="34">
        <v>0.27</v>
      </c>
      <c r="E11" s="35">
        <v>0.19</v>
      </c>
      <c r="F11" s="17">
        <v>1736</v>
      </c>
      <c r="G11" s="16">
        <v>2456</v>
      </c>
      <c r="H11" s="17">
        <v>1981</v>
      </c>
      <c r="I11" s="17">
        <v>2943</v>
      </c>
    </row>
    <row r="12" spans="1:10" s="8" customFormat="1" ht="13.5" customHeight="1">
      <c r="A12" s="15" t="s">
        <v>4</v>
      </c>
      <c r="B12" s="16">
        <v>19256</v>
      </c>
      <c r="C12" s="16">
        <v>27713</v>
      </c>
      <c r="D12" s="34">
        <v>0.23</v>
      </c>
      <c r="E12" s="35">
        <v>0.16</v>
      </c>
      <c r="F12" s="17">
        <v>4689</v>
      </c>
      <c r="G12" s="16">
        <v>6670</v>
      </c>
      <c r="H12" s="17">
        <v>4976</v>
      </c>
      <c r="I12" s="17">
        <v>7351</v>
      </c>
    </row>
    <row r="13" spans="1:10" s="8" customFormat="1" ht="13.5" customHeight="1">
      <c r="A13" s="15" t="s">
        <v>5</v>
      </c>
      <c r="B13" s="16">
        <v>26351</v>
      </c>
      <c r="C13" s="16">
        <v>36610</v>
      </c>
      <c r="D13" s="34">
        <v>0.19</v>
      </c>
      <c r="E13" s="35">
        <v>0.1419</v>
      </c>
      <c r="F13" s="17">
        <v>7726</v>
      </c>
      <c r="G13" s="16">
        <v>10225</v>
      </c>
      <c r="H13" s="17">
        <v>8113</v>
      </c>
      <c r="I13" s="17">
        <v>10959</v>
      </c>
    </row>
    <row r="14" spans="1:10" s="8" customFormat="1" ht="13.5" customHeight="1">
      <c r="A14" s="15" t="s">
        <v>6</v>
      </c>
      <c r="B14" s="16">
        <v>26873</v>
      </c>
      <c r="C14" s="16">
        <v>38351</v>
      </c>
      <c r="D14" s="34">
        <v>0.23</v>
      </c>
      <c r="E14" s="35">
        <v>0.16</v>
      </c>
      <c r="F14" s="17">
        <v>6979</v>
      </c>
      <c r="G14" s="16">
        <v>9571</v>
      </c>
      <c r="H14" s="17">
        <v>7251</v>
      </c>
      <c r="I14" s="17">
        <v>10382</v>
      </c>
    </row>
    <row r="15" spans="1:10" s="8" customFormat="1" ht="13.5" customHeight="1">
      <c r="A15" s="15" t="s">
        <v>7</v>
      </c>
      <c r="B15" s="16">
        <v>26523</v>
      </c>
      <c r="C15" s="16">
        <v>39129</v>
      </c>
      <c r="D15" s="34">
        <v>0.25</v>
      </c>
      <c r="E15" s="35">
        <v>0.16</v>
      </c>
      <c r="F15" s="17">
        <v>6315</v>
      </c>
      <c r="G15" s="16">
        <v>9256</v>
      </c>
      <c r="H15" s="17">
        <v>6507</v>
      </c>
      <c r="I15" s="17">
        <v>10030</v>
      </c>
    </row>
    <row r="16" spans="1:10" s="8" customFormat="1" ht="13.5" customHeight="1">
      <c r="A16" s="15" t="s">
        <v>8</v>
      </c>
      <c r="B16" s="16">
        <v>27244</v>
      </c>
      <c r="C16" s="16">
        <v>38164</v>
      </c>
      <c r="D16" s="34">
        <v>0.23</v>
      </c>
      <c r="E16" s="35">
        <v>0.17</v>
      </c>
      <c r="F16" s="17">
        <v>7777</v>
      </c>
      <c r="G16" s="16">
        <v>10265</v>
      </c>
      <c r="H16" s="17">
        <v>8054</v>
      </c>
      <c r="I16" s="17">
        <v>11041</v>
      </c>
    </row>
    <row r="17" spans="1:10" s="8" customFormat="1" ht="13.5" customHeight="1" thickBot="1">
      <c r="A17" s="18" t="s">
        <v>9</v>
      </c>
      <c r="B17" s="19">
        <v>20986</v>
      </c>
      <c r="C17" s="19">
        <v>30437</v>
      </c>
      <c r="D17" s="36">
        <v>0.26</v>
      </c>
      <c r="E17" s="37">
        <v>0.17249999999999999</v>
      </c>
      <c r="F17" s="20">
        <v>4933</v>
      </c>
      <c r="G17" s="19">
        <v>6941</v>
      </c>
      <c r="H17" s="20">
        <v>5203</v>
      </c>
      <c r="I17" s="20">
        <v>7596</v>
      </c>
    </row>
    <row r="18" spans="1:10" s="8" customFormat="1" ht="13.5" customHeight="1">
      <c r="A18" s="21" t="s">
        <v>20</v>
      </c>
      <c r="B18" s="22"/>
      <c r="C18" s="22"/>
      <c r="D18" s="23"/>
      <c r="E18" s="23"/>
      <c r="F18" s="22"/>
      <c r="G18" s="22"/>
      <c r="H18" s="22"/>
      <c r="I18" s="22"/>
    </row>
    <row r="19" spans="1:10" s="8" customFormat="1" ht="13">
      <c r="A19" s="24" t="s">
        <v>18</v>
      </c>
      <c r="B19" s="25"/>
      <c r="C19" s="25"/>
      <c r="D19" s="25"/>
      <c r="E19" s="25"/>
      <c r="F19" s="25"/>
      <c r="G19" s="25"/>
      <c r="H19" s="25"/>
      <c r="I19" s="24"/>
      <c r="J19" s="7"/>
    </row>
    <row r="20" spans="1:10">
      <c r="A20" s="4"/>
      <c r="B20" s="5"/>
      <c r="C20" s="5"/>
      <c r="D20" s="5"/>
      <c r="E20" s="5"/>
      <c r="F20" s="5"/>
      <c r="G20" s="5"/>
      <c r="H20" s="5"/>
      <c r="I20" s="4"/>
      <c r="J20" s="5"/>
    </row>
    <row r="21" spans="1:10">
      <c r="A21" s="27"/>
      <c r="B21" s="28"/>
      <c r="C21" s="28"/>
      <c r="D21" s="29"/>
      <c r="E21" s="29"/>
      <c r="F21" s="29"/>
      <c r="G21" s="27"/>
      <c r="H21" s="29"/>
      <c r="I21" s="29"/>
    </row>
    <row r="22" spans="1:10">
      <c r="B22" s="30"/>
      <c r="C22" s="30"/>
      <c r="D22" s="30"/>
      <c r="E22" s="30"/>
      <c r="F22" s="30"/>
      <c r="G22" s="30"/>
      <c r="H22" s="30"/>
      <c r="J22" s="30"/>
    </row>
    <row r="23" spans="1:10">
      <c r="B23" s="31"/>
      <c r="C23" s="31"/>
    </row>
    <row r="24" spans="1:10">
      <c r="B24" s="31"/>
      <c r="C24" s="31"/>
    </row>
    <row r="25" spans="1:10">
      <c r="B25" s="31"/>
      <c r="C25" s="31"/>
    </row>
    <row r="26" spans="1:10">
      <c r="B26" s="31"/>
      <c r="C26" s="31"/>
    </row>
    <row r="27" spans="1:10">
      <c r="B27" s="31"/>
      <c r="C27" s="31"/>
    </row>
    <row r="28" spans="1:10">
      <c r="B28" s="31"/>
      <c r="C28" s="31"/>
    </row>
  </sheetData>
  <mergeCells count="7">
    <mergeCell ref="A4:I5"/>
    <mergeCell ref="A6:A7"/>
    <mergeCell ref="B6:B7"/>
    <mergeCell ref="C6:C7"/>
    <mergeCell ref="D6:E6"/>
    <mergeCell ref="F6:G6"/>
    <mergeCell ref="H6:I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A80AA-038D-F34F-BC3E-94BE32DD563D}">
  <dimension ref="A1:F24"/>
  <sheetViews>
    <sheetView showGridLines="0" zoomScaleSheetLayoutView="100" workbookViewId="0"/>
  </sheetViews>
  <sheetFormatPr baseColWidth="10" defaultColWidth="8.83203125" defaultRowHeight="14"/>
  <cols>
    <col min="1" max="1" width="12.6640625" style="30" customWidth="1"/>
    <col min="2" max="3" width="12.6640625" style="26" customWidth="1"/>
    <col min="4" max="4" width="12.6640625" style="30" customWidth="1"/>
    <col min="5" max="6" width="12.5" style="26" customWidth="1"/>
    <col min="7" max="16384" width="8.83203125" style="26"/>
  </cols>
  <sheetData>
    <row r="1" spans="1:6" ht="18" customHeight="1">
      <c r="A1" s="54" t="s">
        <v>29</v>
      </c>
    </row>
    <row r="2" spans="1:6" s="42" customFormat="1" ht="18" customHeight="1" thickBot="1">
      <c r="A2" s="53" t="s">
        <v>28</v>
      </c>
      <c r="D2" s="43"/>
    </row>
    <row r="3" spans="1:6" s="8" customFormat="1" ht="17" customHeight="1">
      <c r="A3" s="52"/>
      <c r="B3" s="51" t="s">
        <v>27</v>
      </c>
      <c r="C3" s="51" t="s">
        <v>26</v>
      </c>
      <c r="D3" s="50" t="s">
        <v>25</v>
      </c>
      <c r="E3" s="50" t="s">
        <v>24</v>
      </c>
      <c r="F3" s="49" t="s">
        <v>23</v>
      </c>
    </row>
    <row r="4" spans="1:6" s="44" customFormat="1" ht="17" customHeight="1" thickBot="1">
      <c r="A4" s="48" t="s">
        <v>22</v>
      </c>
      <c r="B4" s="47">
        <v>284859</v>
      </c>
      <c r="C4" s="47">
        <v>272846</v>
      </c>
      <c r="D4" s="46">
        <v>263373</v>
      </c>
      <c r="E4" s="46">
        <v>257981</v>
      </c>
      <c r="F4" s="45">
        <v>253586</v>
      </c>
    </row>
    <row r="5" spans="1:6" s="8" customFormat="1" ht="13">
      <c r="A5" s="43" t="s">
        <v>18</v>
      </c>
      <c r="B5" s="42"/>
      <c r="C5" s="42"/>
      <c r="D5" s="43"/>
      <c r="E5" s="42"/>
    </row>
    <row r="6" spans="1:6">
      <c r="A6" s="41"/>
      <c r="B6" s="40"/>
      <c r="C6" s="40"/>
      <c r="D6" s="41"/>
      <c r="E6" s="40"/>
    </row>
    <row r="9" spans="1:6">
      <c r="D9" s="39"/>
    </row>
    <row r="24" spans="3:3">
      <c r="C24" s="38"/>
    </row>
  </sheetData>
  <phoneticPr fontId="2"/>
  <pageMargins left="0.47244094488188981" right="0.47244094488188981" top="0"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5ADC-B66C-1A44-88E4-3E434DD5FD5C}">
  <dimension ref="A1:E16"/>
  <sheetViews>
    <sheetView showGridLines="0" zoomScaleSheetLayoutView="100" workbookViewId="0"/>
  </sheetViews>
  <sheetFormatPr baseColWidth="10" defaultColWidth="8.83203125" defaultRowHeight="14"/>
  <cols>
    <col min="1" max="1" width="17" style="55" customWidth="1"/>
    <col min="2" max="3" width="20.6640625" customWidth="1"/>
    <col min="4" max="4" width="20.6640625" style="55" customWidth="1"/>
    <col min="5" max="6" width="10.6640625" customWidth="1"/>
  </cols>
  <sheetData>
    <row r="1" spans="1:5" s="79" customFormat="1" ht="18" customHeight="1">
      <c r="A1" s="82" t="s">
        <v>42</v>
      </c>
      <c r="D1" s="81"/>
      <c r="E1" s="80"/>
    </row>
    <row r="2" spans="1:5" s="75" customFormat="1" ht="18" customHeight="1" thickBot="1">
      <c r="A2" s="78" t="s">
        <v>41</v>
      </c>
      <c r="D2" s="77"/>
      <c r="E2" s="76"/>
    </row>
    <row r="3" spans="1:5" s="58" customFormat="1" ht="20" customHeight="1" thickBot="1">
      <c r="A3" s="74"/>
      <c r="B3" s="73" t="s">
        <v>40</v>
      </c>
      <c r="C3" s="73" t="s">
        <v>39</v>
      </c>
      <c r="D3" s="73" t="s">
        <v>38</v>
      </c>
      <c r="E3" s="59"/>
    </row>
    <row r="4" spans="1:5" s="58" customFormat="1" ht="20" customHeight="1">
      <c r="A4" s="72" t="s">
        <v>37</v>
      </c>
      <c r="B4" s="71">
        <v>30845986250</v>
      </c>
      <c r="C4" s="71">
        <v>30117280870</v>
      </c>
      <c r="D4" s="71">
        <v>29651210890</v>
      </c>
      <c r="E4" s="59"/>
    </row>
    <row r="5" spans="1:5" s="58" customFormat="1" ht="20" customHeight="1">
      <c r="A5" s="69" t="s">
        <v>36</v>
      </c>
      <c r="B5" s="68">
        <v>29030739901</v>
      </c>
      <c r="C5" s="68">
        <v>28538790078</v>
      </c>
      <c r="D5" s="68">
        <v>28193974820</v>
      </c>
      <c r="E5" s="59"/>
    </row>
    <row r="6" spans="1:5" s="58" customFormat="1" ht="20" customHeight="1">
      <c r="A6" s="69" t="s">
        <v>35</v>
      </c>
      <c r="B6" s="70">
        <v>94.12</v>
      </c>
      <c r="C6" s="70">
        <v>94.76</v>
      </c>
      <c r="D6" s="70">
        <v>95.085407893100722</v>
      </c>
      <c r="E6" s="59"/>
    </row>
    <row r="7" spans="1:5" s="58" customFormat="1" ht="20" customHeight="1">
      <c r="A7" s="69" t="s">
        <v>34</v>
      </c>
      <c r="B7" s="68">
        <v>170597</v>
      </c>
      <c r="C7" s="68">
        <v>167780</v>
      </c>
      <c r="D7" s="67">
        <v>166402.21611762699</v>
      </c>
      <c r="E7" s="59"/>
    </row>
    <row r="8" spans="1:5" s="58" customFormat="1" ht="20" customHeight="1" thickBot="1">
      <c r="A8" s="66" t="s">
        <v>33</v>
      </c>
      <c r="B8" s="65">
        <v>117119</v>
      </c>
      <c r="C8" s="65">
        <v>116742</v>
      </c>
      <c r="D8" s="64">
        <v>116927.63358387293</v>
      </c>
      <c r="E8" s="59"/>
    </row>
    <row r="9" spans="1:5" s="58" customFormat="1" ht="14" customHeight="1">
      <c r="A9" s="63" t="s">
        <v>32</v>
      </c>
      <c r="B9" s="62"/>
      <c r="C9" s="61"/>
      <c r="D9" s="61"/>
      <c r="E9" s="59"/>
    </row>
    <row r="10" spans="1:5" s="58" customFormat="1" ht="14" customHeight="1">
      <c r="A10" s="63" t="s">
        <v>31</v>
      </c>
      <c r="B10" s="62"/>
      <c r="C10" s="61"/>
      <c r="D10" s="61"/>
      <c r="E10" s="59"/>
    </row>
    <row r="11" spans="1:5" s="58" customFormat="1" ht="13">
      <c r="A11" s="60" t="s">
        <v>30</v>
      </c>
      <c r="D11" s="60"/>
      <c r="E11" s="59"/>
    </row>
    <row r="12" spans="1:5">
      <c r="D12" s="56"/>
    </row>
    <row r="13" spans="1:5">
      <c r="D13" s="56"/>
    </row>
    <row r="14" spans="1:5">
      <c r="D14" s="57"/>
    </row>
    <row r="15" spans="1:5">
      <c r="D15" s="56"/>
    </row>
    <row r="16" spans="1:5">
      <c r="D16"/>
    </row>
  </sheetData>
  <phoneticPr fontId="2"/>
  <pageMargins left="0.47244094488188981" right="0.47244094488188981" top="0"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C17C-F507-0B43-86CC-D29EB5984129}">
  <dimension ref="A1:G29"/>
  <sheetViews>
    <sheetView showGridLines="0" zoomScaleNormal="100" zoomScaleSheetLayoutView="170" zoomScalePageLayoutView="170" workbookViewId="0"/>
  </sheetViews>
  <sheetFormatPr baseColWidth="10" defaultColWidth="8.83203125" defaultRowHeight="14"/>
  <cols>
    <col min="1" max="1" width="17" style="30" customWidth="1"/>
    <col min="2" max="3" width="20.6640625" style="26" customWidth="1"/>
    <col min="4" max="4" width="20.6640625" style="30" customWidth="1"/>
    <col min="5" max="5" width="8.83203125" style="83"/>
    <col min="6" max="6" width="14.83203125" style="26" bestFit="1" customWidth="1"/>
    <col min="7" max="7" width="15.5" style="26" customWidth="1"/>
    <col min="8" max="16384" width="8.83203125" style="26"/>
  </cols>
  <sheetData>
    <row r="1" spans="1:7" s="5" customFormat="1" ht="18" customHeight="1">
      <c r="A1" s="112" t="s">
        <v>54</v>
      </c>
      <c r="D1" s="4"/>
      <c r="E1" s="91"/>
    </row>
    <row r="2" spans="1:7" s="7" customFormat="1" ht="18" customHeight="1" thickBot="1">
      <c r="A2" s="21" t="s">
        <v>53</v>
      </c>
      <c r="D2" s="9"/>
      <c r="E2" s="111"/>
    </row>
    <row r="3" spans="1:7" s="25" customFormat="1" ht="20" customHeight="1" thickBot="1">
      <c r="A3" s="110"/>
      <c r="B3" s="109" t="s">
        <v>52</v>
      </c>
      <c r="C3" s="109" t="s">
        <v>51</v>
      </c>
      <c r="D3" s="108" t="s">
        <v>50</v>
      </c>
      <c r="E3" s="93"/>
    </row>
    <row r="4" spans="1:7" s="25" customFormat="1" ht="20" customHeight="1">
      <c r="A4" s="107" t="s">
        <v>49</v>
      </c>
      <c r="B4" s="106">
        <v>92745448409</v>
      </c>
      <c r="C4" s="106">
        <v>88314359120</v>
      </c>
      <c r="D4" s="105">
        <v>94760199119</v>
      </c>
      <c r="E4" s="93"/>
      <c r="F4" s="104"/>
      <c r="G4" s="104"/>
    </row>
    <row r="5" spans="1:7" s="25" customFormat="1" ht="20" customHeight="1">
      <c r="A5" s="100" t="s">
        <v>48</v>
      </c>
      <c r="B5" s="99">
        <v>67648611144</v>
      </c>
      <c r="C5" s="99">
        <v>64551438985</v>
      </c>
      <c r="D5" s="98">
        <v>69375139908</v>
      </c>
      <c r="E5" s="93"/>
      <c r="F5" s="103"/>
      <c r="G5" s="103"/>
    </row>
    <row r="6" spans="1:7" s="25" customFormat="1" ht="20" customHeight="1">
      <c r="A6" s="100" t="s">
        <v>47</v>
      </c>
      <c r="B6" s="99">
        <v>351273</v>
      </c>
      <c r="C6" s="99">
        <v>341949</v>
      </c>
      <c r="D6" s="98">
        <v>372925</v>
      </c>
      <c r="E6" s="93"/>
      <c r="F6" s="103"/>
      <c r="G6" s="103"/>
    </row>
    <row r="7" spans="1:7" s="25" customFormat="1" ht="20" customHeight="1">
      <c r="A7" s="100" t="s">
        <v>46</v>
      </c>
      <c r="B7" s="99">
        <v>20563</v>
      </c>
      <c r="C7" s="99">
        <v>22043</v>
      </c>
      <c r="D7" s="98">
        <v>22214</v>
      </c>
      <c r="E7" s="93"/>
    </row>
    <row r="8" spans="1:7" s="25" customFormat="1" ht="20" customHeight="1">
      <c r="A8" s="100" t="s">
        <v>45</v>
      </c>
      <c r="B8" s="102">
        <v>17.079999999999998</v>
      </c>
      <c r="C8" s="102">
        <v>15.51</v>
      </c>
      <c r="D8" s="101">
        <v>16.79</v>
      </c>
      <c r="E8" s="93"/>
    </row>
    <row r="9" spans="1:7" s="25" customFormat="1" ht="20" customHeight="1">
      <c r="A9" s="100" t="s">
        <v>44</v>
      </c>
      <c r="B9" s="99">
        <v>447924856</v>
      </c>
      <c r="C9" s="99">
        <v>375408864</v>
      </c>
      <c r="D9" s="98">
        <v>390512974</v>
      </c>
      <c r="E9" s="93"/>
      <c r="F9" s="94"/>
      <c r="G9" s="94"/>
    </row>
    <row r="10" spans="1:7" s="25" customFormat="1" ht="20" customHeight="1" thickBot="1">
      <c r="A10" s="97" t="s">
        <v>43</v>
      </c>
      <c r="B10" s="96">
        <v>65400000</v>
      </c>
      <c r="C10" s="96">
        <v>68000000</v>
      </c>
      <c r="D10" s="95">
        <v>71550000</v>
      </c>
      <c r="E10" s="93"/>
      <c r="F10" s="94"/>
      <c r="G10" s="94"/>
    </row>
    <row r="11" spans="1:7" s="25" customFormat="1" ht="13">
      <c r="A11" s="24" t="s">
        <v>18</v>
      </c>
      <c r="D11" s="24"/>
      <c r="E11" s="93"/>
      <c r="F11" s="92"/>
    </row>
    <row r="12" spans="1:7" s="5" customFormat="1">
      <c r="A12" s="4"/>
      <c r="D12" s="86"/>
      <c r="E12" s="91"/>
    </row>
    <row r="13" spans="1:7">
      <c r="B13" s="5"/>
      <c r="C13" s="88"/>
      <c r="D13" s="86"/>
      <c r="F13" s="90"/>
    </row>
    <row r="14" spans="1:7">
      <c r="B14" s="5"/>
      <c r="C14" s="5"/>
      <c r="D14" s="86"/>
    </row>
    <row r="15" spans="1:7">
      <c r="B15" s="5"/>
      <c r="C15" s="5"/>
      <c r="D15" s="86"/>
    </row>
    <row r="16" spans="1:7">
      <c r="B16" s="5"/>
      <c r="C16" s="88"/>
      <c r="D16" s="89"/>
    </row>
    <row r="17" spans="2:4">
      <c r="B17" s="5"/>
      <c r="C17" s="88"/>
      <c r="D17" s="87"/>
    </row>
    <row r="18" spans="2:4">
      <c r="B18" s="5"/>
      <c r="C18" s="5"/>
      <c r="D18" s="86"/>
    </row>
    <row r="19" spans="2:4">
      <c r="B19" s="85"/>
      <c r="C19" s="5"/>
      <c r="D19" s="4"/>
    </row>
    <row r="20" spans="2:4">
      <c r="B20" s="85"/>
      <c r="C20" s="5"/>
      <c r="D20" s="4"/>
    </row>
    <row r="21" spans="2:4">
      <c r="B21" s="85"/>
      <c r="C21" s="5"/>
      <c r="D21" s="4"/>
    </row>
    <row r="22" spans="2:4">
      <c r="B22" s="5"/>
      <c r="C22" s="5"/>
      <c r="D22" s="4"/>
    </row>
    <row r="23" spans="2:4">
      <c r="B23" s="5"/>
      <c r="C23" s="5"/>
      <c r="D23" s="4"/>
    </row>
    <row r="24" spans="2:4">
      <c r="B24" s="5"/>
      <c r="C24" s="5"/>
      <c r="D24" s="84"/>
    </row>
    <row r="25" spans="2:4">
      <c r="B25" s="5"/>
      <c r="C25" s="5"/>
      <c r="D25" s="4"/>
    </row>
    <row r="26" spans="2:4">
      <c r="B26" s="5"/>
      <c r="C26" s="5"/>
      <c r="D26" s="4"/>
    </row>
    <row r="27" spans="2:4">
      <c r="B27" s="5"/>
      <c r="C27" s="5"/>
      <c r="D27" s="4"/>
    </row>
    <row r="28" spans="2:4">
      <c r="B28" s="5"/>
      <c r="C28" s="5"/>
      <c r="D28" s="4"/>
    </row>
    <row r="29" spans="2:4">
      <c r="B29" s="5"/>
      <c r="C29" s="5"/>
      <c r="D29" s="4"/>
    </row>
  </sheetData>
  <phoneticPr fontId="2"/>
  <pageMargins left="0.47000000000000003" right="0.47000000000000003" top="0.71"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B95E9-97E3-D94F-B812-9BD57DBC8F99}">
  <dimension ref="A1:J10"/>
  <sheetViews>
    <sheetView showGridLines="0" zoomScaleSheetLayoutView="150" workbookViewId="0"/>
  </sheetViews>
  <sheetFormatPr baseColWidth="10" defaultColWidth="8.83203125" defaultRowHeight="14"/>
  <cols>
    <col min="1" max="1" width="6.6640625" style="113" customWidth="1"/>
    <col min="2" max="10" width="9" style="113" customWidth="1"/>
    <col min="11" max="16384" width="8.83203125" style="113"/>
  </cols>
  <sheetData>
    <row r="1" spans="1:10" ht="18" customHeight="1">
      <c r="A1" s="135" t="s">
        <v>71</v>
      </c>
    </row>
    <row r="2" spans="1:10" s="114" customFormat="1" thickBot="1">
      <c r="J2" s="134" t="s">
        <v>70</v>
      </c>
    </row>
    <row r="3" spans="1:10" s="114" customFormat="1" ht="13">
      <c r="A3" s="133"/>
      <c r="B3" s="145" t="s">
        <v>69</v>
      </c>
      <c r="C3" s="147" t="s">
        <v>68</v>
      </c>
      <c r="D3" s="147"/>
      <c r="E3" s="147"/>
      <c r="F3" s="147"/>
      <c r="G3" s="147"/>
      <c r="H3" s="147"/>
      <c r="I3" s="147"/>
      <c r="J3" s="148"/>
    </row>
    <row r="4" spans="1:10" s="114" customFormat="1" thickBot="1">
      <c r="A4" s="132"/>
      <c r="B4" s="146"/>
      <c r="C4" s="129" t="s">
        <v>67</v>
      </c>
      <c r="D4" s="131" t="s">
        <v>66</v>
      </c>
      <c r="E4" s="130" t="s">
        <v>65</v>
      </c>
      <c r="F4" s="131" t="s">
        <v>64</v>
      </c>
      <c r="G4" s="130" t="s">
        <v>63</v>
      </c>
      <c r="H4" s="131" t="s">
        <v>62</v>
      </c>
      <c r="I4" s="130" t="s">
        <v>61</v>
      </c>
      <c r="J4" s="129" t="s">
        <v>60</v>
      </c>
    </row>
    <row r="5" spans="1:10" s="114" customFormat="1" ht="13">
      <c r="A5" s="128" t="s">
        <v>0</v>
      </c>
      <c r="B5" s="125">
        <f t="shared" ref="B5:J5" si="0">B6+B7</f>
        <v>162396</v>
      </c>
      <c r="C5" s="125">
        <f t="shared" si="0"/>
        <v>2015</v>
      </c>
      <c r="D5" s="127">
        <f t="shared" si="0"/>
        <v>2282</v>
      </c>
      <c r="E5" s="126">
        <f t="shared" si="0"/>
        <v>2915</v>
      </c>
      <c r="F5" s="127">
        <f t="shared" si="0"/>
        <v>3167</v>
      </c>
      <c r="G5" s="126">
        <f t="shared" si="0"/>
        <v>4838</v>
      </c>
      <c r="H5" s="127">
        <f t="shared" si="0"/>
        <v>9899</v>
      </c>
      <c r="I5" s="126">
        <f t="shared" si="0"/>
        <v>18663</v>
      </c>
      <c r="J5" s="125">
        <f t="shared" si="0"/>
        <v>43779</v>
      </c>
    </row>
    <row r="6" spans="1:10" s="114" customFormat="1" ht="13">
      <c r="A6" s="124" t="s">
        <v>59</v>
      </c>
      <c r="B6" s="123">
        <v>78019</v>
      </c>
      <c r="C6" s="121">
        <v>979</v>
      </c>
      <c r="D6" s="123">
        <v>1065</v>
      </c>
      <c r="E6" s="122">
        <v>1348</v>
      </c>
      <c r="F6" s="123">
        <v>1341</v>
      </c>
      <c r="G6" s="122">
        <v>1840</v>
      </c>
      <c r="H6" s="123">
        <v>4026</v>
      </c>
      <c r="I6" s="122">
        <v>7817</v>
      </c>
      <c r="J6" s="121">
        <f>SUM(C6:I6)</f>
        <v>18416</v>
      </c>
    </row>
    <row r="7" spans="1:10" s="114" customFormat="1" thickBot="1">
      <c r="A7" s="120" t="s">
        <v>58</v>
      </c>
      <c r="B7" s="119">
        <v>84377</v>
      </c>
      <c r="C7" s="117">
        <v>1036</v>
      </c>
      <c r="D7" s="119">
        <v>1217</v>
      </c>
      <c r="E7" s="118">
        <v>1567</v>
      </c>
      <c r="F7" s="119">
        <v>1826</v>
      </c>
      <c r="G7" s="118">
        <v>2998</v>
      </c>
      <c r="H7" s="119">
        <v>5873</v>
      </c>
      <c r="I7" s="118">
        <v>10846</v>
      </c>
      <c r="J7" s="117">
        <f>SUM(C7:I7)</f>
        <v>25363</v>
      </c>
    </row>
    <row r="8" spans="1:10" s="114" customFormat="1" ht="13">
      <c r="A8" s="115" t="s">
        <v>57</v>
      </c>
      <c r="B8" s="115"/>
      <c r="C8" s="115"/>
      <c r="D8" s="115"/>
      <c r="E8" s="115"/>
      <c r="F8" s="115"/>
      <c r="G8" s="115"/>
      <c r="H8" s="115"/>
      <c r="I8" s="115"/>
      <c r="J8" s="116"/>
    </row>
    <row r="9" spans="1:10" s="114" customFormat="1" ht="13">
      <c r="A9" s="115" t="s">
        <v>56</v>
      </c>
      <c r="B9" s="115"/>
      <c r="C9" s="115"/>
      <c r="D9" s="115"/>
      <c r="E9" s="115"/>
      <c r="F9" s="115"/>
      <c r="G9" s="115"/>
      <c r="H9" s="115"/>
      <c r="I9" s="115"/>
      <c r="J9" s="115"/>
    </row>
    <row r="10" spans="1:10" s="114" customFormat="1" ht="13">
      <c r="A10" s="115" t="s">
        <v>55</v>
      </c>
      <c r="B10" s="115"/>
      <c r="C10" s="115"/>
      <c r="D10" s="115"/>
      <c r="E10" s="115"/>
      <c r="F10" s="115"/>
      <c r="G10" s="115"/>
      <c r="H10" s="115"/>
      <c r="I10" s="115"/>
      <c r="J10" s="115"/>
    </row>
  </sheetData>
  <mergeCells count="2">
    <mergeCell ref="B3:B4"/>
    <mergeCell ref="C3:J3"/>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22D9-120F-D843-A4BF-9D762A82505B}">
  <dimension ref="A1:I10"/>
  <sheetViews>
    <sheetView showGridLines="0" workbookViewId="0"/>
  </sheetViews>
  <sheetFormatPr baseColWidth="10" defaultColWidth="8.83203125" defaultRowHeight="14"/>
  <cols>
    <col min="1" max="1" width="14.33203125" style="151" customWidth="1"/>
    <col min="2" max="9" width="9.1640625" style="151" customWidth="1"/>
    <col min="10" max="16384" width="8.83203125" style="151"/>
  </cols>
  <sheetData>
    <row r="1" spans="1:9" ht="15">
      <c r="A1" s="149" t="s">
        <v>72</v>
      </c>
      <c r="B1" s="150"/>
      <c r="C1" s="150"/>
      <c r="D1" s="150"/>
      <c r="E1" s="150"/>
      <c r="F1" s="150"/>
      <c r="G1" s="150"/>
      <c r="H1" s="150"/>
      <c r="I1" s="150"/>
    </row>
    <row r="2" spans="1:9" s="152" customFormat="1" thickBot="1">
      <c r="I2" s="153" t="s">
        <v>70</v>
      </c>
    </row>
    <row r="3" spans="1:9" s="152" customFormat="1" thickBot="1">
      <c r="A3" s="154"/>
      <c r="B3" s="155" t="s">
        <v>67</v>
      </c>
      <c r="C3" s="156" t="s">
        <v>66</v>
      </c>
      <c r="D3" s="155" t="s">
        <v>65</v>
      </c>
      <c r="E3" s="156" t="s">
        <v>64</v>
      </c>
      <c r="F3" s="155" t="s">
        <v>63</v>
      </c>
      <c r="G3" s="156" t="s">
        <v>62</v>
      </c>
      <c r="H3" s="155" t="s">
        <v>61</v>
      </c>
      <c r="I3" s="157" t="s">
        <v>60</v>
      </c>
    </row>
    <row r="4" spans="1:9" s="152" customFormat="1" ht="13">
      <c r="A4" s="158" t="s">
        <v>0</v>
      </c>
      <c r="B4" s="159">
        <v>378</v>
      </c>
      <c r="C4" s="160">
        <v>490</v>
      </c>
      <c r="D4" s="159">
        <v>579</v>
      </c>
      <c r="E4" s="160">
        <v>530</v>
      </c>
      <c r="F4" s="159">
        <v>639</v>
      </c>
      <c r="G4" s="160">
        <v>1096</v>
      </c>
      <c r="H4" s="159">
        <v>1864</v>
      </c>
      <c r="I4" s="161">
        <v>5576</v>
      </c>
    </row>
    <row r="5" spans="1:9" s="152" customFormat="1" ht="13">
      <c r="A5" s="162" t="s">
        <v>73</v>
      </c>
      <c r="B5" s="163">
        <v>159</v>
      </c>
      <c r="C5" s="164">
        <v>184</v>
      </c>
      <c r="D5" s="163">
        <v>223</v>
      </c>
      <c r="E5" s="164">
        <v>207</v>
      </c>
      <c r="F5" s="163">
        <v>266</v>
      </c>
      <c r="G5" s="164">
        <v>1096</v>
      </c>
      <c r="H5" s="163">
        <v>1864</v>
      </c>
      <c r="I5" s="165">
        <v>3999</v>
      </c>
    </row>
    <row r="6" spans="1:9" s="152" customFormat="1" thickBot="1">
      <c r="A6" s="166" t="s">
        <v>74</v>
      </c>
      <c r="B6" s="167">
        <v>219</v>
      </c>
      <c r="C6" s="168">
        <v>306</v>
      </c>
      <c r="D6" s="167">
        <v>356</v>
      </c>
      <c r="E6" s="168">
        <v>323</v>
      </c>
      <c r="F6" s="167">
        <v>373</v>
      </c>
      <c r="G6" s="169">
        <v>0</v>
      </c>
      <c r="H6" s="170">
        <v>0</v>
      </c>
      <c r="I6" s="171">
        <v>1577</v>
      </c>
    </row>
    <row r="7" spans="1:9" s="152" customFormat="1" ht="13">
      <c r="A7" s="172" t="s">
        <v>57</v>
      </c>
      <c r="B7" s="172"/>
      <c r="C7" s="172"/>
      <c r="D7" s="172"/>
      <c r="E7" s="172"/>
      <c r="F7" s="172"/>
      <c r="G7" s="172"/>
      <c r="H7" s="172"/>
      <c r="I7" s="172"/>
    </row>
    <row r="8" spans="1:9" s="152" customFormat="1" ht="13">
      <c r="A8" s="172" t="s">
        <v>75</v>
      </c>
      <c r="B8" s="172"/>
      <c r="C8" s="172"/>
      <c r="D8" s="172"/>
      <c r="E8" s="172"/>
      <c r="F8" s="172"/>
      <c r="G8" s="172"/>
      <c r="H8" s="172"/>
      <c r="I8" s="172"/>
    </row>
    <row r="9" spans="1:9" s="152" customFormat="1" ht="13">
      <c r="A9" s="172" t="s">
        <v>76</v>
      </c>
      <c r="B9" s="172"/>
      <c r="C9" s="172"/>
      <c r="D9" s="172"/>
      <c r="E9" s="172"/>
      <c r="F9" s="172"/>
      <c r="G9" s="172"/>
      <c r="H9" s="172"/>
      <c r="I9" s="172"/>
    </row>
    <row r="10" spans="1:9">
      <c r="A10" s="150"/>
      <c r="B10" s="150"/>
      <c r="C10" s="150"/>
      <c r="D10" s="150"/>
      <c r="E10" s="150"/>
      <c r="F10" s="150"/>
      <c r="G10" s="150"/>
      <c r="H10" s="150"/>
      <c r="I10" s="150"/>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§２表１</vt:lpstr>
      <vt:lpstr>§２表２</vt:lpstr>
      <vt:lpstr>§２表３</vt:lpstr>
      <vt:lpstr>§２表４</vt:lpstr>
      <vt:lpstr>§２表５</vt:lpstr>
      <vt:lpstr>§２表６</vt:lpstr>
      <vt:lpstr>§２表２!Print_Area</vt:lpstr>
      <vt:lpstr>§２表４!Print_Area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2023-02-07T19:46:47Z</cp:lastPrinted>
  <dcterms:created xsi:type="dcterms:W3CDTF">2002-07-25T04:22:31Z</dcterms:created>
  <dcterms:modified xsi:type="dcterms:W3CDTF">2023-03-30T02:26:14Z</dcterms:modified>
</cp:coreProperties>
</file>