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0C76A5FD-4C8C-2E40-B6E2-AC0DD642D68C}" xr6:coauthVersionLast="36" xr6:coauthVersionMax="36" xr10:uidLastSave="{00000000-0000-0000-0000-000000000000}"/>
  <bookViews>
    <workbookView xWindow="17180" yWindow="4960" windowWidth="20500" windowHeight="15620" xr2:uid="{00000000-000D-0000-FFFF-FFFF00000000}"/>
  </bookViews>
  <sheets>
    <sheet name="表 ２４８  疾病別被認定者数及び失効者数" sheetId="1" r:id="rId1"/>
    <sheet name="表 ２４９  医学的検査受検者" sheetId="2" r:id="rId2"/>
    <sheet name="表 ２５０  被認定者の医療件数" sheetId="3" r:id="rId3"/>
    <sheet name="表 ２５１  公害病被認定者現況" sheetId="4" r:id="rId4"/>
    <sheet name="表 ２５２  公害病被認定者居住地域現況" sheetId="5" r:id="rId5"/>
    <sheet name="表 ２５３  障害等級分類" sheetId="6" r:id="rId6"/>
    <sheet name="表 ２５４  補償給付（公害健康被害の補償等に関する法律）" sheetId="7" r:id="rId7"/>
    <sheet name="表 ２５５  補償給付（川崎市公害健康被害補償条例）" sheetId="8" r:id="rId8"/>
    <sheet name="表 ２５６  転地療養実施状況（千葉県館山市）" sheetId="9" r:id="rId9"/>
    <sheet name="表 ２５７  指定施設転地療養実施状況" sheetId="10" r:id="rId10"/>
    <sheet name="表 ２５８  公共住宅優遇措置入居" sheetId="11" r:id="rId11"/>
    <sheet name="表 ２５９  空気清浄機支給・購入補助件数" sheetId="12" r:id="rId12"/>
    <sheet name="表 ２６０  バス乗車券（証）交付枚数" sheetId="13" r:id="rId13"/>
    <sheet name="表 ２６１  転地療養交通費支給件数" sheetId="14" r:id="rId14"/>
    <sheet name="表 ２６２  インフルエンザ予防接種助成実施状況" sheetId="15" r:id="rId15"/>
  </sheets>
  <definedNames>
    <definedName name="_xlnm.Print_Area" localSheetId="0">'表 ２４８  疾病別被認定者数及び失効者数'!$A$1:$M$26</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12" l="1"/>
  <c r="B10" i="12"/>
  <c r="B9" i="12"/>
  <c r="B7" i="12"/>
  <c r="H5" i="10"/>
  <c r="E5" i="10"/>
  <c r="D5" i="10"/>
  <c r="C5" i="10"/>
  <c r="B5" i="10"/>
  <c r="H4" i="10"/>
  <c r="E4" i="10"/>
  <c r="D4" i="10"/>
  <c r="C4" i="10"/>
  <c r="B4" i="10"/>
</calcChain>
</file>

<file path=xl/sharedStrings.xml><?xml version="1.0" encoding="utf-8"?>
<sst xmlns="http://schemas.openxmlformats.org/spreadsheetml/2006/main" count="335" uniqueCount="185">
  <si>
    <t>§1 公害健康被害補償事業</t>
    <rPh sb="3" eb="5">
      <t>コウガイ</t>
    </rPh>
    <rPh sb="5" eb="7">
      <t>ケンコウ</t>
    </rPh>
    <rPh sb="7" eb="9">
      <t>ヒガイ</t>
    </rPh>
    <rPh sb="9" eb="11">
      <t>ホショウ</t>
    </rPh>
    <rPh sb="11" eb="13">
      <t>ジギョウ</t>
    </rPh>
    <phoneticPr fontId="1"/>
  </si>
  <si>
    <t>累計</t>
    <rPh sb="0" eb="1">
      <t>ルイ</t>
    </rPh>
    <rPh sb="1" eb="2">
      <t>ケイ</t>
    </rPh>
    <phoneticPr fontId="1"/>
  </si>
  <si>
    <t>平成</t>
    <rPh sb="0" eb="2">
      <t>ヘイセイ</t>
    </rPh>
    <phoneticPr fontId="1"/>
  </si>
  <si>
    <t>年度</t>
    <rPh sb="0" eb="2">
      <t>ネンド</t>
    </rPh>
    <phoneticPr fontId="1"/>
  </si>
  <si>
    <t>被認定者数</t>
    <rPh sb="0" eb="1">
      <t>ヒ</t>
    </rPh>
    <rPh sb="1" eb="4">
      <t>ニンテイシャ</t>
    </rPh>
    <rPh sb="4" eb="5">
      <t>スウ</t>
    </rPh>
    <phoneticPr fontId="1"/>
  </si>
  <si>
    <t>失効者数</t>
    <rPh sb="0" eb="2">
      <t>シッコウ</t>
    </rPh>
    <rPh sb="2" eb="3">
      <t>シャ</t>
    </rPh>
    <rPh sb="3" eb="4">
      <t>スウ</t>
    </rPh>
    <phoneticPr fontId="1"/>
  </si>
  <si>
    <t>総　　　　　　　数</t>
    <rPh sb="0" eb="1">
      <t>フサ</t>
    </rPh>
    <rPh sb="8" eb="9">
      <t>カズ</t>
    </rPh>
    <phoneticPr fontId="1"/>
  </si>
  <si>
    <t>慢性気管支炎</t>
    <rPh sb="0" eb="2">
      <t>マンセイ</t>
    </rPh>
    <rPh sb="2" eb="5">
      <t>キカンシ</t>
    </rPh>
    <rPh sb="5" eb="6">
      <t>エン</t>
    </rPh>
    <phoneticPr fontId="1"/>
  </si>
  <si>
    <t>気管支ぜん息</t>
    <rPh sb="0" eb="3">
      <t>キカンシ</t>
    </rPh>
    <rPh sb="5" eb="6">
      <t>ソク</t>
    </rPh>
    <phoneticPr fontId="1"/>
  </si>
  <si>
    <t>ぜん息性気管支炎</t>
    <rPh sb="2" eb="3">
      <t>ソク</t>
    </rPh>
    <rPh sb="3" eb="4">
      <t>セイ</t>
    </rPh>
    <rPh sb="4" eb="7">
      <t>キカンシ</t>
    </rPh>
    <rPh sb="7" eb="8">
      <t>エン</t>
    </rPh>
    <phoneticPr fontId="1"/>
  </si>
  <si>
    <t>肺気しゅ</t>
    <rPh sb="0" eb="2">
      <t>ハイキ</t>
    </rPh>
    <phoneticPr fontId="1"/>
  </si>
  <si>
    <t>資料：環境保健課</t>
    <rPh sb="3" eb="5">
      <t>カンキョウ</t>
    </rPh>
    <rPh sb="5" eb="7">
      <t>ホケン</t>
    </rPh>
    <rPh sb="7" eb="8">
      <t>カ</t>
    </rPh>
    <phoneticPr fontId="1"/>
  </si>
  <si>
    <t>第１０章　公　害　補　償</t>
    <rPh sb="0" eb="1">
      <t>ダイ</t>
    </rPh>
    <rPh sb="3" eb="4">
      <t>ショウ</t>
    </rPh>
    <rPh sb="5" eb="6">
      <t>オオヤケ</t>
    </rPh>
    <rPh sb="7" eb="8">
      <t>ガイ</t>
    </rPh>
    <rPh sb="9" eb="10">
      <t>ホ</t>
    </rPh>
    <rPh sb="11" eb="12">
      <t>ツグナ</t>
    </rPh>
    <phoneticPr fontId="1"/>
  </si>
  <si>
    <t>　本市の公害健康被害者対策は、「大気汚染による健康被害の救済措置に関する規則」に基づき、昭和44年12月に大師・田島保健所管内を地域指定し、昭和45年1月から医療費を中心とする応急的な行政上の特別措置として開始した。次いで「大気汚染に係る健康被害の救済措置に関する規則」に基づき昭和46年4月に川崎保健所管内（堤根を除く。）、昭和47年6月に幸保健所管内（日吉を除く。）及び堤根を地域指定し、救済を開始した。そして、昭和48年1月から「川崎市公害病認定患者療養生活補助費等助成条例」を適用し、制度の内容改善を図った。
　一方、国による対策は、応急的な行政上の特別措置として昭和44年12月に「公害に係る健康被害の救済に関する特別措置法」が施行され、本市が先行指定した地域が、同法に基づく地域として順次指定された。
　その後、民事責任をふまえた損害を填補する制度として「公害健康被害補償法」が昭和49年9月に創設され、本市も同時に「川崎市公害健康被害補償条例」を施行した。これにより現行の補償体制が整った。
　しかし、昭和62年9月公害健康被害補償法の一部が改正され、「公害健康被害の補償等に関する法律」となり、同年11月政令改正による地域指定の解除とともに、昭和63年3月1日から施行された。</t>
    <rPh sb="1" eb="2">
      <t>ホン</t>
    </rPh>
    <rPh sb="2" eb="3">
      <t>シ</t>
    </rPh>
    <rPh sb="4" eb="6">
      <t>コウガイ</t>
    </rPh>
    <rPh sb="6" eb="8">
      <t>ケンコウ</t>
    </rPh>
    <rPh sb="8" eb="10">
      <t>ヒガイ</t>
    </rPh>
    <rPh sb="10" eb="11">
      <t>シャ</t>
    </rPh>
    <rPh sb="11" eb="13">
      <t>タイサク</t>
    </rPh>
    <rPh sb="16" eb="18">
      <t>タイキ</t>
    </rPh>
    <rPh sb="18" eb="20">
      <t>オセン</t>
    </rPh>
    <rPh sb="23" eb="25">
      <t>ケンコウ</t>
    </rPh>
    <rPh sb="25" eb="27">
      <t>ヒガイ</t>
    </rPh>
    <rPh sb="28" eb="30">
      <t>キュウサイ</t>
    </rPh>
    <rPh sb="30" eb="32">
      <t>ソチ</t>
    </rPh>
    <rPh sb="33" eb="34">
      <t>カン</t>
    </rPh>
    <rPh sb="36" eb="38">
      <t>キソク</t>
    </rPh>
    <rPh sb="40" eb="41">
      <t>モト</t>
    </rPh>
    <rPh sb="44" eb="46">
      <t>ショウワ</t>
    </rPh>
    <rPh sb="48" eb="49">
      <t>ネン</t>
    </rPh>
    <rPh sb="51" eb="52">
      <t>ガツ</t>
    </rPh>
    <rPh sb="53" eb="55">
      <t>ダイシ</t>
    </rPh>
    <rPh sb="56" eb="58">
      <t>タジマ</t>
    </rPh>
    <rPh sb="58" eb="61">
      <t>ホケンジョ</t>
    </rPh>
    <rPh sb="61" eb="63">
      <t>カンナイ</t>
    </rPh>
    <rPh sb="64" eb="66">
      <t>チイキ</t>
    </rPh>
    <rPh sb="66" eb="68">
      <t>シテイ</t>
    </rPh>
    <rPh sb="70" eb="72">
      <t>ショウワ</t>
    </rPh>
    <rPh sb="74" eb="75">
      <t>ネン</t>
    </rPh>
    <rPh sb="76" eb="77">
      <t>ガツ</t>
    </rPh>
    <rPh sb="79" eb="81">
      <t>イリョウ</t>
    </rPh>
    <rPh sb="81" eb="82">
      <t>ヒ</t>
    </rPh>
    <rPh sb="83" eb="85">
      <t>チュウシン</t>
    </rPh>
    <rPh sb="88" eb="90">
      <t>オウキュウ</t>
    </rPh>
    <rPh sb="90" eb="91">
      <t>テキ</t>
    </rPh>
    <rPh sb="92" eb="95">
      <t>ギョウセイジョウ</t>
    </rPh>
    <rPh sb="96" eb="98">
      <t>トクベツ</t>
    </rPh>
    <rPh sb="98" eb="100">
      <t>ソチ</t>
    </rPh>
    <rPh sb="103" eb="105">
      <t>カイシ</t>
    </rPh>
    <rPh sb="108" eb="109">
      <t>ツ</t>
    </rPh>
    <rPh sb="112" eb="114">
      <t>タイキ</t>
    </rPh>
    <rPh sb="114" eb="116">
      <t>オセン</t>
    </rPh>
    <rPh sb="117" eb="118">
      <t>カカ</t>
    </rPh>
    <rPh sb="119" eb="121">
      <t>ケンコウ</t>
    </rPh>
    <rPh sb="121" eb="123">
      <t>ヒガイ</t>
    </rPh>
    <rPh sb="124" eb="126">
      <t>キュウサイ</t>
    </rPh>
    <rPh sb="126" eb="128">
      <t>ソチ</t>
    </rPh>
    <rPh sb="129" eb="130">
      <t>カン</t>
    </rPh>
    <rPh sb="132" eb="134">
      <t>キソク</t>
    </rPh>
    <rPh sb="136" eb="137">
      <t>モト</t>
    </rPh>
    <rPh sb="139" eb="141">
      <t>ショウワ</t>
    </rPh>
    <rPh sb="143" eb="144">
      <t>ネン</t>
    </rPh>
    <rPh sb="145" eb="146">
      <t>ガツ</t>
    </rPh>
    <rPh sb="147" eb="148">
      <t>カワ</t>
    </rPh>
    <rPh sb="148" eb="149">
      <t>サキ</t>
    </rPh>
    <rPh sb="149" eb="152">
      <t>ホケンジョ</t>
    </rPh>
    <rPh sb="152" eb="154">
      <t>カンナイ</t>
    </rPh>
    <rPh sb="155" eb="156">
      <t>ツツミ</t>
    </rPh>
    <rPh sb="156" eb="157">
      <t>ネ</t>
    </rPh>
    <rPh sb="158" eb="159">
      <t>ノゾ</t>
    </rPh>
    <rPh sb="163" eb="165">
      <t>ショウワ</t>
    </rPh>
    <rPh sb="167" eb="168">
      <t>ネン</t>
    </rPh>
    <rPh sb="169" eb="170">
      <t>ガツ</t>
    </rPh>
    <rPh sb="171" eb="172">
      <t>サイワイ</t>
    </rPh>
    <rPh sb="172" eb="175">
      <t>ホケンジョ</t>
    </rPh>
    <rPh sb="175" eb="177">
      <t>カンナイ</t>
    </rPh>
    <rPh sb="178" eb="180">
      <t>ヒヨシ</t>
    </rPh>
    <rPh sb="181" eb="182">
      <t>ノゾ</t>
    </rPh>
    <rPh sb="185" eb="186">
      <t>オヨ</t>
    </rPh>
    <rPh sb="187" eb="188">
      <t>ツツミ</t>
    </rPh>
    <rPh sb="188" eb="189">
      <t>ネ</t>
    </rPh>
    <rPh sb="190" eb="192">
      <t>チイキ</t>
    </rPh>
    <rPh sb="192" eb="194">
      <t>シテイ</t>
    </rPh>
    <rPh sb="196" eb="198">
      <t>キュウサイ</t>
    </rPh>
    <rPh sb="199" eb="201">
      <t>カイシ</t>
    </rPh>
    <rPh sb="208" eb="210">
      <t>ショウワ</t>
    </rPh>
    <rPh sb="212" eb="213">
      <t>ネン</t>
    </rPh>
    <rPh sb="214" eb="215">
      <t>ガツ</t>
    </rPh>
    <rPh sb="218" eb="219">
      <t>カワ</t>
    </rPh>
    <rPh sb="219" eb="220">
      <t>サキ</t>
    </rPh>
    <rPh sb="220" eb="221">
      <t>シ</t>
    </rPh>
    <rPh sb="221" eb="224">
      <t>コウガイビョウ</t>
    </rPh>
    <rPh sb="224" eb="226">
      <t>ニンテイ</t>
    </rPh>
    <rPh sb="226" eb="228">
      <t>カンジャ</t>
    </rPh>
    <rPh sb="228" eb="230">
      <t>リョウヨウ</t>
    </rPh>
    <rPh sb="230" eb="232">
      <t>セイカツ</t>
    </rPh>
    <rPh sb="232" eb="234">
      <t>ホジョ</t>
    </rPh>
    <rPh sb="234" eb="235">
      <t>ヒ</t>
    </rPh>
    <rPh sb="235" eb="236">
      <t>トウ</t>
    </rPh>
    <rPh sb="236" eb="238">
      <t>ジョセイ</t>
    </rPh>
    <rPh sb="238" eb="240">
      <t>ジョウレイ</t>
    </rPh>
    <rPh sb="242" eb="244">
      <t>テキヨウ</t>
    </rPh>
    <rPh sb="246" eb="248">
      <t>セイド</t>
    </rPh>
    <rPh sb="249" eb="251">
      <t>ナイヨウ</t>
    </rPh>
    <rPh sb="251" eb="253">
      <t>カイゼン</t>
    </rPh>
    <rPh sb="254" eb="255">
      <t>ハカ</t>
    </rPh>
    <rPh sb="260" eb="262">
      <t>イッポウ</t>
    </rPh>
    <rPh sb="263" eb="264">
      <t>クニ</t>
    </rPh>
    <rPh sb="267" eb="269">
      <t>タイサク</t>
    </rPh>
    <rPh sb="271" eb="274">
      <t>オウキュウテキ</t>
    </rPh>
    <rPh sb="275" eb="278">
      <t>ギョウセイジョウ</t>
    </rPh>
    <rPh sb="279" eb="281">
      <t>トクベツ</t>
    </rPh>
    <rPh sb="281" eb="283">
      <t>ソチ</t>
    </rPh>
    <rPh sb="286" eb="288">
      <t>ショウワ</t>
    </rPh>
    <rPh sb="290" eb="291">
      <t>ネン</t>
    </rPh>
    <rPh sb="293" eb="294">
      <t>ガツ</t>
    </rPh>
    <rPh sb="296" eb="298">
      <t>コウガイ</t>
    </rPh>
    <rPh sb="299" eb="300">
      <t>カカ</t>
    </rPh>
    <rPh sb="301" eb="303">
      <t>ケンコウ</t>
    </rPh>
    <rPh sb="303" eb="305">
      <t>ヒガイ</t>
    </rPh>
    <rPh sb="306" eb="308">
      <t>キュウサイ</t>
    </rPh>
    <rPh sb="309" eb="310">
      <t>カン</t>
    </rPh>
    <rPh sb="312" eb="314">
      <t>トクベツ</t>
    </rPh>
    <rPh sb="314" eb="316">
      <t>ソチ</t>
    </rPh>
    <rPh sb="316" eb="317">
      <t>ホウ</t>
    </rPh>
    <rPh sb="319" eb="321">
      <t>シコウ</t>
    </rPh>
    <rPh sb="324" eb="325">
      <t>ホン</t>
    </rPh>
    <rPh sb="325" eb="326">
      <t>シ</t>
    </rPh>
    <rPh sb="327" eb="329">
      <t>センコウ</t>
    </rPh>
    <rPh sb="329" eb="331">
      <t>シテイ</t>
    </rPh>
    <rPh sb="333" eb="335">
      <t>チイキ</t>
    </rPh>
    <rPh sb="337" eb="339">
      <t>ドウホウ</t>
    </rPh>
    <rPh sb="340" eb="341">
      <t>モト</t>
    </rPh>
    <rPh sb="343" eb="345">
      <t>チイキ</t>
    </rPh>
    <rPh sb="348" eb="350">
      <t>ジュンジ</t>
    </rPh>
    <rPh sb="350" eb="352">
      <t>シテイ</t>
    </rPh>
    <rPh sb="360" eb="361">
      <t>ゴ</t>
    </rPh>
    <rPh sb="362" eb="364">
      <t>ミンジ</t>
    </rPh>
    <rPh sb="364" eb="366">
      <t>セキニン</t>
    </rPh>
    <rPh sb="371" eb="373">
      <t>ソンガイ</t>
    </rPh>
    <rPh sb="374" eb="376">
      <t>テンポ</t>
    </rPh>
    <rPh sb="378" eb="380">
      <t>セイド</t>
    </rPh>
    <rPh sb="384" eb="386">
      <t>コウガイ</t>
    </rPh>
    <rPh sb="386" eb="388">
      <t>ケンコウ</t>
    </rPh>
    <rPh sb="388" eb="390">
      <t>ヒガイ</t>
    </rPh>
    <rPh sb="390" eb="392">
      <t>ホショウ</t>
    </rPh>
    <rPh sb="392" eb="393">
      <t>ホウ</t>
    </rPh>
    <rPh sb="395" eb="397">
      <t>ショウワ</t>
    </rPh>
    <rPh sb="399" eb="400">
      <t>ネン</t>
    </rPh>
    <rPh sb="401" eb="402">
      <t>ガツ</t>
    </rPh>
    <rPh sb="403" eb="405">
      <t>ソウセツ</t>
    </rPh>
    <rPh sb="408" eb="409">
      <t>ホン</t>
    </rPh>
    <rPh sb="409" eb="410">
      <t>シ</t>
    </rPh>
    <rPh sb="411" eb="413">
      <t>ドウジ</t>
    </rPh>
    <rPh sb="415" eb="418">
      <t>カワサキシ</t>
    </rPh>
    <rPh sb="418" eb="420">
      <t>コウガイ</t>
    </rPh>
    <rPh sb="420" eb="422">
      <t>ケンコウ</t>
    </rPh>
    <rPh sb="422" eb="424">
      <t>ヒガイ</t>
    </rPh>
    <rPh sb="424" eb="426">
      <t>ホショウ</t>
    </rPh>
    <rPh sb="426" eb="428">
      <t>ジョウレイ</t>
    </rPh>
    <rPh sb="430" eb="432">
      <t>シコウ</t>
    </rPh>
    <rPh sb="440" eb="442">
      <t>ゲンコウ</t>
    </rPh>
    <rPh sb="443" eb="445">
      <t>ホショウ</t>
    </rPh>
    <rPh sb="445" eb="447">
      <t>タイセイ</t>
    </rPh>
    <rPh sb="448" eb="449">
      <t>トトノ</t>
    </rPh>
    <rPh sb="458" eb="460">
      <t>ショウワ</t>
    </rPh>
    <rPh sb="462" eb="463">
      <t>ネン</t>
    </rPh>
    <rPh sb="464" eb="465">
      <t>ガツ</t>
    </rPh>
    <rPh sb="465" eb="467">
      <t>コウガイ</t>
    </rPh>
    <rPh sb="467" eb="469">
      <t>ケンコウ</t>
    </rPh>
    <rPh sb="469" eb="471">
      <t>ヒガイ</t>
    </rPh>
    <rPh sb="471" eb="473">
      <t>ホショウ</t>
    </rPh>
    <rPh sb="473" eb="474">
      <t>ホウ</t>
    </rPh>
    <rPh sb="475" eb="477">
      <t>イチブ</t>
    </rPh>
    <rPh sb="478" eb="480">
      <t>カイセイ</t>
    </rPh>
    <rPh sb="484" eb="486">
      <t>コウガイ</t>
    </rPh>
    <rPh sb="486" eb="488">
      <t>ケンコウ</t>
    </rPh>
    <rPh sb="488" eb="490">
      <t>ヒガイ</t>
    </rPh>
    <rPh sb="491" eb="493">
      <t>ホショウ</t>
    </rPh>
    <rPh sb="493" eb="494">
      <t>トウ</t>
    </rPh>
    <rPh sb="495" eb="496">
      <t>カン</t>
    </rPh>
    <rPh sb="498" eb="500">
      <t>ホウリツ</t>
    </rPh>
    <rPh sb="505" eb="507">
      <t>ドウネン</t>
    </rPh>
    <rPh sb="509" eb="510">
      <t>ガツ</t>
    </rPh>
    <rPh sb="510" eb="512">
      <t>セイレイ</t>
    </rPh>
    <rPh sb="512" eb="514">
      <t>カイセイ</t>
    </rPh>
    <rPh sb="517" eb="519">
      <t>チイキ</t>
    </rPh>
    <rPh sb="519" eb="521">
      <t>シテイ</t>
    </rPh>
    <rPh sb="522" eb="524">
      <t>カイジョ</t>
    </rPh>
    <rPh sb="529" eb="531">
      <t>ショウワ</t>
    </rPh>
    <rPh sb="533" eb="534">
      <t>ネン</t>
    </rPh>
    <rPh sb="535" eb="536">
      <t>ガツ</t>
    </rPh>
    <rPh sb="537" eb="538">
      <t>ニチ</t>
    </rPh>
    <rPh sb="540" eb="542">
      <t>シコウ</t>
    </rPh>
    <phoneticPr fontId="1"/>
  </si>
  <si>
    <t>表 ２４８  疾病別被認定者数及び失効者数</t>
    <phoneticPr fontId="1"/>
  </si>
  <si>
    <t>令和</t>
    <rPh sb="0" eb="2">
      <t>レイワ</t>
    </rPh>
    <phoneticPr fontId="1"/>
  </si>
  <si>
    <t>　平成30年度から各年度の疾病別被認定者数及び失効者数を表したものであり、各年度の被認定者数は、他の旧指定地域からの転入によるものである。なお、失効者数の内訳は、治ゆ、期間満了、否更新、死亡、転出による失効者の合計である。</t>
    <rPh sb="1" eb="3">
      <t>ヘイセイ</t>
    </rPh>
    <rPh sb="5" eb="6">
      <t>ネン</t>
    </rPh>
    <rPh sb="6" eb="7">
      <t>ド</t>
    </rPh>
    <rPh sb="9" eb="12">
      <t>カクネンド</t>
    </rPh>
    <rPh sb="13" eb="15">
      <t>シッペイ</t>
    </rPh>
    <rPh sb="15" eb="16">
      <t>ベツ</t>
    </rPh>
    <phoneticPr fontId="1"/>
  </si>
  <si>
    <t>令和</t>
    <rPh sb="0" eb="1">
      <t>レイ</t>
    </rPh>
    <rPh sb="1" eb="2">
      <t>ワ</t>
    </rPh>
    <phoneticPr fontId="1"/>
  </si>
  <si>
    <t>元</t>
    <rPh sb="0" eb="1">
      <t>モト</t>
    </rPh>
    <phoneticPr fontId="1"/>
  </si>
  <si>
    <t>表 ２４９  医学的検査受検者</t>
    <phoneticPr fontId="1"/>
  </si>
  <si>
    <t>　昭和63年3月1日より公害病被認定者の新規認定は行われていないが、3年に1回の認定更新及び1年に1回の等級の見直しを行っている。そのための医学的検査を川崎・横浜公害保健センター及び医療機関で実施している。</t>
    <rPh sb="1" eb="3">
      <t>ショウワ</t>
    </rPh>
    <rPh sb="5" eb="6">
      <t>ネン</t>
    </rPh>
    <rPh sb="7" eb="8">
      <t>ガツ</t>
    </rPh>
    <rPh sb="9" eb="10">
      <t>ニチ</t>
    </rPh>
    <rPh sb="12" eb="15">
      <t>コウガイビョウ</t>
    </rPh>
    <phoneticPr fontId="1"/>
  </si>
  <si>
    <t>受検者</t>
    <rPh sb="0" eb="2">
      <t>ジュケン</t>
    </rPh>
    <rPh sb="2" eb="3">
      <t>シャ</t>
    </rPh>
    <phoneticPr fontId="1"/>
  </si>
  <si>
    <t>肺機能</t>
    <rPh sb="0" eb="3">
      <t>ハイキノウ</t>
    </rPh>
    <phoneticPr fontId="1"/>
  </si>
  <si>
    <t>血液</t>
    <rPh sb="0" eb="2">
      <t>ケツエキ</t>
    </rPh>
    <phoneticPr fontId="1"/>
  </si>
  <si>
    <t>胸部Ｘ線
（デジタル）</t>
    <rPh sb="0" eb="2">
      <t>キョウブ</t>
    </rPh>
    <rPh sb="3" eb="4">
      <t>セン</t>
    </rPh>
    <phoneticPr fontId="1"/>
  </si>
  <si>
    <t>胸部Ｘ線
（大角）</t>
    <rPh sb="0" eb="2">
      <t>キョウブ</t>
    </rPh>
    <rPh sb="3" eb="4">
      <t>セン</t>
    </rPh>
    <rPh sb="6" eb="7">
      <t>ダイ</t>
    </rPh>
    <rPh sb="7" eb="8">
      <t>カク</t>
    </rPh>
    <phoneticPr fontId="1"/>
  </si>
  <si>
    <t>心電図</t>
    <rPh sb="0" eb="3">
      <t>シンデンズ</t>
    </rPh>
    <phoneticPr fontId="1"/>
  </si>
  <si>
    <t>動脈血ガス
組成</t>
    <rPh sb="0" eb="3">
      <t>ドウミャクケツ</t>
    </rPh>
    <rPh sb="6" eb="8">
      <t>ソセイ</t>
    </rPh>
    <phoneticPr fontId="1"/>
  </si>
  <si>
    <t>経皮的動脈
血酸素
飽和度測定</t>
    <rPh sb="0" eb="1">
      <t>キョウ</t>
    </rPh>
    <rPh sb="1" eb="2">
      <t>カワ</t>
    </rPh>
    <rPh sb="2" eb="3">
      <t>テキ</t>
    </rPh>
    <rPh sb="3" eb="5">
      <t>ドウミャク</t>
    </rPh>
    <rPh sb="6" eb="7">
      <t>チ</t>
    </rPh>
    <rPh sb="7" eb="9">
      <t>サンソ</t>
    </rPh>
    <rPh sb="10" eb="12">
      <t>ホウワ</t>
    </rPh>
    <rPh sb="12" eb="13">
      <t>タビ</t>
    </rPh>
    <rPh sb="13" eb="15">
      <t>ソクテイ</t>
    </rPh>
    <phoneticPr fontId="1"/>
  </si>
  <si>
    <t>喀痰</t>
    <rPh sb="0" eb="2">
      <t>カクタン</t>
    </rPh>
    <phoneticPr fontId="1"/>
  </si>
  <si>
    <t>総数</t>
    <rPh sb="0" eb="2">
      <t>ソウスウ</t>
    </rPh>
    <phoneticPr fontId="1"/>
  </si>
  <si>
    <t>新規</t>
    <rPh sb="0" eb="2">
      <t>シンキ</t>
    </rPh>
    <phoneticPr fontId="1"/>
  </si>
  <si>
    <t>-</t>
    <phoneticPr fontId="1"/>
  </si>
  <si>
    <t>更新</t>
    <rPh sb="0" eb="2">
      <t>コウシン</t>
    </rPh>
    <phoneticPr fontId="1"/>
  </si>
  <si>
    <t>見直し</t>
    <rPh sb="0" eb="2">
      <t>ミナオ</t>
    </rPh>
    <phoneticPr fontId="1"/>
  </si>
  <si>
    <t>注）　更新見直しは更新に含む。※令和2年4月、5月、6月については、新型ｺﾛﾅｳｲﾙｽ感染症の影響により中止</t>
    <rPh sb="3" eb="5">
      <t>コウシン</t>
    </rPh>
    <rPh sb="5" eb="7">
      <t>ミナオ</t>
    </rPh>
    <rPh sb="9" eb="11">
      <t>コウシン</t>
    </rPh>
    <rPh sb="12" eb="13">
      <t>フク</t>
    </rPh>
    <rPh sb="16" eb="18">
      <t>レイワ</t>
    </rPh>
    <rPh sb="19" eb="20">
      <t>ネン</t>
    </rPh>
    <rPh sb="21" eb="22">
      <t>ガツ</t>
    </rPh>
    <rPh sb="24" eb="25">
      <t>ガツ</t>
    </rPh>
    <rPh sb="27" eb="28">
      <t>ガツ</t>
    </rPh>
    <rPh sb="34" eb="36">
      <t>シンガタ</t>
    </rPh>
    <rPh sb="43" eb="46">
      <t>カンセンショウ</t>
    </rPh>
    <rPh sb="47" eb="49">
      <t>エイキョウ</t>
    </rPh>
    <rPh sb="52" eb="54">
      <t>チュウシ</t>
    </rPh>
    <phoneticPr fontId="1"/>
  </si>
  <si>
    <t>表 ２５０  被認定者の医療件数</t>
    <phoneticPr fontId="1"/>
  </si>
  <si>
    <t>総　数</t>
    <rPh sb="0" eb="1">
      <t>フサ</t>
    </rPh>
    <rPh sb="2" eb="3">
      <t>カズ</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</si>
  <si>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</si>
  <si>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</si>
  <si>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</si>
  <si>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</si>
  <si>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</si>
  <si>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</si>
  <si>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</si>
  <si>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</si>
  <si>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</si>
  <si>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</si>
  <si>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</si>
  <si>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</si>
  <si>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現存被認定者</t>
    <rPh sb="0" eb="2">
      <t>ゲンゾン</t>
    </rPh>
    <rPh sb="2" eb="3">
      <t>ヒ</t>
    </rPh>
    <rPh sb="3" eb="5">
      <t>ニンテイ</t>
    </rPh>
    <rPh sb="5" eb="6">
      <t>シャ</t>
    </rPh>
    <phoneticPr fontId="1"/>
  </si>
  <si>
    <t>入院</t>
    <rPh sb="0" eb="2">
      <t>ニュウイン</t>
    </rPh>
    <phoneticPr fontId="1"/>
  </si>
  <si>
    <t>療養
の給付</t>
    <rPh sb="0" eb="2">
      <t>リョウヨウ</t>
    </rPh>
    <rPh sb="4" eb="6">
      <t>キュウフ</t>
    </rPh>
    <phoneticPr fontId="1"/>
  </si>
  <si>
    <t>入院外</t>
    <rPh sb="0" eb="2">
      <t>ニュウイン</t>
    </rPh>
    <rPh sb="2" eb="3">
      <t>ガイ</t>
    </rPh>
    <phoneticPr fontId="1"/>
  </si>
  <si>
    <t>調剤</t>
    <rPh sb="0" eb="2">
      <t>チョウザイ</t>
    </rPh>
    <phoneticPr fontId="1"/>
  </si>
  <si>
    <t>訪問看護</t>
    <rPh sb="0" eb="2">
      <t>ホウモン</t>
    </rPh>
    <rPh sb="2" eb="4">
      <t>カンゴ</t>
    </rPh>
    <phoneticPr fontId="1"/>
  </si>
  <si>
    <t>他法求償</t>
    <rPh sb="0" eb="1">
      <t>ホカ</t>
    </rPh>
    <rPh sb="1" eb="2">
      <t>ホウ</t>
    </rPh>
    <rPh sb="2" eb="4">
      <t>キュウショウ</t>
    </rPh>
    <phoneticPr fontId="1"/>
  </si>
  <si>
    <t>療養費</t>
    <rPh sb="0" eb="3">
      <t>リョウヨウヒ</t>
    </rPh>
    <phoneticPr fontId="1"/>
  </si>
  <si>
    <t>表 ２５１  公害病被認定者現況</t>
    <phoneticPr fontId="1"/>
  </si>
  <si>
    <t>　令和２年度末現在の現存公害病被認定者の状況を疾病別、年齢階層別、男女別に表したものである。
  令和２年度末現在の現存公害病被認定者は、1,181名である。</t>
    <rPh sb="1" eb="2">
      <t>レイ</t>
    </rPh>
    <rPh sb="2" eb="3">
      <t>カズ</t>
    </rPh>
    <rPh sb="4" eb="6">
      <t>ネンド</t>
    </rPh>
    <rPh sb="6" eb="7">
      <t>マツ</t>
    </rPh>
    <rPh sb="7" eb="9">
      <t>ゲンザイ</t>
    </rPh>
    <rPh sb="10" eb="12">
      <t>ゲンゾン</t>
    </rPh>
    <rPh sb="12" eb="15">
      <t>コウガイビョウ</t>
    </rPh>
    <rPh sb="15" eb="16">
      <t>ヒ</t>
    </rPh>
    <rPh sb="16" eb="18">
      <t>ニンテイ</t>
    </rPh>
    <rPh sb="18" eb="19">
      <t>シャ</t>
    </rPh>
    <rPh sb="20" eb="22">
      <t>ジョウキョウ</t>
    </rPh>
    <rPh sb="23" eb="25">
      <t>シッペイ</t>
    </rPh>
    <rPh sb="25" eb="26">
      <t>ベツ</t>
    </rPh>
    <rPh sb="27" eb="29">
      <t>ネンレイ</t>
    </rPh>
    <rPh sb="29" eb="31">
      <t>カイソウ</t>
    </rPh>
    <rPh sb="31" eb="32">
      <t>ベツ</t>
    </rPh>
    <rPh sb="33" eb="35">
      <t>ダンジョ</t>
    </rPh>
    <rPh sb="35" eb="36">
      <t>ベツ</t>
    </rPh>
    <rPh sb="37" eb="38">
      <t>アラワ</t>
    </rPh>
    <rPh sb="49" eb="51">
      <t>レイワ</t>
    </rPh>
    <rPh sb="52" eb="54">
      <t>ネンド</t>
    </rPh>
    <rPh sb="54" eb="55">
      <t>マツ</t>
    </rPh>
    <rPh sb="55" eb="57">
      <t>ゲンザイ</t>
    </rPh>
    <rPh sb="58" eb="60">
      <t>ゲンゾン</t>
    </rPh>
    <rPh sb="60" eb="63">
      <t>コウガイビョウ</t>
    </rPh>
    <rPh sb="63" eb="64">
      <t>ヒ</t>
    </rPh>
    <rPh sb="64" eb="66">
      <t>ニンテイ</t>
    </rPh>
    <rPh sb="66" eb="67">
      <t>モノ</t>
    </rPh>
    <rPh sb="74" eb="75">
      <t>メイ</t>
    </rPh>
    <phoneticPr fontId="1"/>
  </si>
  <si>
    <t>総　　　　　　　　数</t>
    <rPh sb="0" eb="1">
      <t>フサ</t>
    </rPh>
    <rPh sb="9" eb="10">
      <t>カズ</t>
    </rPh>
    <phoneticPr fontId="1"/>
  </si>
  <si>
    <t>男</t>
    <rPh sb="0" eb="1">
      <t>オトコ</t>
    </rPh>
    <phoneticPr fontId="1"/>
  </si>
  <si>
    <t>女</t>
    <rPh sb="0" eb="1">
      <t>オンナ</t>
    </rPh>
    <phoneticPr fontId="1"/>
  </si>
  <si>
    <t>％</t>
    <phoneticPr fontId="1"/>
  </si>
  <si>
    <t>0</t>
    <phoneticPr fontId="1"/>
  </si>
  <si>
    <t>～</t>
    <phoneticPr fontId="1"/>
  </si>
  <si>
    <t>4</t>
    <phoneticPr fontId="1"/>
  </si>
  <si>
    <t>歳</t>
    <rPh sb="0" eb="1">
      <t>サイ</t>
    </rPh>
    <phoneticPr fontId="1"/>
  </si>
  <si>
    <t>5</t>
    <phoneticPr fontId="1"/>
  </si>
  <si>
    <t>9</t>
    <phoneticPr fontId="1"/>
  </si>
  <si>
    <t>10</t>
    <phoneticPr fontId="1"/>
  </si>
  <si>
    <t>14</t>
    <phoneticPr fontId="1"/>
  </si>
  <si>
    <t>15</t>
    <phoneticPr fontId="1"/>
  </si>
  <si>
    <t>19</t>
    <phoneticPr fontId="1"/>
  </si>
  <si>
    <t>20</t>
    <phoneticPr fontId="1"/>
  </si>
  <si>
    <t>29</t>
    <phoneticPr fontId="1"/>
  </si>
  <si>
    <t>30</t>
    <phoneticPr fontId="1"/>
  </si>
  <si>
    <t>39</t>
    <phoneticPr fontId="1"/>
  </si>
  <si>
    <t>40</t>
    <phoneticPr fontId="1"/>
  </si>
  <si>
    <t>49</t>
    <phoneticPr fontId="1"/>
  </si>
  <si>
    <t>50</t>
    <phoneticPr fontId="1"/>
  </si>
  <si>
    <t>59</t>
    <phoneticPr fontId="1"/>
  </si>
  <si>
    <t>60</t>
    <phoneticPr fontId="1"/>
  </si>
  <si>
    <t>64</t>
    <phoneticPr fontId="1"/>
  </si>
  <si>
    <t>65</t>
    <phoneticPr fontId="1"/>
  </si>
  <si>
    <t>69</t>
    <phoneticPr fontId="1"/>
  </si>
  <si>
    <t>70</t>
    <phoneticPr fontId="1"/>
  </si>
  <si>
    <t>74</t>
    <phoneticPr fontId="1"/>
  </si>
  <si>
    <t>75</t>
    <phoneticPr fontId="1"/>
  </si>
  <si>
    <t>79</t>
    <phoneticPr fontId="1"/>
  </si>
  <si>
    <t>80</t>
    <phoneticPr fontId="1"/>
  </si>
  <si>
    <t>表 ２５２  公害病被認定者居住地域現況</t>
    <phoneticPr fontId="1"/>
  </si>
  <si>
    <t>　令和２年度末現在の現存公害病被認定者の居住地域の状況を旧指定地域である川崎区、幸区と旧指定地域外に分けたものである。
　令和２年度末現在、641名の公害病被認定者が本市内の旧指定地域である川崎区、幸区に居住している。</t>
    <rPh sb="1" eb="3">
      <t>レイワ</t>
    </rPh>
    <rPh sb="4" eb="6">
      <t>ネンド</t>
    </rPh>
    <rPh sb="6" eb="7">
      <t>マツ</t>
    </rPh>
    <rPh sb="7" eb="9">
      <t>ゲンザイ</t>
    </rPh>
    <rPh sb="10" eb="12">
      <t>ゲンゾン</t>
    </rPh>
    <rPh sb="12" eb="15">
      <t>コウガイビョウ</t>
    </rPh>
    <rPh sb="61" eb="63">
      <t>レイワ</t>
    </rPh>
    <phoneticPr fontId="1"/>
  </si>
  <si>
    <t>旧指定地域内</t>
    <rPh sb="0" eb="1">
      <t>キュウ</t>
    </rPh>
    <rPh sb="1" eb="3">
      <t>シテイ</t>
    </rPh>
    <rPh sb="3" eb="5">
      <t>チイキ</t>
    </rPh>
    <rPh sb="5" eb="6">
      <t>ナイ</t>
    </rPh>
    <phoneticPr fontId="1"/>
  </si>
  <si>
    <t>旧指定地域外</t>
    <rPh sb="0" eb="1">
      <t>キュウ</t>
    </rPh>
    <rPh sb="1" eb="3">
      <t>シテイ</t>
    </rPh>
    <rPh sb="3" eb="5">
      <t>チイキ</t>
    </rPh>
    <rPh sb="5" eb="6">
      <t>ガイ</t>
    </rPh>
    <phoneticPr fontId="1"/>
  </si>
  <si>
    <t>川崎区</t>
    <rPh sb="0" eb="3">
      <t>カワサキク</t>
    </rPh>
    <phoneticPr fontId="1"/>
  </si>
  <si>
    <t>幸区</t>
    <rPh sb="0" eb="2">
      <t>サイワイク</t>
    </rPh>
    <phoneticPr fontId="1"/>
  </si>
  <si>
    <t>市　　　　　　　　　　　　　内</t>
    <rPh sb="0" eb="1">
      <t>シ</t>
    </rPh>
    <rPh sb="14" eb="15">
      <t>ウチ</t>
    </rPh>
    <phoneticPr fontId="1"/>
  </si>
  <si>
    <t>市　　　　外</t>
    <rPh sb="0" eb="1">
      <t>シ</t>
    </rPh>
    <rPh sb="5" eb="6">
      <t>ソト</t>
    </rPh>
    <phoneticPr fontId="1"/>
  </si>
  <si>
    <t>川崎</t>
    <rPh sb="0" eb="2">
      <t>カワサキ</t>
    </rPh>
    <phoneticPr fontId="1"/>
  </si>
  <si>
    <t>大師</t>
    <rPh sb="0" eb="2">
      <t>ダイシ</t>
    </rPh>
    <phoneticPr fontId="1"/>
  </si>
  <si>
    <t>田島</t>
    <rPh sb="0" eb="2">
      <t>タジマ</t>
    </rPh>
    <phoneticPr fontId="1"/>
  </si>
  <si>
    <t>中原区</t>
    <rPh sb="0" eb="2">
      <t>ナカハラ</t>
    </rPh>
    <rPh sb="2" eb="3">
      <t>ク</t>
    </rPh>
    <phoneticPr fontId="1"/>
  </si>
  <si>
    <t>高津区</t>
    <rPh sb="0" eb="3">
      <t>タカツク</t>
    </rPh>
    <phoneticPr fontId="1"/>
  </si>
  <si>
    <t>宮前区</t>
    <rPh sb="0" eb="3">
      <t>ミヤマエク</t>
    </rPh>
    <phoneticPr fontId="1"/>
  </si>
  <si>
    <t>多摩区</t>
    <rPh sb="0" eb="3">
      <t>タマク</t>
    </rPh>
    <phoneticPr fontId="1"/>
  </si>
  <si>
    <t>麻生区</t>
    <rPh sb="0" eb="2">
      <t>アサオ</t>
    </rPh>
    <rPh sb="2" eb="3">
      <t>ク</t>
    </rPh>
    <phoneticPr fontId="1"/>
  </si>
  <si>
    <t>県内</t>
    <rPh sb="0" eb="2">
      <t>ケンナイ</t>
    </rPh>
    <phoneticPr fontId="1"/>
  </si>
  <si>
    <t>県外</t>
    <rPh sb="0" eb="2">
      <t>ケンガイ</t>
    </rPh>
    <phoneticPr fontId="1"/>
  </si>
  <si>
    <t>表 ２５３  障害等級分類</t>
    <phoneticPr fontId="1"/>
  </si>
  <si>
    <t>総　　　　　　　　　数</t>
    <rPh sb="0" eb="1">
      <t>フサ</t>
    </rPh>
    <rPh sb="10" eb="11">
      <t>カズ</t>
    </rPh>
    <phoneticPr fontId="1"/>
  </si>
  <si>
    <t>気管支ぜん息</t>
    <rPh sb="0" eb="3">
      <t>キカンシ</t>
    </rPh>
    <rPh sb="5" eb="6">
      <t>イキ</t>
    </rPh>
    <phoneticPr fontId="1"/>
  </si>
  <si>
    <t>特</t>
    <rPh sb="0" eb="1">
      <t>トク</t>
    </rPh>
    <phoneticPr fontId="1"/>
  </si>
  <si>
    <t>１</t>
    <phoneticPr fontId="1"/>
  </si>
  <si>
    <t>２</t>
    <phoneticPr fontId="1"/>
  </si>
  <si>
    <t>３</t>
    <phoneticPr fontId="1"/>
  </si>
  <si>
    <t>外</t>
    <rPh sb="0" eb="1">
      <t>ガイ</t>
    </rPh>
    <phoneticPr fontId="1"/>
  </si>
  <si>
    <t>総　数</t>
    <phoneticPr fontId="1"/>
  </si>
  <si>
    <t>男</t>
  </si>
  <si>
    <t>女</t>
  </si>
  <si>
    <t>表 ２５４  補償給付（公害健康被害の補償等に関する法律）</t>
    <phoneticPr fontId="1"/>
  </si>
  <si>
    <t>　令和2年度の補償給付実績は、公害健康被害の補償等に関する法律に基づく支給分が7種の給付項目に対して3万2,972件、14億7,133万1,528円であり、川崎市公害健康被害補償条例に基づく支給分が8種の給付項目に対して4,003件、2,570万9,440円である。</t>
    <rPh sb="1" eb="3">
      <t>レイワ</t>
    </rPh>
    <rPh sb="4" eb="6">
      <t>ネンド</t>
    </rPh>
    <rPh sb="7" eb="9">
      <t>ホショウ</t>
    </rPh>
    <rPh sb="9" eb="11">
      <t>キュウフ</t>
    </rPh>
    <rPh sb="11" eb="13">
      <t>ジッセキ</t>
    </rPh>
    <rPh sb="15" eb="17">
      <t>コウガイ</t>
    </rPh>
    <rPh sb="17" eb="19">
      <t>ケンコウ</t>
    </rPh>
    <rPh sb="19" eb="21">
      <t>ヒガイ</t>
    </rPh>
    <rPh sb="22" eb="24">
      <t>ホショウ</t>
    </rPh>
    <rPh sb="24" eb="25">
      <t>トウ</t>
    </rPh>
    <rPh sb="26" eb="27">
      <t>カン</t>
    </rPh>
    <rPh sb="29" eb="31">
      <t>ホウリツ</t>
    </rPh>
    <rPh sb="32" eb="33">
      <t>モト</t>
    </rPh>
    <rPh sb="35" eb="37">
      <t>シキュウ</t>
    </rPh>
    <rPh sb="37" eb="38">
      <t>ブン</t>
    </rPh>
    <rPh sb="40" eb="41">
      <t>シュ</t>
    </rPh>
    <rPh sb="42" eb="44">
      <t>キュウフ</t>
    </rPh>
    <rPh sb="44" eb="46">
      <t>コウモク</t>
    </rPh>
    <rPh sb="47" eb="48">
      <t>タイ</t>
    </rPh>
    <rPh sb="51" eb="52">
      <t>マンケンオクマンエンカワサキシコウガイケンコウヒガイホショウジョウレイモトシキュウブンシュキュウフコウモクタイケンマンエン</t>
    </rPh>
    <phoneticPr fontId="1"/>
  </si>
  <si>
    <t>総　　　　　　数</t>
    <rPh sb="0" eb="1">
      <t>フサ</t>
    </rPh>
    <rPh sb="7" eb="8">
      <t>カズ</t>
    </rPh>
    <phoneticPr fontId="1"/>
  </si>
  <si>
    <t>療養の給付
及び療養費</t>
    <rPh sb="0" eb="2">
      <t>リョウヨウ</t>
    </rPh>
    <rPh sb="3" eb="5">
      <t>キュウフ</t>
    </rPh>
    <rPh sb="6" eb="7">
      <t>オヨ</t>
    </rPh>
    <rPh sb="8" eb="11">
      <t>リョウヨウヒ</t>
    </rPh>
    <phoneticPr fontId="1"/>
  </si>
  <si>
    <t>障害補償費</t>
    <rPh sb="0" eb="2">
      <t>ショウガイ</t>
    </rPh>
    <rPh sb="2" eb="4">
      <t>ホショウ</t>
    </rPh>
    <rPh sb="4" eb="5">
      <t>ヒ</t>
    </rPh>
    <phoneticPr fontId="1"/>
  </si>
  <si>
    <t>遺族補償費</t>
    <rPh sb="0" eb="2">
      <t>イゾク</t>
    </rPh>
    <rPh sb="2" eb="4">
      <t>ホショウ</t>
    </rPh>
    <rPh sb="4" eb="5">
      <t>ヒ</t>
    </rPh>
    <phoneticPr fontId="1"/>
  </si>
  <si>
    <t>遺族補償
一時金</t>
    <rPh sb="0" eb="2">
      <t>イゾク</t>
    </rPh>
    <rPh sb="2" eb="4">
      <t>ホショウ</t>
    </rPh>
    <rPh sb="5" eb="8">
      <t>イチジキン</t>
    </rPh>
    <phoneticPr fontId="1"/>
  </si>
  <si>
    <t>児童補償
手当</t>
    <rPh sb="0" eb="2">
      <t>ジドウ</t>
    </rPh>
    <rPh sb="2" eb="4">
      <t>ホショウ</t>
    </rPh>
    <rPh sb="5" eb="7">
      <t>テアテ</t>
    </rPh>
    <phoneticPr fontId="1"/>
  </si>
  <si>
    <t>療養手当</t>
    <rPh sb="0" eb="2">
      <t>リョウヨウ</t>
    </rPh>
    <rPh sb="2" eb="4">
      <t>テアテ</t>
    </rPh>
    <phoneticPr fontId="1"/>
  </si>
  <si>
    <t>葬祭料</t>
    <rPh sb="0" eb="2">
      <t>ソウサイ</t>
    </rPh>
    <rPh sb="2" eb="3">
      <t>リョウ</t>
    </rPh>
    <phoneticPr fontId="1"/>
  </si>
  <si>
    <t>支給件数</t>
    <rPh sb="0" eb="2">
      <t>シキュウ</t>
    </rPh>
    <rPh sb="2" eb="4">
      <t>ケンスウ</t>
    </rPh>
    <phoneticPr fontId="1"/>
  </si>
  <si>
    <t>支給額</t>
    <rPh sb="0" eb="3">
      <t>シキュウガク</t>
    </rPh>
    <phoneticPr fontId="1"/>
  </si>
  <si>
    <t>表 ２５５  補償給付（川崎市公害健康被害補償条例）</t>
    <phoneticPr fontId="1"/>
  </si>
  <si>
    <t>遺族補償金</t>
    <rPh sb="0" eb="2">
      <t>イゾク</t>
    </rPh>
    <rPh sb="2" eb="5">
      <t>ホショウキン</t>
    </rPh>
    <phoneticPr fontId="1"/>
  </si>
  <si>
    <t>療養補償金</t>
    <rPh sb="0" eb="2">
      <t>リョウヨウ</t>
    </rPh>
    <rPh sb="2" eb="5">
      <t>ホショウキン</t>
    </rPh>
    <phoneticPr fontId="1"/>
  </si>
  <si>
    <t>医療手当</t>
    <rPh sb="0" eb="2">
      <t>イリョウ</t>
    </rPh>
    <rPh sb="2" eb="4">
      <t>テアテ</t>
    </rPh>
    <phoneticPr fontId="1"/>
  </si>
  <si>
    <t>表 ２５６  転地療養実施状況（千葉県館山市）</t>
    <phoneticPr fontId="1"/>
  </si>
  <si>
    <t>　公害健康被害被認定者を高原、海浜等空気の清浄な自然環境において保養させるとともに、療養生活上の指導等を行い、健康の回復、保持及び増進を図るため転地療養を実施している。令和2年度は、10月27日～10月30日に館山にて3泊4日の日程で実施する予定だったが、新型コロナウイルス感染症の影響により中止となった。
　また、集団で実施する転地療養とは別に、個別に行う指定施設転地療養がある。</t>
    <rPh sb="84" eb="86">
      <t>レイワ</t>
    </rPh>
    <rPh sb="117" eb="119">
      <t>ジッシ</t>
    </rPh>
    <rPh sb="121" eb="123">
      <t>ヨテイ</t>
    </rPh>
    <rPh sb="128" eb="130">
      <t>シンガタ</t>
    </rPh>
    <rPh sb="137" eb="140">
      <t>カンセンショウ</t>
    </rPh>
    <rPh sb="141" eb="143">
      <t>エイキョウ</t>
    </rPh>
    <rPh sb="146" eb="148">
      <t>チュウシ</t>
    </rPh>
    <rPh sb="183" eb="185">
      <t>テンチ</t>
    </rPh>
    <phoneticPr fontId="1"/>
  </si>
  <si>
    <t>表 ２５７  指定施設転地療養実施状況</t>
    <phoneticPr fontId="1"/>
  </si>
  <si>
    <t>箱　　　　　　　根</t>
    <rPh sb="0" eb="1">
      <t>ハコ</t>
    </rPh>
    <rPh sb="8" eb="9">
      <t>ネ</t>
    </rPh>
    <phoneticPr fontId="1"/>
  </si>
  <si>
    <t>館　　　　　　　山</t>
    <rPh sb="0" eb="1">
      <t>タチ</t>
    </rPh>
    <rPh sb="8" eb="9">
      <t>ヤマ</t>
    </rPh>
    <phoneticPr fontId="1"/>
  </si>
  <si>
    <t>被認定者</t>
    <rPh sb="0" eb="1">
      <t>ヒ</t>
    </rPh>
    <rPh sb="1" eb="4">
      <t>ニンテイシャ</t>
    </rPh>
    <phoneticPr fontId="1"/>
  </si>
  <si>
    <t>制度適用外</t>
    <rPh sb="0" eb="2">
      <t>セイド</t>
    </rPh>
    <rPh sb="2" eb="4">
      <t>テキヨウ</t>
    </rPh>
    <rPh sb="4" eb="5">
      <t>ガイ</t>
    </rPh>
    <phoneticPr fontId="1"/>
  </si>
  <si>
    <t>制度適用外</t>
    <phoneticPr fontId="1"/>
  </si>
  <si>
    <t>大人</t>
    <rPh sb="0" eb="2">
      <t>オトナ</t>
    </rPh>
    <phoneticPr fontId="1"/>
  </si>
  <si>
    <t>表 ２５８  公共住宅優遇措置入居</t>
    <phoneticPr fontId="1"/>
  </si>
  <si>
    <t>　公害病被認定者の入居希望に対して、条例により、抽選方式に優遇措置がある。</t>
    <rPh sb="1" eb="3">
      <t>コウガイ</t>
    </rPh>
    <rPh sb="3" eb="4">
      <t>ビョウ</t>
    </rPh>
    <rPh sb="4" eb="5">
      <t>ヒ</t>
    </rPh>
    <rPh sb="5" eb="7">
      <t>ニンテイ</t>
    </rPh>
    <rPh sb="7" eb="8">
      <t>シャ</t>
    </rPh>
    <rPh sb="9" eb="11">
      <t>ニュウキョ</t>
    </rPh>
    <rPh sb="11" eb="13">
      <t>キボウ</t>
    </rPh>
    <rPh sb="14" eb="15">
      <t>タイ</t>
    </rPh>
    <rPh sb="18" eb="20">
      <t>ジョウレイ</t>
    </rPh>
    <rPh sb="24" eb="26">
      <t>チュウセン</t>
    </rPh>
    <rPh sb="26" eb="28">
      <t>ホウシキ</t>
    </rPh>
    <rPh sb="29" eb="31">
      <t>ユウグウ</t>
    </rPh>
    <rPh sb="31" eb="33">
      <t>ソチ</t>
    </rPh>
    <phoneticPr fontId="1"/>
  </si>
  <si>
    <t>累計
（昭和46年度～）</t>
    <rPh sb="0" eb="1">
      <t>ルイ</t>
    </rPh>
    <rPh sb="1" eb="2">
      <t>ケイ</t>
    </rPh>
    <rPh sb="4" eb="6">
      <t>ショウワ</t>
    </rPh>
    <rPh sb="8" eb="10">
      <t>ネンド</t>
    </rPh>
    <phoneticPr fontId="1"/>
  </si>
  <si>
    <t>平成3年度</t>
    <rPh sb="0" eb="2">
      <t>ヘイセイ</t>
    </rPh>
    <rPh sb="3" eb="4">
      <t>ネン</t>
    </rPh>
    <rPh sb="4" eb="5">
      <t>ド</t>
    </rPh>
    <phoneticPr fontId="1"/>
  </si>
  <si>
    <t>平成4年度～令和2年度</t>
    <rPh sb="0" eb="2">
      <t>ヘイセイ</t>
    </rPh>
    <rPh sb="3" eb="4">
      <t>ネン</t>
    </rPh>
    <rPh sb="4" eb="5">
      <t>ド</t>
    </rPh>
    <rPh sb="6" eb="7">
      <t>レイ</t>
    </rPh>
    <rPh sb="7" eb="8">
      <t>カズ</t>
    </rPh>
    <rPh sb="9" eb="11">
      <t>ネンド</t>
    </rPh>
    <phoneticPr fontId="1"/>
  </si>
  <si>
    <t>県営</t>
    <rPh sb="0" eb="2">
      <t>ケンエイ</t>
    </rPh>
    <phoneticPr fontId="1"/>
  </si>
  <si>
    <t>市営</t>
    <rPh sb="0" eb="2">
      <t>シエイ</t>
    </rPh>
    <phoneticPr fontId="1"/>
  </si>
  <si>
    <t>公団</t>
    <rPh sb="0" eb="2">
      <t>コウダン</t>
    </rPh>
    <phoneticPr fontId="1"/>
  </si>
  <si>
    <t>県公社</t>
    <rPh sb="0" eb="1">
      <t>ケン</t>
    </rPh>
    <rPh sb="1" eb="3">
      <t>コウシャ</t>
    </rPh>
    <phoneticPr fontId="1"/>
  </si>
  <si>
    <t>市公社</t>
    <rPh sb="0" eb="1">
      <t>シ</t>
    </rPh>
    <rPh sb="1" eb="3">
      <t>コウシャ</t>
    </rPh>
    <phoneticPr fontId="1"/>
  </si>
  <si>
    <t>注）　（　）内は再掲</t>
    <rPh sb="6" eb="7">
      <t>ナイ</t>
    </rPh>
    <rPh sb="8" eb="10">
      <t>サイケイ</t>
    </rPh>
    <phoneticPr fontId="1"/>
  </si>
  <si>
    <t>表 ２５９  空気清浄機支給・購入補助件数</t>
    <phoneticPr fontId="1"/>
  </si>
  <si>
    <t>　空気清浄機の支給については、公害健康被害の補償等に関する法律に基づき、障害程度が特級又は1級の希望する公害病被認定者に支給している。
　その他の空気清浄機購入補助やバス乗車券交付等は、公害病被認定者の健康回復及び福祉の増進を目的として、川崎市の単独事業として実施している。</t>
    <rPh sb="1" eb="3">
      <t>クウキ</t>
    </rPh>
    <rPh sb="3" eb="5">
      <t>セイジョウ</t>
    </rPh>
    <rPh sb="5" eb="6">
      <t>キ</t>
    </rPh>
    <rPh sb="7" eb="9">
      <t>シキュウ</t>
    </rPh>
    <rPh sb="15" eb="17">
      <t>コウガイ</t>
    </rPh>
    <rPh sb="17" eb="19">
      <t>ケンコウ</t>
    </rPh>
    <rPh sb="19" eb="21">
      <t>ヒガイ</t>
    </rPh>
    <rPh sb="22" eb="24">
      <t>ホショウ</t>
    </rPh>
    <rPh sb="24" eb="25">
      <t>トウ</t>
    </rPh>
    <rPh sb="26" eb="27">
      <t>カン</t>
    </rPh>
    <rPh sb="29" eb="31">
      <t>ホウリツ</t>
    </rPh>
    <rPh sb="32" eb="33">
      <t>モト</t>
    </rPh>
    <rPh sb="36" eb="38">
      <t>ショウガイ</t>
    </rPh>
    <rPh sb="38" eb="40">
      <t>テイド</t>
    </rPh>
    <rPh sb="41" eb="43">
      <t>トッキュウ</t>
    </rPh>
    <rPh sb="43" eb="44">
      <t>マタ</t>
    </rPh>
    <rPh sb="46" eb="47">
      <t>キュウ</t>
    </rPh>
    <rPh sb="48" eb="50">
      <t>キボウ</t>
    </rPh>
    <rPh sb="52" eb="55">
      <t>コウガイビョウ</t>
    </rPh>
    <rPh sb="87" eb="88">
      <t>ケン</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</si>
  <si>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</si>
  <si>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</si>
  <si>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</si>
  <si>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</si>
  <si>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等級外</t>
    <rPh sb="0" eb="2">
      <t>トウキュウ</t>
    </rPh>
    <rPh sb="2" eb="3">
      <t>ガイ</t>
    </rPh>
    <phoneticPr fontId="1"/>
  </si>
  <si>
    <t>S４９～R1</t>
    <phoneticPr fontId="1"/>
  </si>
  <si>
    <t>支給</t>
    <rPh sb="0" eb="2">
      <t>シキュウ</t>
    </rPh>
    <phoneticPr fontId="1"/>
  </si>
  <si>
    <t>補助</t>
    <rPh sb="0" eb="2">
      <t>ホジョ</t>
    </rPh>
    <phoneticPr fontId="1"/>
  </si>
  <si>
    <t>表 ２６０  バス乗車券（証）交付枚数</t>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</si>
  <si>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</si>
  <si>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</si>
  <si>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</si>
  <si>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</si>
  <si>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</si>
  <si>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</si>
  <si>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特別乗車証</t>
    <rPh sb="0" eb="2">
      <t>トクベツ</t>
    </rPh>
    <rPh sb="2" eb="5">
      <t>ジョウシャショウ</t>
    </rPh>
    <phoneticPr fontId="1"/>
  </si>
  <si>
    <t>私営バス</t>
    <rPh sb="0" eb="2">
      <t>シエイ</t>
    </rPh>
    <phoneticPr fontId="1"/>
  </si>
  <si>
    <t>表 ２６１  転地療養交通費支給件数</t>
    <phoneticPr fontId="1"/>
  </si>
  <si>
    <t>累        計
S４７～R２</t>
    <rPh sb="0" eb="1">
      <t>ルイ</t>
    </rPh>
    <rPh sb="9" eb="10">
      <t>ケイ</t>
    </rPh>
    <phoneticPr fontId="1"/>
  </si>
  <si>
    <t>平成27年度</t>
    <rPh sb="0" eb="2">
      <t>ヘイセイ</t>
    </rPh>
    <rPh sb="4" eb="6">
      <t>ネンド</t>
    </rPh>
    <phoneticPr fontId="1"/>
  </si>
  <si>
    <t>令和元年度</t>
    <rPh sb="3" eb="5">
      <t>ネンド</t>
    </rPh>
    <phoneticPr fontId="1"/>
  </si>
  <si>
    <t>表 ２６２  インフルエンザ予防接種助成実施状況</t>
    <phoneticPr fontId="1"/>
  </si>
  <si>
    <t>　65歳以上の公害健康被害被認定者を対象に、平成17年度からインフルエンザ予防接種に係る自己負担額の助成を実施。平成23年度から制度改正により、被認定者全員が対象となった。</t>
    <rPh sb="3" eb="4">
      <t>サイ</t>
    </rPh>
    <rPh sb="4" eb="6">
      <t>イジョウ</t>
    </rPh>
    <rPh sb="7" eb="9">
      <t>コウガイ</t>
    </rPh>
    <rPh sb="9" eb="11">
      <t>ケンコウ</t>
    </rPh>
    <rPh sb="11" eb="13">
      <t>ヒガイ</t>
    </rPh>
    <rPh sb="13" eb="14">
      <t>ヒ</t>
    </rPh>
    <rPh sb="14" eb="16">
      <t>ニンテイ</t>
    </rPh>
    <rPh sb="16" eb="17">
      <t>シャ</t>
    </rPh>
    <rPh sb="18" eb="20">
      <t>タイショウ</t>
    </rPh>
    <rPh sb="37" eb="39">
      <t>ヨボウ</t>
    </rPh>
    <rPh sb="39" eb="41">
      <t>セッシュ</t>
    </rPh>
    <rPh sb="42" eb="43">
      <t>カカ</t>
    </rPh>
    <rPh sb="44" eb="46">
      <t>ジコ</t>
    </rPh>
    <rPh sb="46" eb="48">
      <t>フタン</t>
    </rPh>
    <rPh sb="48" eb="49">
      <t>ガク</t>
    </rPh>
    <rPh sb="50" eb="52">
      <t>ジョセイ</t>
    </rPh>
    <rPh sb="53" eb="55">
      <t>ジッシ</t>
    </rPh>
    <rPh sb="56" eb="58">
      <t>ヘイセイ</t>
    </rPh>
    <rPh sb="60" eb="62">
      <t>ネンド</t>
    </rPh>
    <rPh sb="64" eb="66">
      <t>セイド</t>
    </rPh>
    <rPh sb="66" eb="68">
      <t>カイセイ</t>
    </rPh>
    <rPh sb="72" eb="73">
      <t>ヒ</t>
    </rPh>
    <rPh sb="73" eb="76">
      <t>ニンテイシャ</t>
    </rPh>
    <rPh sb="76" eb="78">
      <t>ゼンイン</t>
    </rPh>
    <rPh sb="79" eb="81">
      <t>タイショウ</t>
    </rPh>
    <phoneticPr fontId="1"/>
  </si>
  <si>
    <t>年　度</t>
    <rPh sb="0" eb="1">
      <t>トシ</t>
    </rPh>
    <rPh sb="2" eb="3">
      <t>ド</t>
    </rPh>
    <phoneticPr fontId="1"/>
  </si>
  <si>
    <t>対 象 者 数</t>
    <rPh sb="0" eb="1">
      <t>タイ</t>
    </rPh>
    <rPh sb="2" eb="3">
      <t>ゾウ</t>
    </rPh>
    <rPh sb="4" eb="5">
      <t>モノ</t>
    </rPh>
    <rPh sb="6" eb="7">
      <t>スウ</t>
    </rPh>
    <phoneticPr fontId="1"/>
  </si>
  <si>
    <t>助 成 者 数</t>
    <rPh sb="0" eb="1">
      <t>スケ</t>
    </rPh>
    <rPh sb="2" eb="3">
      <t>シゲル</t>
    </rPh>
    <rPh sb="4" eb="5">
      <t>シャ</t>
    </rPh>
    <rPh sb="6" eb="7">
      <t>スウ</t>
    </rPh>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</si>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</sst>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
    <numFmt numFmtId="178" formatCode="0.E+00"/>
  </numFmts>
  <fonts count="29">
    <font>
      <sz val="11"/>
      <name val="ＭＳ Ｐゴシック"/>
      <family val="3"/>
      <charset val="128"/>
    </font>
    <font>
      <sz val="6"/>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name val="ＭＳ Ｐゴシック"/>
      <family val="3"/>
      <charset val="128"/>
    </font>
    <font>
      <sz val="8.5"/>
      <color theme="1"/>
      <name val="ＭＳ Ｐ明朝"/>
      <family val="1"/>
      <charset val="128"/>
    </font>
    <font>
      <sz val="12"/>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9"/>
      <name val="ＭＳ Ｐゴシック"/>
      <family val="3"/>
      <charset val="128"/>
    </font>
    <font>
      <b/>
      <sz val="8"/>
      <name val="ＭＳ Ｐ明朝"/>
      <family val="1"/>
      <charset val="128"/>
    </font>
    <font>
      <b/>
      <sz val="8"/>
      <name val="ＭＳ Ｐゴシック"/>
      <family val="3"/>
      <charset val="128"/>
    </font>
    <font>
      <sz val="8.9"/>
      <name val="ＭＳ Ｐ明朝"/>
      <family val="1"/>
      <charset val="128"/>
    </font>
    <font>
      <b/>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4"/>
      <name val="ＭＳ Ｐゴシック"/>
      <family val="3"/>
      <charset val="128"/>
    </font>
    <font>
      <sz val="8"/>
      <color indexed="8"/>
      <name val="ＭＳ Ｐ明朝"/>
      <family val="1"/>
      <charset val="128"/>
    </font>
    <font>
      <sz val="9"/>
      <name val="ＭＳ Ｐゴシック"/>
      <family val="3"/>
      <charset val="128"/>
    </font>
    <font>
      <sz val="8.5"/>
      <name val="ＭＳ Ｐ明朝"/>
      <family val="1"/>
      <charset val="128"/>
    </font>
    <font>
      <sz val="8.35"/>
      <name val="ＭＳ Ｐ明朝"/>
      <family val="1"/>
      <charset val="128"/>
    </font>
    <font>
      <b/>
      <sz val="9"/>
      <name val="ＭＳ Ｐ明朝"/>
      <family val="1"/>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38" fontId="9" fillId="0" borderId="0" applyFont="0" applyFill="0" applyBorder="0" applyAlignment="0" applyProtection="0">
      <alignment vertical="center"/>
    </xf>
  </cellStyleXfs>
  <cellXfs count="399">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2" fillId="0" borderId="0" xfId="0" applyFont="1" applyBorder="1" applyAlignment="1">
      <alignment vertical="center"/>
    </xf>
    <xf numFmtId="0" fontId="4" fillId="0" borderId="0" xfId="0" applyNumberFormat="1" applyFont="1" applyAlignment="1">
      <alignment vertical="top"/>
    </xf>
    <xf numFmtId="0" fontId="4" fillId="0" borderId="0" xfId="0" applyFont="1" applyAlignment="1">
      <alignment vertical="top"/>
    </xf>
    <xf numFmtId="0" fontId="4" fillId="0" borderId="0" xfId="0" applyFont="1" applyAlignment="1"/>
    <xf numFmtId="0" fontId="4" fillId="0" borderId="0" xfId="0" applyFont="1"/>
    <xf numFmtId="0" fontId="4" fillId="0" borderId="0" xfId="0" applyFont="1" applyBorder="1"/>
    <xf numFmtId="0" fontId="6" fillId="0" borderId="0" xfId="0" applyFont="1"/>
    <xf numFmtId="0" fontId="6" fillId="0" borderId="0" xfId="0" applyNumberFormat="1" applyFont="1" applyAlignment="1">
      <alignment vertical="center"/>
    </xf>
    <xf numFmtId="0" fontId="6" fillId="0" borderId="0" xfId="0" applyFont="1" applyAlignment="1"/>
    <xf numFmtId="0" fontId="6" fillId="0" borderId="0" xfId="0" applyFont="1" applyBorder="1"/>
    <xf numFmtId="0" fontId="7" fillId="0" borderId="0" xfId="0" applyFont="1"/>
    <xf numFmtId="0" fontId="7" fillId="0" borderId="0" xfId="0" applyFont="1" applyBorder="1"/>
    <xf numFmtId="0" fontId="6" fillId="0" borderId="0" xfId="0" applyFont="1" applyAlignment="1">
      <alignment vertical="center"/>
    </xf>
    <xf numFmtId="0" fontId="5" fillId="0" borderId="0" xfId="0" applyFont="1"/>
    <xf numFmtId="0" fontId="5" fillId="0" borderId="7" xfId="0" applyNumberFormat="1" applyFont="1" applyBorder="1" applyAlignment="1">
      <alignment horizontal="center" vertical="center" shrinkToFit="1"/>
    </xf>
    <xf numFmtId="0" fontId="5" fillId="0" borderId="7"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41" fontId="5" fillId="0" borderId="4" xfId="0" applyNumberFormat="1" applyFont="1" applyBorder="1" applyAlignment="1">
      <alignment vertical="center"/>
    </xf>
    <xf numFmtId="41" fontId="5" fillId="0" borderId="6" xfId="0" applyNumberFormat="1" applyFont="1" applyBorder="1" applyAlignment="1">
      <alignment vertical="center"/>
    </xf>
    <xf numFmtId="0" fontId="5" fillId="0" borderId="0" xfId="0" applyNumberFormat="1" applyFont="1" applyAlignment="1">
      <alignment horizontal="center" vertical="center" shrinkToFit="1"/>
    </xf>
    <xf numFmtId="0" fontId="5" fillId="0" borderId="0" xfId="0" applyNumberFormat="1" applyFont="1" applyBorder="1" applyAlignment="1" applyProtection="1">
      <alignment horizontal="center" vertical="center" shrinkToFit="1"/>
      <protection locked="0"/>
    </xf>
    <xf numFmtId="41" fontId="5" fillId="0" borderId="3" xfId="0" applyNumberFormat="1" applyFont="1" applyBorder="1" applyAlignment="1">
      <alignment horizontal="right" vertical="center"/>
    </xf>
    <xf numFmtId="41" fontId="5" fillId="0" borderId="3" xfId="0" applyNumberFormat="1" applyFont="1" applyBorder="1" applyAlignment="1">
      <alignment vertical="center"/>
    </xf>
    <xf numFmtId="41" fontId="5" fillId="0" borderId="3" xfId="0" applyNumberFormat="1" applyFont="1" applyBorder="1" applyAlignment="1" applyProtection="1">
      <alignment vertical="center"/>
      <protection locked="0"/>
    </xf>
    <xf numFmtId="41" fontId="5" fillId="0" borderId="10" xfId="0" applyNumberFormat="1" applyFont="1" applyBorder="1" applyAlignment="1" applyProtection="1">
      <alignment vertical="center"/>
      <protection locked="0"/>
    </xf>
    <xf numFmtId="0" fontId="5" fillId="0" borderId="0" xfId="0" applyNumberFormat="1" applyFont="1" applyBorder="1" applyAlignment="1" applyProtection="1">
      <alignment horizontal="center" vertical="center" wrapText="1"/>
      <protection locked="0"/>
    </xf>
    <xf numFmtId="0" fontId="5" fillId="0" borderId="1" xfId="0" applyNumberFormat="1" applyFont="1" applyBorder="1" applyAlignment="1">
      <alignment horizontal="center" vertical="center" wrapText="1"/>
    </xf>
    <xf numFmtId="41" fontId="5" fillId="0" borderId="3" xfId="0" applyNumberFormat="1" applyFont="1" applyBorder="1" applyAlignment="1" applyProtection="1">
      <alignment horizontal="right" vertical="center"/>
      <protection locked="0"/>
    </xf>
    <xf numFmtId="41" fontId="5" fillId="0" borderId="1" xfId="0" applyNumberFormat="1" applyFont="1" applyBorder="1" applyAlignment="1" applyProtection="1">
      <alignment vertical="center"/>
      <protection locked="0"/>
    </xf>
    <xf numFmtId="0" fontId="8" fillId="0" borderId="8" xfId="0" applyNumberFormat="1" applyFont="1" applyBorder="1" applyAlignment="1">
      <alignment horizontal="center" vertical="center" wrapText="1"/>
    </xf>
    <xf numFmtId="0" fontId="8" fillId="0" borderId="8" xfId="0" applyNumberFormat="1" applyFont="1" applyBorder="1" applyAlignment="1" applyProtection="1">
      <alignment horizontal="center" vertical="center" wrapText="1"/>
      <protection locked="0"/>
    </xf>
    <xf numFmtId="0" fontId="8" fillId="0" borderId="5" xfId="0" applyNumberFormat="1" applyFont="1" applyBorder="1" applyAlignment="1">
      <alignment horizontal="center" vertical="center" wrapText="1"/>
    </xf>
    <xf numFmtId="41" fontId="8" fillId="0" borderId="2" xfId="0" applyNumberFormat="1" applyFont="1" applyBorder="1" applyAlignment="1">
      <alignment horizontal="right" vertical="center"/>
    </xf>
    <xf numFmtId="41" fontId="8" fillId="0" borderId="2" xfId="0" applyNumberFormat="1" applyFont="1" applyBorder="1" applyAlignment="1">
      <alignment vertical="center"/>
    </xf>
    <xf numFmtId="41" fontId="8" fillId="0" borderId="2" xfId="0" applyNumberFormat="1" applyFont="1" applyBorder="1" applyAlignment="1" applyProtection="1">
      <alignment horizontal="right" vertical="center"/>
      <protection locked="0"/>
    </xf>
    <xf numFmtId="41" fontId="8" fillId="0" borderId="2" xfId="0" applyNumberFormat="1" applyFont="1" applyBorder="1" applyAlignment="1" applyProtection="1">
      <alignment vertical="center"/>
      <protection locked="0"/>
    </xf>
    <xf numFmtId="41" fontId="8" fillId="0" borderId="11" xfId="0" applyNumberFormat="1" applyFont="1" applyBorder="1" applyAlignment="1" applyProtection="1">
      <alignment vertical="center"/>
      <protection locked="0"/>
    </xf>
    <xf numFmtId="0" fontId="5" fillId="0" borderId="0" xfId="0" applyFont="1" applyBorder="1"/>
    <xf numFmtId="0" fontId="5" fillId="0" borderId="0" xfId="0" applyNumberFormat="1" applyFont="1" applyAlignment="1">
      <alignment horizontal="center" vertical="center" wrapText="1"/>
    </xf>
    <xf numFmtId="0" fontId="3" fillId="0" borderId="0" xfId="0" applyFont="1" applyAlignment="1">
      <alignment horizontal="center" vertical="center"/>
    </xf>
    <xf numFmtId="0" fontId="5" fillId="0" borderId="12"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0" xfId="0" applyNumberFormat="1" applyFont="1" applyAlignment="1">
      <alignment horizontal="left" vertical="center" wrapText="1"/>
    </xf>
    <xf numFmtId="0" fontId="5" fillId="0" borderId="8" xfId="0" applyNumberFormat="1" applyFont="1" applyBorder="1" applyAlignment="1">
      <alignment horizontal="left" vertical="center" wrapText="1"/>
    </xf>
    <xf numFmtId="0" fontId="5" fillId="0" borderId="0" xfId="0" applyNumberFormat="1" applyFont="1" applyAlignment="1">
      <alignment vertical="center"/>
    </xf>
    <xf numFmtId="0" fontId="5" fillId="0" borderId="0" xfId="0" applyFont="1" applyAlignment="1">
      <alignment vertical="center"/>
    </xf>
    <xf numFmtId="0" fontId="7" fillId="0" borderId="0" xfId="0" applyNumberFormat="1" applyFont="1" applyAlignment="1">
      <alignment vertical="top" wrapText="1"/>
    </xf>
    <xf numFmtId="0" fontId="5" fillId="0" borderId="15" xfId="0" applyNumberFormat="1" applyFont="1" applyBorder="1" applyAlignment="1">
      <alignment vertical="top" wrapText="1"/>
    </xf>
    <xf numFmtId="0" fontId="5" fillId="0" borderId="16" xfId="0" applyNumberFormat="1" applyFont="1" applyBorder="1" applyAlignment="1">
      <alignment vertical="top" wrapText="1"/>
    </xf>
    <xf numFmtId="0" fontId="5" fillId="0" borderId="8" xfId="0" applyNumberFormat="1" applyFont="1" applyBorder="1" applyAlignment="1">
      <alignment vertical="top" wrapText="1"/>
    </xf>
    <xf numFmtId="0" fontId="5" fillId="0" borderId="5" xfId="0" applyNumberFormat="1" applyFont="1" applyBorder="1" applyAlignment="1">
      <alignment vertical="top" wrapText="1"/>
    </xf>
    <xf numFmtId="0" fontId="5" fillId="0" borderId="0" xfId="0" applyNumberFormat="1" applyFont="1" applyBorder="1" applyAlignment="1">
      <alignment vertical="center"/>
    </xf>
    <xf numFmtId="0" fontId="5" fillId="0" borderId="0" xfId="0" applyFont="1" applyBorder="1" applyAlignment="1">
      <alignment vertical="center"/>
    </xf>
    <xf numFmtId="0" fontId="5" fillId="0" borderId="17" xfId="0" applyNumberFormat="1" applyFont="1" applyBorder="1" applyAlignment="1">
      <alignment horizontal="distributed" vertical="center"/>
    </xf>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7" fillId="0" borderId="0" xfId="0" applyNumberFormat="1" applyFont="1" applyFill="1" applyAlignment="1" applyProtection="1">
      <alignment vertical="top" wrapText="1"/>
    </xf>
    <xf numFmtId="0" fontId="2" fillId="0" borderId="0" xfId="0" applyFont="1" applyFill="1" applyProtection="1"/>
    <xf numFmtId="0" fontId="2" fillId="0" borderId="0" xfId="0" applyFont="1" applyFill="1" applyBorder="1" applyProtection="1"/>
    <xf numFmtId="0" fontId="5" fillId="0" borderId="0" xfId="0" applyNumberFormat="1" applyFont="1" applyFill="1" applyAlignment="1" applyProtection="1">
      <alignment horizontal="left" vertical="center" wrapText="1"/>
    </xf>
    <xf numFmtId="0" fontId="6" fillId="0" borderId="0" xfId="0" applyFont="1" applyFill="1" applyAlignment="1" applyProtection="1">
      <alignment vertical="center"/>
    </xf>
    <xf numFmtId="0" fontId="5" fillId="0" borderId="8"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vertical="top" wrapText="1"/>
    </xf>
    <xf numFmtId="0" fontId="5" fillId="0" borderId="20" xfId="0" applyNumberFormat="1" applyFont="1" applyFill="1" applyBorder="1" applyAlignment="1" applyProtection="1">
      <alignment horizontal="distributed" vertical="center" wrapText="1"/>
    </xf>
    <xf numFmtId="0" fontId="5" fillId="0" borderId="20"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distributed" vertical="center" wrapText="1"/>
    </xf>
    <xf numFmtId="0" fontId="5" fillId="0" borderId="21" xfId="0" applyNumberFormat="1" applyFont="1" applyFill="1" applyBorder="1" applyAlignment="1" applyProtection="1">
      <alignment horizontal="distributed" vertical="center" wrapText="1"/>
    </xf>
    <xf numFmtId="0" fontId="5" fillId="0" borderId="0" xfId="0" applyFont="1" applyFill="1" applyProtection="1"/>
    <xf numFmtId="0" fontId="8" fillId="0" borderId="13" xfId="0" applyNumberFormat="1" applyFont="1" applyFill="1" applyBorder="1" applyAlignment="1" applyProtection="1">
      <alignment horizontal="distributed" vertical="center"/>
    </xf>
    <xf numFmtId="41" fontId="8" fillId="0" borderId="22" xfId="0" applyNumberFormat="1" applyFont="1" applyFill="1" applyBorder="1" applyAlignment="1" applyProtection="1">
      <alignment vertical="center"/>
    </xf>
    <xf numFmtId="41" fontId="8" fillId="0" borderId="12" xfId="0" applyNumberFormat="1" applyFont="1" applyFill="1" applyBorder="1" applyAlignment="1" applyProtection="1">
      <alignment vertical="center"/>
    </xf>
    <xf numFmtId="0" fontId="5" fillId="0" borderId="0" xfId="0" applyNumberFormat="1" applyFont="1" applyFill="1" applyAlignment="1" applyProtection="1">
      <alignment horizontal="distributed" vertical="center" wrapText="1"/>
    </xf>
    <xf numFmtId="41" fontId="5" fillId="0" borderId="3" xfId="0"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vertical="center"/>
      <protection locked="0"/>
    </xf>
    <xf numFmtId="41" fontId="5" fillId="0" borderId="10" xfId="0" applyNumberFormat="1" applyFont="1" applyFill="1" applyBorder="1" applyAlignment="1" applyProtection="1">
      <alignment vertical="center"/>
      <protection locked="0"/>
    </xf>
    <xf numFmtId="0" fontId="5" fillId="0" borderId="8" xfId="0" applyNumberFormat="1" applyFont="1" applyFill="1" applyBorder="1" applyAlignment="1" applyProtection="1">
      <alignment horizontal="distributed" vertical="center" wrapText="1"/>
    </xf>
    <xf numFmtId="41" fontId="5" fillId="0" borderId="2" xfId="0" applyNumberFormat="1" applyFont="1" applyFill="1" applyBorder="1" applyAlignment="1" applyProtection="1">
      <alignment vertical="center"/>
      <protection locked="0"/>
    </xf>
    <xf numFmtId="41" fontId="5" fillId="0" borderId="11"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xf>
    <xf numFmtId="41"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NumberFormat="1"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Border="1" applyProtection="1"/>
    <xf numFmtId="0" fontId="11" fillId="0" borderId="0" xfId="0" applyNumberFormat="1" applyFont="1" applyAlignment="1">
      <alignment vertical="top" wrapText="1"/>
    </xf>
    <xf numFmtId="0" fontId="9" fillId="0" borderId="0" xfId="0" applyFont="1"/>
    <xf numFmtId="0" fontId="9" fillId="0" borderId="0" xfId="0" applyFont="1" applyBorder="1"/>
    <xf numFmtId="0" fontId="12" fillId="0" borderId="23" xfId="0" applyNumberFormat="1" applyFont="1" applyBorder="1" applyAlignment="1">
      <alignment vertical="top" wrapText="1"/>
    </xf>
    <xf numFmtId="0" fontId="12" fillId="0" borderId="19" xfId="0" applyNumberFormat="1" applyFont="1" applyBorder="1" applyAlignment="1">
      <alignment vertical="top" wrapText="1"/>
    </xf>
    <xf numFmtId="49" fontId="12" fillId="0" borderId="19"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25" xfId="0" applyNumberFormat="1" applyFont="1" applyBorder="1" applyAlignment="1">
      <alignment horizontal="center" vertical="center" wrapText="1"/>
    </xf>
    <xf numFmtId="0" fontId="13" fillId="0" borderId="0" xfId="0" applyFont="1"/>
    <xf numFmtId="0" fontId="5" fillId="0" borderId="0" xfId="0" applyNumberFormat="1" applyFont="1" applyFill="1" applyBorder="1" applyAlignment="1">
      <alignment horizontal="distributed" vertical="center"/>
    </xf>
    <xf numFmtId="0" fontId="5" fillId="0" borderId="0" xfId="0" applyFont="1" applyFill="1" applyBorder="1" applyAlignment="1">
      <alignment horizontal="distributed" vertical="center"/>
    </xf>
    <xf numFmtId="41" fontId="14" fillId="0" borderId="3" xfId="0" applyNumberFormat="1" applyFont="1" applyBorder="1" applyAlignment="1">
      <alignment horizontal="distributed" vertical="center"/>
    </xf>
    <xf numFmtId="41" fontId="14" fillId="2" borderId="3" xfId="0" applyNumberFormat="1" applyFont="1" applyFill="1" applyBorder="1" applyAlignment="1" applyProtection="1">
      <alignment vertical="center"/>
      <protection locked="0"/>
    </xf>
    <xf numFmtId="41" fontId="14" fillId="2" borderId="10" xfId="0" applyNumberFormat="1" applyFont="1" applyFill="1" applyBorder="1" applyAlignment="1" applyProtection="1">
      <alignment vertical="center"/>
      <protection locked="0"/>
    </xf>
    <xf numFmtId="41" fontId="13" fillId="0" borderId="0" xfId="0" applyNumberFormat="1" applyFont="1"/>
    <xf numFmtId="0" fontId="15" fillId="0" borderId="0" xfId="0" applyNumberFormat="1" applyFont="1" applyBorder="1" applyAlignment="1">
      <alignment horizontal="distributed" vertical="center"/>
    </xf>
    <xf numFmtId="0" fontId="15" fillId="0" borderId="0" xfId="0" applyFont="1" applyBorder="1" applyAlignment="1">
      <alignment horizontal="distributed" vertical="center"/>
    </xf>
    <xf numFmtId="41" fontId="16" fillId="0" borderId="3" xfId="0" applyNumberFormat="1" applyFont="1" applyBorder="1" applyAlignment="1">
      <alignment horizontal="distributed" vertical="center"/>
    </xf>
    <xf numFmtId="41" fontId="17" fillId="2" borderId="3" xfId="0" applyNumberFormat="1" applyFont="1" applyFill="1" applyBorder="1" applyAlignment="1">
      <alignment vertical="center"/>
    </xf>
    <xf numFmtId="41" fontId="17" fillId="2" borderId="10" xfId="0" applyNumberFormat="1" applyFont="1" applyFill="1" applyBorder="1" applyAlignment="1">
      <alignment vertical="center"/>
    </xf>
    <xf numFmtId="0" fontId="12" fillId="0" borderId="0" xfId="0" applyNumberFormat="1" applyFont="1" applyAlignment="1">
      <alignment vertical="top" wrapText="1"/>
    </xf>
    <xf numFmtId="49" fontId="12" fillId="0" borderId="0" xfId="0" applyNumberFormat="1" applyFont="1" applyAlignment="1">
      <alignment horizontal="center" vertical="center" wrapText="1"/>
    </xf>
    <xf numFmtId="0" fontId="12" fillId="0" borderId="0" xfId="0" applyNumberFormat="1" applyFont="1" applyAlignment="1">
      <alignment horizontal="distributed" vertical="center" wrapText="1"/>
    </xf>
    <xf numFmtId="41" fontId="14" fillId="0" borderId="3" xfId="0" applyNumberFormat="1" applyFont="1" applyFill="1" applyBorder="1" applyAlignment="1" applyProtection="1">
      <alignment vertical="center"/>
      <protection locked="0"/>
    </xf>
    <xf numFmtId="0" fontId="12" fillId="0" borderId="0" xfId="0" applyNumberFormat="1" applyFont="1" applyAlignment="1">
      <alignment horizontal="distributed" vertical="distributed" wrapText="1"/>
    </xf>
    <xf numFmtId="0" fontId="12" fillId="0" borderId="0" xfId="0" applyNumberFormat="1" applyFont="1" applyBorder="1" applyAlignment="1">
      <alignment horizontal="distributed" vertical="center"/>
    </xf>
    <xf numFmtId="0" fontId="12" fillId="0" borderId="0" xfId="0" applyFont="1" applyBorder="1" applyAlignment="1">
      <alignment horizontal="distributed" vertical="center"/>
    </xf>
    <xf numFmtId="0" fontId="12" fillId="0" borderId="8" xfId="0" applyNumberFormat="1" applyFont="1" applyBorder="1" applyAlignment="1">
      <alignment horizontal="distributed" vertical="center"/>
    </xf>
    <xf numFmtId="0" fontId="12" fillId="0" borderId="8" xfId="0" applyFont="1" applyBorder="1" applyAlignment="1">
      <alignment horizontal="distributed" vertical="center"/>
    </xf>
    <xf numFmtId="41" fontId="14" fillId="0" borderId="2" xfId="0" applyNumberFormat="1" applyFont="1" applyBorder="1" applyAlignment="1">
      <alignment horizontal="distributed" vertical="center"/>
    </xf>
    <xf numFmtId="41" fontId="14" fillId="2" borderId="2" xfId="0" applyNumberFormat="1" applyFont="1" applyFill="1" applyBorder="1" applyAlignment="1" applyProtection="1">
      <alignment vertical="center"/>
      <protection locked="0"/>
    </xf>
    <xf numFmtId="41" fontId="14" fillId="2" borderId="2" xfId="0" applyNumberFormat="1" applyFont="1" applyFill="1" applyBorder="1" applyAlignment="1" applyProtection="1">
      <alignment horizontal="right" vertical="center"/>
      <protection locked="0"/>
    </xf>
    <xf numFmtId="41" fontId="14" fillId="2" borderId="11" xfId="0" applyNumberFormat="1" applyFont="1" applyFill="1" applyBorder="1" applyAlignment="1" applyProtection="1">
      <alignment vertical="center"/>
      <protection locked="0"/>
    </xf>
    <xf numFmtId="0" fontId="12" fillId="0" borderId="0" xfId="0" applyNumberFormat="1" applyFont="1" applyBorder="1" applyAlignment="1">
      <alignment vertical="center"/>
    </xf>
    <xf numFmtId="0" fontId="12" fillId="0" borderId="0" xfId="0" applyFont="1" applyBorder="1" applyAlignment="1">
      <alignment vertical="center"/>
    </xf>
    <xf numFmtId="0" fontId="13" fillId="0" borderId="0" xfId="0" applyNumberFormat="1" applyFont="1" applyAlignment="1">
      <alignment vertical="center"/>
    </xf>
    <xf numFmtId="0" fontId="13" fillId="0" borderId="0" xfId="0" applyFont="1" applyAlignment="1">
      <alignment vertical="center"/>
    </xf>
    <xf numFmtId="0" fontId="13" fillId="0" borderId="0" xfId="0" applyFont="1" applyBorder="1"/>
    <xf numFmtId="0" fontId="0" fillId="0" borderId="0" xfId="0" applyBorder="1"/>
    <xf numFmtId="0" fontId="7" fillId="0" borderId="0" xfId="0" applyNumberFormat="1" applyFont="1" applyFill="1" applyAlignment="1">
      <alignment vertical="top" wrapText="1"/>
    </xf>
    <xf numFmtId="0" fontId="2" fillId="0" borderId="0" xfId="0" applyFont="1" applyFill="1"/>
    <xf numFmtId="0" fontId="2" fillId="0" borderId="0" xfId="0" applyFont="1" applyFill="1" applyBorder="1"/>
    <xf numFmtId="0" fontId="5" fillId="0" borderId="0" xfId="0" applyNumberFormat="1" applyFont="1" applyFill="1" applyAlignment="1">
      <alignment horizontal="left" vertical="center" wrapText="1"/>
    </xf>
    <xf numFmtId="0" fontId="5" fillId="0" borderId="0" xfId="0" applyFont="1" applyFill="1" applyAlignment="1">
      <alignment vertical="center"/>
    </xf>
    <xf numFmtId="0" fontId="5" fillId="0" borderId="8" xfId="0" applyNumberFormat="1" applyFont="1" applyFill="1" applyBorder="1" applyAlignment="1">
      <alignment horizontal="left" vertical="center" wrapText="1"/>
    </xf>
    <xf numFmtId="0" fontId="5" fillId="0" borderId="15" xfId="0" applyNumberFormat="1" applyFont="1" applyFill="1" applyBorder="1" applyAlignment="1">
      <alignment vertical="top" wrapText="1"/>
    </xf>
    <xf numFmtId="0" fontId="5" fillId="0" borderId="16" xfId="0" applyNumberFormat="1" applyFont="1" applyFill="1" applyBorder="1" applyAlignment="1">
      <alignment vertical="top" wrapText="1"/>
    </xf>
    <xf numFmtId="49" fontId="5" fillId="0" borderId="1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8" xfId="0" applyFont="1" applyFill="1" applyBorder="1" applyAlignment="1">
      <alignment vertical="top" wrapText="1"/>
    </xf>
    <xf numFmtId="0" fontId="5" fillId="0" borderId="5" xfId="0" applyFont="1" applyFill="1" applyBorder="1" applyAlignment="1">
      <alignment vertical="top"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8" fillId="0" borderId="14" xfId="0" applyNumberFormat="1" applyFont="1" applyFill="1" applyBorder="1" applyAlignment="1">
      <alignment horizontal="distributed" vertical="center"/>
    </xf>
    <xf numFmtId="0" fontId="8" fillId="0" borderId="14" xfId="0" applyFont="1" applyFill="1" applyBorder="1" applyAlignment="1">
      <alignment horizontal="distributed" vertical="center"/>
    </xf>
    <xf numFmtId="0" fontId="8" fillId="0" borderId="13" xfId="0" applyFont="1" applyFill="1" applyBorder="1" applyAlignment="1">
      <alignment horizontal="distributed" vertical="center"/>
    </xf>
    <xf numFmtId="41" fontId="8" fillId="0" borderId="22" xfId="0" applyNumberFormat="1" applyFont="1" applyFill="1" applyBorder="1" applyAlignment="1">
      <alignment vertical="center"/>
    </xf>
    <xf numFmtId="176" fontId="8" fillId="0" borderId="22" xfId="0" applyNumberFormat="1" applyFont="1" applyFill="1" applyBorder="1" applyAlignment="1">
      <alignment vertical="center"/>
    </xf>
    <xf numFmtId="41" fontId="8" fillId="0" borderId="12"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5" fillId="0" borderId="1" xfId="0" applyNumberFormat="1" applyFont="1" applyFill="1" applyBorder="1" applyAlignment="1">
      <alignment vertical="center"/>
    </xf>
    <xf numFmtId="41" fontId="5" fillId="0" borderId="3" xfId="0" applyNumberFormat="1" applyFont="1" applyFill="1" applyBorder="1" applyAlignment="1">
      <alignment vertical="center"/>
    </xf>
    <xf numFmtId="176" fontId="5" fillId="0" borderId="3" xfId="0" applyNumberFormat="1" applyFont="1" applyFill="1" applyBorder="1" applyAlignment="1">
      <alignment vertical="center"/>
    </xf>
    <xf numFmtId="41" fontId="5" fillId="0" borderId="10" xfId="0" applyNumberFormat="1" applyFont="1" applyFill="1" applyBorder="1" applyAlignment="1">
      <alignmen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vertical="center"/>
    </xf>
    <xf numFmtId="176" fontId="5" fillId="0" borderId="3" xfId="0" applyNumberFormat="1" applyFont="1" applyFill="1" applyBorder="1" applyAlignment="1">
      <alignment horizontal="right" vertical="center"/>
    </xf>
    <xf numFmtId="49" fontId="5" fillId="0" borderId="8" xfId="0" applyNumberFormat="1" applyFont="1" applyFill="1" applyBorder="1" applyAlignment="1">
      <alignment horizontal="center" vertical="center"/>
    </xf>
    <xf numFmtId="49" fontId="5" fillId="0" borderId="8" xfId="0" applyNumberFormat="1" applyFont="1" applyFill="1" applyBorder="1" applyAlignment="1">
      <alignment vertical="center"/>
    </xf>
    <xf numFmtId="41" fontId="5" fillId="0" borderId="2" xfId="0" applyNumberFormat="1" applyFont="1" applyFill="1" applyBorder="1" applyAlignment="1">
      <alignment vertical="center"/>
    </xf>
    <xf numFmtId="176" fontId="5" fillId="0" borderId="2" xfId="0" applyNumberFormat="1" applyFont="1" applyFill="1" applyBorder="1" applyAlignment="1">
      <alignment horizontal="right" vertical="center"/>
    </xf>
    <xf numFmtId="41" fontId="5" fillId="0" borderId="11"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NumberFormat="1" applyFont="1" applyFill="1" applyAlignment="1">
      <alignment vertical="center"/>
    </xf>
    <xf numFmtId="0" fontId="5" fillId="0" borderId="0" xfId="0" applyFont="1" applyFill="1" applyAlignment="1">
      <alignment vertical="center"/>
    </xf>
    <xf numFmtId="0" fontId="7" fillId="0" borderId="0" xfId="0" applyNumberFormat="1" applyFont="1" applyFill="1" applyAlignment="1">
      <alignment vertical="top"/>
    </xf>
    <xf numFmtId="0" fontId="4" fillId="0" borderId="0" xfId="0" applyNumberFormat="1" applyFont="1" applyFill="1" applyAlignment="1">
      <alignment vertical="top" wrapText="1"/>
    </xf>
    <xf numFmtId="0" fontId="6" fillId="0" borderId="0" xfId="0" applyFont="1" applyFill="1" applyAlignment="1">
      <alignment vertical="center"/>
    </xf>
    <xf numFmtId="0" fontId="8" fillId="0" borderId="16" xfId="0" applyNumberFormat="1" applyFont="1" applyFill="1" applyBorder="1" applyAlignment="1">
      <alignment horizontal="distributed" vertical="center" wrapText="1"/>
    </xf>
    <xf numFmtId="0" fontId="5" fillId="0" borderId="12"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8" fillId="0" borderId="1" xfId="0" applyNumberFormat="1" applyFont="1" applyFill="1" applyBorder="1" applyAlignment="1">
      <alignment horizontal="distributed" vertical="center" wrapText="1"/>
    </xf>
    <xf numFmtId="0" fontId="5" fillId="0" borderId="26" xfId="0" applyNumberFormat="1" applyFont="1" applyFill="1" applyBorder="1" applyAlignment="1">
      <alignment horizontal="center" vertical="center" wrapText="1"/>
    </xf>
    <xf numFmtId="0" fontId="5" fillId="0" borderId="27" xfId="0" applyNumberFormat="1"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8" xfId="0" applyNumberFormat="1" applyFont="1" applyFill="1" applyBorder="1" applyAlignment="1">
      <alignment horizontal="center" vertical="center"/>
    </xf>
    <xf numFmtId="0" fontId="8" fillId="0" borderId="5" xfId="0" applyNumberFormat="1" applyFont="1" applyFill="1" applyBorder="1" applyAlignment="1">
      <alignment horizontal="distributed" vertical="center" wrapText="1"/>
    </xf>
    <xf numFmtId="0" fontId="5" fillId="0" borderId="11" xfId="0" applyFont="1" applyFill="1" applyBorder="1" applyAlignment="1">
      <alignment horizontal="center" vertical="center"/>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41" fontId="8" fillId="0" borderId="23" xfId="0" applyNumberFormat="1" applyFont="1" applyFill="1" applyBorder="1" applyAlignment="1">
      <alignment horizontal="distributed" vertical="center"/>
    </xf>
    <xf numFmtId="41" fontId="5" fillId="0" borderId="24" xfId="0" applyNumberFormat="1" applyFont="1" applyFill="1" applyBorder="1" applyAlignment="1">
      <alignment vertical="center"/>
    </xf>
    <xf numFmtId="41" fontId="5" fillId="0" borderId="25" xfId="0" applyNumberFormat="1" applyFont="1" applyFill="1" applyBorder="1" applyAlignment="1">
      <alignment vertical="center"/>
    </xf>
    <xf numFmtId="0" fontId="5" fillId="0" borderId="15" xfId="0" applyNumberFormat="1" applyFont="1" applyFill="1" applyBorder="1" applyAlignment="1">
      <alignment horizontal="left" vertical="center"/>
    </xf>
    <xf numFmtId="0" fontId="5" fillId="0" borderId="15" xfId="0" applyFont="1" applyFill="1" applyBorder="1" applyAlignment="1">
      <alignment vertical="center"/>
    </xf>
    <xf numFmtId="0" fontId="5" fillId="0" borderId="15" xfId="0" applyNumberFormat="1" applyFont="1" applyFill="1" applyBorder="1" applyAlignment="1">
      <alignment vertical="center"/>
    </xf>
    <xf numFmtId="41" fontId="2" fillId="0" borderId="0" xfId="0" applyNumberFormat="1" applyFont="1" applyFill="1"/>
    <xf numFmtId="0" fontId="11" fillId="0" borderId="0" xfId="0" applyNumberFormat="1" applyFont="1" applyFill="1" applyAlignment="1">
      <alignment vertical="top" wrapText="1"/>
    </xf>
    <xf numFmtId="0" fontId="11" fillId="0" borderId="0" xfId="0" applyFont="1" applyFill="1"/>
    <xf numFmtId="0" fontId="11" fillId="0" borderId="0" xfId="0" applyFont="1" applyFill="1" applyBorder="1"/>
    <xf numFmtId="0" fontId="12" fillId="0" borderId="15" xfId="0" applyNumberFormat="1" applyFont="1" applyFill="1" applyBorder="1" applyAlignment="1">
      <alignment vertical="center" wrapText="1"/>
    </xf>
    <xf numFmtId="49"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0" xfId="0" applyFont="1" applyFill="1"/>
    <xf numFmtId="0" fontId="12" fillId="0" borderId="8" xfId="0" applyFont="1" applyFill="1" applyBorder="1" applyAlignment="1">
      <alignment vertical="center" wrapText="1"/>
    </xf>
    <xf numFmtId="49" fontId="12" fillId="0" borderId="7"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5" fillId="0" borderId="17" xfId="0" applyNumberFormat="1" applyFont="1" applyFill="1" applyBorder="1" applyAlignment="1">
      <alignment horizontal="center" vertical="center"/>
    </xf>
    <xf numFmtId="41" fontId="15" fillId="0" borderId="4" xfId="0" applyNumberFormat="1" applyFont="1" applyFill="1" applyBorder="1" applyAlignment="1">
      <alignment vertical="center"/>
    </xf>
    <xf numFmtId="41" fontId="15" fillId="0" borderId="6" xfId="0" applyNumberFormat="1" applyFont="1" applyFill="1" applyBorder="1" applyAlignment="1">
      <alignment vertical="center"/>
    </xf>
    <xf numFmtId="0" fontId="12" fillId="0" borderId="30" xfId="0" applyFont="1" applyFill="1" applyBorder="1" applyAlignment="1">
      <alignment horizontal="center" vertical="center"/>
    </xf>
    <xf numFmtId="41" fontId="12" fillId="0" borderId="3" xfId="0" applyNumberFormat="1" applyFont="1" applyFill="1" applyBorder="1" applyAlignment="1">
      <alignment vertical="center"/>
    </xf>
    <xf numFmtId="41" fontId="12" fillId="0" borderId="10" xfId="0" applyNumberFormat="1" applyFont="1" applyFill="1" applyBorder="1" applyAlignment="1">
      <alignment vertical="center"/>
    </xf>
    <xf numFmtId="49" fontId="12" fillId="0" borderId="8" xfId="0" applyNumberFormat="1" applyFont="1" applyFill="1" applyBorder="1" applyAlignment="1">
      <alignment horizontal="center" vertical="center"/>
    </xf>
    <xf numFmtId="41" fontId="12" fillId="0" borderId="2" xfId="0" applyNumberFormat="1" applyFont="1" applyFill="1" applyBorder="1" applyAlignment="1">
      <alignment vertical="center"/>
    </xf>
    <xf numFmtId="41" fontId="12" fillId="0" borderId="11" xfId="0" applyNumberFormat="1" applyFont="1" applyFill="1" applyBorder="1" applyAlignment="1">
      <alignment vertical="center"/>
    </xf>
    <xf numFmtId="0" fontId="12" fillId="0" borderId="0" xfId="0" applyNumberFormat="1" applyFont="1" applyFill="1" applyAlignment="1">
      <alignment vertical="center"/>
    </xf>
    <xf numFmtId="0" fontId="12"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Alignment="1">
      <alignment vertical="center"/>
    </xf>
    <xf numFmtId="0" fontId="12" fillId="0" borderId="15" xfId="0" applyNumberFormat="1" applyFont="1" applyFill="1" applyBorder="1" applyAlignment="1">
      <alignment vertical="center" wrapText="1"/>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vertical="center" wrapText="1"/>
    </xf>
    <xf numFmtId="49" fontId="12" fillId="0" borderId="0" xfId="0" applyNumberFormat="1" applyFont="1" applyFill="1" applyBorder="1" applyAlignment="1">
      <alignment horizontal="center" vertical="center" wrapText="1"/>
    </xf>
    <xf numFmtId="41" fontId="12" fillId="0" borderId="0" xfId="0" applyNumberFormat="1" applyFont="1" applyFill="1" applyBorder="1" applyAlignment="1">
      <alignment vertical="center"/>
    </xf>
    <xf numFmtId="0" fontId="12" fillId="0" borderId="0" xfId="0" applyFont="1" applyFill="1" applyBorder="1" applyAlignment="1">
      <alignment vertical="center"/>
    </xf>
    <xf numFmtId="0" fontId="12" fillId="0" borderId="0" xfId="0" applyNumberFormat="1" applyFont="1" applyFill="1" applyAlignment="1">
      <alignment vertical="center"/>
    </xf>
    <xf numFmtId="0" fontId="12" fillId="0" borderId="0" xfId="0" applyFont="1" applyFill="1" applyAlignment="1">
      <alignment vertical="center"/>
    </xf>
    <xf numFmtId="0" fontId="9" fillId="0" borderId="0" xfId="0" applyFont="1" applyFill="1"/>
    <xf numFmtId="0" fontId="9" fillId="0" borderId="0" xfId="0" applyFont="1" applyFill="1" applyBorder="1"/>
    <xf numFmtId="0" fontId="0" fillId="0" borderId="0" xfId="0" applyFill="1"/>
    <xf numFmtId="0" fontId="0" fillId="0" borderId="0" xfId="0" applyFill="1" applyBorder="1"/>
    <xf numFmtId="0" fontId="11" fillId="0" borderId="0" xfId="0" applyNumberFormat="1" applyFont="1" applyAlignment="1">
      <alignment horizontal="left" vertical="top"/>
    </xf>
    <xf numFmtId="0" fontId="11" fillId="0" borderId="0" xfId="0" applyNumberFormat="1" applyFont="1" applyAlignment="1">
      <alignment vertical="top" wrapText="1"/>
    </xf>
    <xf numFmtId="0" fontId="11" fillId="0" borderId="0" xfId="0" applyFont="1"/>
    <xf numFmtId="0" fontId="11" fillId="0" borderId="0" xfId="0" applyFont="1" applyBorder="1"/>
    <xf numFmtId="0" fontId="18" fillId="0" borderId="0" xfId="0" applyNumberFormat="1" applyFont="1" applyAlignment="1">
      <alignment horizontal="justify" vertical="center" wrapText="1"/>
    </xf>
    <xf numFmtId="0" fontId="18" fillId="0" borderId="0" xfId="0" applyNumberFormat="1" applyFont="1" applyAlignment="1">
      <alignment vertical="center" wrapText="1"/>
    </xf>
    <xf numFmtId="0" fontId="18" fillId="0" borderId="8" xfId="0" applyNumberFormat="1" applyFont="1" applyBorder="1" applyAlignment="1">
      <alignment horizontal="justify" vertical="center" wrapText="1"/>
    </xf>
    <xf numFmtId="0" fontId="15" fillId="0" borderId="23"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2" fillId="0" borderId="24" xfId="0" applyNumberFormat="1" applyFont="1" applyBorder="1" applyAlignment="1">
      <alignment horizontal="distributed" vertical="center" wrapText="1"/>
    </xf>
    <xf numFmtId="0" fontId="12" fillId="0" borderId="25" xfId="0" applyNumberFormat="1" applyFont="1" applyBorder="1" applyAlignment="1">
      <alignment horizontal="distributed" vertical="center" wrapText="1"/>
    </xf>
    <xf numFmtId="0" fontId="12" fillId="0" borderId="0" xfId="0" applyFont="1"/>
    <xf numFmtId="0" fontId="15" fillId="0" borderId="0" xfId="0" applyNumberFormat="1" applyFont="1" applyBorder="1" applyAlignment="1">
      <alignment horizontal="distributed" vertical="center"/>
    </xf>
    <xf numFmtId="41" fontId="17" fillId="0" borderId="3" xfId="0" applyNumberFormat="1" applyFont="1" applyBorder="1" applyAlignment="1">
      <alignment vertical="center"/>
    </xf>
    <xf numFmtId="41" fontId="14" fillId="0" borderId="3" xfId="0" applyNumberFormat="1" applyFont="1" applyBorder="1" applyAlignment="1">
      <alignment vertical="center"/>
    </xf>
    <xf numFmtId="41" fontId="14" fillId="0" borderId="10" xfId="0" applyNumberFormat="1" applyFont="1" applyBorder="1" applyAlignment="1">
      <alignment vertical="center"/>
    </xf>
    <xf numFmtId="0" fontId="15" fillId="0" borderId="5" xfId="0" applyNumberFormat="1" applyFont="1" applyBorder="1" applyAlignment="1">
      <alignment horizontal="distributed" vertical="center" wrapText="1"/>
    </xf>
    <xf numFmtId="41" fontId="17" fillId="0" borderId="2" xfId="0" applyNumberFormat="1" applyFont="1" applyBorder="1" applyAlignment="1">
      <alignment vertical="center" shrinkToFit="1"/>
    </xf>
    <xf numFmtId="41" fontId="14" fillId="0" borderId="2" xfId="0" applyNumberFormat="1" applyFont="1" applyBorder="1" applyAlignment="1">
      <alignment vertical="center"/>
    </xf>
    <xf numFmtId="41" fontId="14" fillId="0" borderId="2" xfId="0" applyNumberFormat="1" applyFont="1" applyBorder="1" applyAlignment="1">
      <alignment vertical="center" shrinkToFit="1"/>
    </xf>
    <xf numFmtId="41" fontId="14" fillId="0" borderId="11" xfId="0" applyNumberFormat="1" applyFont="1" applyBorder="1" applyAlignment="1">
      <alignment vertical="center"/>
    </xf>
    <xf numFmtId="0" fontId="12" fillId="0" borderId="0" xfId="0" applyNumberFormat="1" applyFont="1" applyAlignment="1">
      <alignment vertical="center"/>
    </xf>
    <xf numFmtId="0" fontId="12" fillId="0" borderId="0" xfId="0" applyFont="1" applyAlignment="1">
      <alignment vertical="center"/>
    </xf>
    <xf numFmtId="0" fontId="12" fillId="0" borderId="0" xfId="0" applyFont="1" applyBorder="1"/>
    <xf numFmtId="0" fontId="19" fillId="0" borderId="0" xfId="0" applyFont="1"/>
    <xf numFmtId="38" fontId="20" fillId="0" borderId="0" xfId="1" applyFont="1" applyAlignment="1">
      <alignment horizontal="right" vertical="center"/>
    </xf>
    <xf numFmtId="3" fontId="20" fillId="0" borderId="0" xfId="0" applyNumberFormat="1" applyFont="1" applyAlignment="1">
      <alignment vertical="center"/>
    </xf>
    <xf numFmtId="0" fontId="21" fillId="0" borderId="0" xfId="0" applyFont="1"/>
    <xf numFmtId="38" fontId="20" fillId="0" borderId="0" xfId="1" applyFont="1" applyAlignment="1"/>
    <xf numFmtId="41" fontId="20" fillId="0" borderId="0" xfId="0" applyNumberFormat="1" applyFont="1"/>
    <xf numFmtId="0" fontId="11" fillId="0" borderId="8" xfId="0" applyNumberFormat="1" applyFont="1" applyBorder="1" applyAlignment="1">
      <alignment vertical="top"/>
    </xf>
    <xf numFmtId="0" fontId="22" fillId="0" borderId="8" xfId="0" applyNumberFormat="1" applyFont="1" applyBorder="1" applyAlignment="1">
      <alignment vertical="top" wrapText="1"/>
    </xf>
    <xf numFmtId="41" fontId="23" fillId="0" borderId="3" xfId="0" applyNumberFormat="1" applyFont="1" applyBorder="1" applyAlignment="1">
      <alignment vertical="center"/>
    </xf>
    <xf numFmtId="41" fontId="17" fillId="0" borderId="2" xfId="0" applyNumberFormat="1" applyFont="1" applyBorder="1" applyAlignment="1">
      <alignment vertical="center"/>
    </xf>
    <xf numFmtId="41" fontId="23" fillId="0" borderId="2" xfId="0" applyNumberFormat="1" applyFont="1" applyBorder="1" applyAlignment="1">
      <alignment vertical="center"/>
    </xf>
    <xf numFmtId="41" fontId="14" fillId="0" borderId="2" xfId="0" applyNumberFormat="1" applyFont="1" applyBorder="1" applyAlignment="1">
      <alignment horizontal="right" vertical="center"/>
    </xf>
    <xf numFmtId="0" fontId="11" fillId="0" borderId="0" xfId="0" applyNumberFormat="1" applyFont="1" applyAlignment="1" applyProtection="1">
      <alignment horizontal="left" vertical="center"/>
      <protection locked="0"/>
    </xf>
    <xf numFmtId="0" fontId="5" fillId="0" borderId="0" xfId="0" applyNumberFormat="1" applyFont="1" applyAlignment="1" applyProtection="1">
      <alignment horizontal="left" vertical="center" wrapText="1"/>
      <protection locked="0"/>
    </xf>
    <xf numFmtId="0" fontId="24" fillId="0" borderId="0" xfId="0" applyFont="1" applyAlignment="1">
      <alignment vertical="center"/>
    </xf>
    <xf numFmtId="0" fontId="5" fillId="0" borderId="8" xfId="0" applyNumberFormat="1" applyFont="1" applyBorder="1" applyAlignment="1" applyProtection="1">
      <alignment horizontal="left" vertical="center" wrapText="1"/>
      <protection locked="0"/>
    </xf>
    <xf numFmtId="0" fontId="12" fillId="0" borderId="15" xfId="0" applyNumberFormat="1" applyFont="1" applyBorder="1" applyAlignment="1">
      <alignment vertical="center" wrapText="1"/>
    </xf>
    <xf numFmtId="0" fontId="12" fillId="0" borderId="16" xfId="0" applyNumberFormat="1" applyFont="1" applyBorder="1" applyAlignment="1">
      <alignment vertical="center" wrapText="1"/>
    </xf>
    <xf numFmtId="49" fontId="12" fillId="0" borderId="12"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49" fontId="12" fillId="0" borderId="7"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5" fillId="0" borderId="14" xfId="0" applyNumberFormat="1" applyFont="1" applyBorder="1" applyAlignment="1">
      <alignment horizontal="distributed" vertical="center"/>
    </xf>
    <xf numFmtId="0" fontId="15" fillId="0" borderId="14" xfId="0" applyFont="1" applyBorder="1" applyAlignment="1">
      <alignment horizontal="distributed" vertical="center"/>
    </xf>
    <xf numFmtId="0" fontId="15" fillId="0" borderId="13" xfId="0" applyFont="1" applyBorder="1" applyAlignment="1">
      <alignment horizontal="distributed" vertical="center"/>
    </xf>
    <xf numFmtId="41" fontId="15" fillId="0" borderId="22" xfId="0" applyNumberFormat="1" applyFont="1" applyBorder="1" applyAlignment="1">
      <alignment vertical="center"/>
    </xf>
    <xf numFmtId="41" fontId="15" fillId="0" borderId="12" xfId="0" applyNumberFormat="1" applyFont="1" applyBorder="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xf>
    <xf numFmtId="41" fontId="12" fillId="0" borderId="3" xfId="0" applyNumberFormat="1" applyFont="1" applyBorder="1" applyAlignment="1">
      <alignment vertical="center"/>
    </xf>
    <xf numFmtId="41" fontId="12" fillId="0" borderId="3" xfId="0" applyNumberFormat="1" applyFont="1" applyBorder="1" applyAlignment="1" applyProtection="1">
      <alignment vertical="center"/>
      <protection locked="0"/>
    </xf>
    <xf numFmtId="41" fontId="12" fillId="0" borderId="10" xfId="0" applyNumberFormat="1" applyFont="1" applyBorder="1" applyAlignment="1" applyProtection="1">
      <alignment vertical="center"/>
      <protection locked="0"/>
    </xf>
    <xf numFmtId="49" fontId="12" fillId="0" borderId="0" xfId="0" applyNumberFormat="1" applyFont="1" applyBorder="1" applyAlignment="1">
      <alignment horizontal="center" vertical="center"/>
    </xf>
    <xf numFmtId="49" fontId="12" fillId="0" borderId="0" xfId="0" applyNumberFormat="1" applyFont="1" applyBorder="1" applyAlignment="1">
      <alignment vertical="center"/>
    </xf>
    <xf numFmtId="49" fontId="12" fillId="0" borderId="8" xfId="0" applyNumberFormat="1" applyFont="1" applyBorder="1" applyAlignment="1">
      <alignment horizontal="center" vertical="center"/>
    </xf>
    <xf numFmtId="49" fontId="12" fillId="0" borderId="8" xfId="0" applyNumberFormat="1" applyFont="1" applyBorder="1" applyAlignment="1">
      <alignment vertical="center"/>
    </xf>
    <xf numFmtId="41" fontId="12" fillId="0" borderId="2" xfId="0" applyNumberFormat="1" applyFont="1" applyBorder="1" applyAlignment="1">
      <alignment vertical="center"/>
    </xf>
    <xf numFmtId="41" fontId="12" fillId="0" borderId="2" xfId="0" applyNumberFormat="1" applyFont="1" applyBorder="1" applyAlignment="1" applyProtection="1">
      <alignment vertical="center"/>
      <protection locked="0"/>
    </xf>
    <xf numFmtId="41" fontId="12" fillId="0" borderId="11" xfId="0" applyNumberFormat="1" applyFont="1" applyBorder="1" applyAlignment="1" applyProtection="1">
      <alignment vertical="center"/>
      <protection locked="0"/>
    </xf>
    <xf numFmtId="41" fontId="12" fillId="0" borderId="0" xfId="0" applyNumberFormat="1" applyFont="1" applyFill="1" applyBorder="1" applyAlignment="1" applyProtection="1">
      <alignment vertical="center"/>
      <protection locked="0"/>
    </xf>
    <xf numFmtId="0" fontId="11" fillId="0" borderId="0" xfId="0" applyNumberFormat="1" applyFont="1" applyAlignment="1">
      <alignment vertical="center"/>
    </xf>
    <xf numFmtId="0" fontId="22" fillId="0" borderId="0" xfId="0" applyNumberFormat="1" applyFont="1" applyAlignment="1">
      <alignment vertical="center"/>
    </xf>
    <xf numFmtId="49" fontId="25" fillId="0" borderId="7" xfId="0" applyNumberFormat="1" applyFont="1" applyBorder="1" applyAlignment="1">
      <alignment horizontal="center" vertical="center" wrapText="1"/>
    </xf>
    <xf numFmtId="49" fontId="26" fillId="0" borderId="7"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0" fontId="15" fillId="0" borderId="13" xfId="0" applyNumberFormat="1" applyFont="1" applyBorder="1" applyAlignment="1">
      <alignment horizontal="distributed" vertical="center"/>
    </xf>
    <xf numFmtId="49" fontId="12" fillId="0" borderId="31" xfId="0" applyNumberFormat="1" applyFont="1" applyBorder="1" applyAlignment="1">
      <alignment horizontal="distributed" vertical="center"/>
    </xf>
    <xf numFmtId="41" fontId="12" fillId="0" borderId="7" xfId="0" applyNumberFormat="1" applyFont="1" applyBorder="1" applyAlignment="1">
      <alignment vertical="center"/>
    </xf>
    <xf numFmtId="41" fontId="12" fillId="0" borderId="9" xfId="0" applyNumberFormat="1" applyFont="1" applyBorder="1" applyAlignment="1">
      <alignment vertical="center"/>
    </xf>
    <xf numFmtId="0" fontId="22" fillId="0" borderId="0" xfId="0" applyNumberFormat="1" applyFont="1" applyBorder="1" applyAlignment="1">
      <alignment vertical="center"/>
    </xf>
    <xf numFmtId="0" fontId="12" fillId="0" borderId="0" xfId="0" applyNumberFormat="1" applyFont="1" applyAlignment="1">
      <alignment vertical="center"/>
    </xf>
    <xf numFmtId="0" fontId="24" fillId="0" borderId="0" xfId="0" applyNumberFormat="1" applyFont="1" applyAlignment="1">
      <alignment vertical="center"/>
    </xf>
    <xf numFmtId="0" fontId="24" fillId="0" borderId="0" xfId="0" applyNumberFormat="1" applyFont="1" applyBorder="1" applyAlignment="1">
      <alignment vertical="center"/>
    </xf>
    <xf numFmtId="0" fontId="24" fillId="0" borderId="0" xfId="0" applyFont="1"/>
    <xf numFmtId="0" fontId="12" fillId="0" borderId="19" xfId="0" applyNumberFormat="1" applyFont="1" applyBorder="1" applyAlignment="1">
      <alignment vertical="top"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5" fillId="0" borderId="17" xfId="0" applyNumberFormat="1" applyFont="1" applyBorder="1" applyAlignment="1">
      <alignment horizontal="distributed" vertical="center"/>
    </xf>
    <xf numFmtId="41" fontId="15" fillId="0" borderId="4" xfId="0" applyNumberFormat="1" applyFont="1" applyBorder="1" applyAlignment="1">
      <alignment vertical="center"/>
    </xf>
    <xf numFmtId="177" fontId="15" fillId="0" borderId="4" xfId="0" applyNumberFormat="1" applyFont="1" applyBorder="1" applyAlignment="1">
      <alignment vertical="center"/>
    </xf>
    <xf numFmtId="41" fontId="15" fillId="0" borderId="6" xfId="0" applyNumberFormat="1" applyFont="1" applyBorder="1" applyAlignment="1">
      <alignment vertical="center"/>
    </xf>
    <xf numFmtId="49" fontId="12" fillId="0" borderId="0" xfId="0" applyNumberFormat="1" applyFont="1" applyAlignment="1">
      <alignment horizontal="distributed" vertical="center"/>
    </xf>
    <xf numFmtId="177" fontId="12" fillId="0" borderId="3" xfId="0" applyNumberFormat="1" applyFont="1" applyBorder="1" applyAlignment="1">
      <alignment vertical="center"/>
    </xf>
    <xf numFmtId="41" fontId="12" fillId="0" borderId="10" xfId="0" applyNumberFormat="1" applyFont="1" applyBorder="1" applyAlignment="1">
      <alignment vertical="center"/>
    </xf>
    <xf numFmtId="49" fontId="12" fillId="0" borderId="8" xfId="0" applyNumberFormat="1" applyFont="1" applyBorder="1" applyAlignment="1">
      <alignment horizontal="distributed" vertical="center"/>
    </xf>
    <xf numFmtId="41" fontId="12" fillId="0" borderId="11" xfId="0" applyNumberFormat="1" applyFont="1" applyBorder="1" applyAlignment="1">
      <alignment vertical="center"/>
    </xf>
    <xf numFmtId="41" fontId="12" fillId="0" borderId="0" xfId="0" applyNumberFormat="1" applyFont="1" applyBorder="1" applyAlignment="1">
      <alignment vertical="center"/>
    </xf>
    <xf numFmtId="0" fontId="11" fillId="0" borderId="0" xfId="0" applyNumberFormat="1" applyFont="1" applyBorder="1" applyAlignment="1">
      <alignment vertical="center"/>
    </xf>
    <xf numFmtId="0" fontId="12" fillId="0" borderId="0" xfId="0" applyNumberFormat="1" applyFont="1" applyAlignment="1">
      <alignment horizontal="left" vertical="center" wrapText="1"/>
    </xf>
    <xf numFmtId="0" fontId="12" fillId="0" borderId="19" xfId="0" applyNumberFormat="1" applyFont="1" applyBorder="1" applyAlignment="1">
      <alignment horizontal="center" vertical="center" wrapText="1"/>
    </xf>
    <xf numFmtId="0" fontId="12" fillId="0" borderId="19" xfId="0" applyNumberFormat="1" applyFont="1" applyBorder="1" applyAlignment="1">
      <alignment horizontal="center" vertical="center"/>
    </xf>
    <xf numFmtId="0" fontId="12" fillId="0" borderId="1" xfId="0" applyNumberFormat="1" applyFont="1" applyBorder="1" applyAlignment="1">
      <alignment horizontal="distributed" vertical="center"/>
    </xf>
    <xf numFmtId="41" fontId="12" fillId="0" borderId="3" xfId="0" applyNumberFormat="1" applyFont="1" applyBorder="1" applyAlignment="1">
      <alignment vertical="center"/>
    </xf>
    <xf numFmtId="41" fontId="12" fillId="0" borderId="6" xfId="0" applyNumberFormat="1" applyFont="1" applyBorder="1" applyAlignment="1">
      <alignment vertical="center"/>
    </xf>
    <xf numFmtId="0" fontId="12" fillId="0" borderId="1" xfId="0" applyNumberFormat="1" applyFont="1" applyBorder="1" applyAlignment="1">
      <alignment horizontal="center" vertical="center"/>
    </xf>
    <xf numFmtId="41" fontId="12" fillId="0" borderId="4" xfId="0" applyNumberFormat="1" applyFont="1" applyBorder="1" applyAlignment="1">
      <alignment vertical="center"/>
    </xf>
    <xf numFmtId="41" fontId="12" fillId="0" borderId="27" xfId="0" applyNumberFormat="1" applyFont="1" applyBorder="1" applyAlignment="1">
      <alignment vertical="center"/>
    </xf>
    <xf numFmtId="0" fontId="15" fillId="0" borderId="29" xfId="0" applyNumberFormat="1" applyFont="1" applyBorder="1" applyAlignment="1">
      <alignment horizontal="distributed" vertical="center"/>
    </xf>
    <xf numFmtId="41" fontId="15" fillId="0" borderId="32" xfId="0" applyNumberFormat="1" applyFont="1" applyBorder="1" applyAlignment="1">
      <alignment vertical="center"/>
    </xf>
    <xf numFmtId="41" fontId="15" fillId="0" borderId="27" xfId="0" applyNumberFormat="1" applyFont="1" applyBorder="1" applyAlignment="1">
      <alignment vertical="center"/>
    </xf>
    <xf numFmtId="0" fontId="12" fillId="0" borderId="5" xfId="0" applyFont="1" applyBorder="1" applyAlignment="1">
      <alignment horizontal="distributed" vertical="center"/>
    </xf>
    <xf numFmtId="41" fontId="12" fillId="0" borderId="2" xfId="0" applyNumberFormat="1" applyFont="1" applyBorder="1" applyAlignment="1">
      <alignment horizontal="right" vertical="center"/>
    </xf>
    <xf numFmtId="41" fontId="12" fillId="0" borderId="11" xfId="0" applyNumberFormat="1" applyFont="1" applyBorder="1" applyAlignment="1">
      <alignment horizontal="right" vertical="center"/>
    </xf>
    <xf numFmtId="0" fontId="12" fillId="0" borderId="19" xfId="0" applyNumberFormat="1" applyFont="1" applyBorder="1" applyAlignment="1">
      <alignment horizontal="distributed" vertical="center"/>
    </xf>
    <xf numFmtId="0" fontId="12" fillId="0" borderId="25" xfId="0" applyNumberFormat="1" applyFont="1" applyBorder="1" applyAlignment="1">
      <alignment horizontal="center" vertical="center"/>
    </xf>
    <xf numFmtId="0" fontId="15" fillId="0" borderId="1" xfId="0" applyNumberFormat="1" applyFont="1" applyBorder="1" applyAlignment="1">
      <alignment horizontal="distributed" vertical="center"/>
    </xf>
    <xf numFmtId="41" fontId="15" fillId="0" borderId="3" xfId="0" applyNumberFormat="1" applyFont="1" applyBorder="1" applyAlignment="1">
      <alignment vertical="center"/>
    </xf>
    <xf numFmtId="41" fontId="15" fillId="0" borderId="10" xfId="0" applyNumberFormat="1" applyFont="1" applyBorder="1" applyAlignment="1">
      <alignment vertical="center"/>
    </xf>
    <xf numFmtId="0" fontId="12" fillId="0" borderId="33" xfId="0" applyNumberFormat="1" applyFont="1" applyBorder="1" applyAlignment="1">
      <alignment horizontal="distributed" vertical="center"/>
    </xf>
    <xf numFmtId="41" fontId="12" fillId="0" borderId="34" xfId="0" applyNumberFormat="1" applyFont="1" applyBorder="1" applyAlignment="1">
      <alignment vertical="center"/>
    </xf>
    <xf numFmtId="41" fontId="12" fillId="0" borderId="26" xfId="0" applyNumberFormat="1" applyFont="1" applyBorder="1" applyAlignment="1">
      <alignment vertical="center"/>
    </xf>
    <xf numFmtId="0" fontId="12" fillId="0" borderId="0" xfId="0" applyFont="1" applyAlignment="1">
      <alignment vertical="center"/>
    </xf>
    <xf numFmtId="0" fontId="12" fillId="0" borderId="19" xfId="0" applyNumberFormat="1" applyFont="1" applyBorder="1" applyAlignment="1">
      <alignment horizontal="distributed" vertical="center" wrapText="1"/>
    </xf>
    <xf numFmtId="0" fontId="15" fillId="0" borderId="25" xfId="0" applyNumberFormat="1" applyFont="1" applyBorder="1" applyAlignment="1">
      <alignment horizontal="center" vertical="center"/>
    </xf>
    <xf numFmtId="41" fontId="12" fillId="0" borderId="19" xfId="0" applyNumberFormat="1" applyFont="1" applyBorder="1" applyAlignment="1">
      <alignment horizontal="distributed" vertical="center"/>
    </xf>
    <xf numFmtId="41" fontId="12" fillId="0" borderId="25" xfId="0" applyNumberFormat="1" applyFont="1" applyBorder="1"/>
    <xf numFmtId="41" fontId="15" fillId="0" borderId="25" xfId="0" applyNumberFormat="1" applyFont="1" applyBorder="1"/>
    <xf numFmtId="0" fontId="12" fillId="0" borderId="0" xfId="0" applyFont="1" applyBorder="1" applyAlignment="1">
      <alignment vertical="center"/>
    </xf>
    <xf numFmtId="0" fontId="11" fillId="0" borderId="0" xfId="0" applyFont="1" applyFill="1" applyAlignment="1">
      <alignment vertical="top"/>
    </xf>
    <xf numFmtId="0" fontId="12" fillId="0" borderId="8" xfId="0" applyFont="1" applyFill="1" applyBorder="1" applyAlignment="1">
      <alignment horizontal="left" vertical="center" wrapText="1"/>
    </xf>
    <xf numFmtId="0" fontId="12" fillId="0" borderId="0" xfId="0" applyFont="1" applyFill="1" applyBorder="1" applyAlignment="1">
      <alignment wrapText="1"/>
    </xf>
    <xf numFmtId="0" fontId="12" fillId="0" borderId="0" xfId="0" applyFont="1" applyFill="1" applyBorder="1"/>
    <xf numFmtId="49" fontId="12" fillId="0" borderId="16" xfId="0" applyNumberFormat="1" applyFont="1" applyFill="1" applyBorder="1" applyAlignment="1">
      <alignment horizontal="center" vertical="center"/>
    </xf>
    <xf numFmtId="0" fontId="12" fillId="0" borderId="2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5" xfId="0" applyFont="1" applyFill="1" applyBorder="1" applyAlignment="1">
      <alignment horizontal="center" vertical="center"/>
    </xf>
    <xf numFmtId="49" fontId="12" fillId="0" borderId="5"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xf>
    <xf numFmtId="49" fontId="12" fillId="0" borderId="1" xfId="0" applyNumberFormat="1" applyFont="1" applyFill="1" applyBorder="1" applyAlignment="1">
      <alignment horizontal="center" vertical="center"/>
    </xf>
    <xf numFmtId="38" fontId="12" fillId="0" borderId="21" xfId="1" applyFont="1" applyFill="1" applyBorder="1" applyAlignment="1">
      <alignment horizontal="right" vertical="center" indent="1"/>
    </xf>
    <xf numFmtId="38" fontId="12" fillId="0" borderId="16" xfId="1" applyFont="1" applyFill="1" applyBorder="1" applyAlignment="1">
      <alignment horizontal="right" vertical="center" indent="1"/>
    </xf>
    <xf numFmtId="38" fontId="12" fillId="0" borderId="15" xfId="1" applyFont="1" applyFill="1" applyBorder="1" applyAlignment="1">
      <alignment horizontal="right" vertical="center" indent="1"/>
    </xf>
    <xf numFmtId="38" fontId="27" fillId="0" borderId="21" xfId="1" applyFont="1" applyFill="1" applyBorder="1" applyAlignment="1">
      <alignment horizontal="right" vertical="center" indent="1"/>
    </xf>
    <xf numFmtId="38" fontId="27" fillId="0" borderId="15" xfId="1" applyFont="1" applyFill="1" applyBorder="1" applyAlignment="1">
      <alignment horizontal="right" vertical="center" indent="1"/>
    </xf>
    <xf numFmtId="49" fontId="12" fillId="0" borderId="18" xfId="0" applyNumberFormat="1" applyFont="1" applyFill="1" applyBorder="1" applyAlignment="1">
      <alignment horizontal="center" vertical="center"/>
    </xf>
    <xf numFmtId="38" fontId="12" fillId="0" borderId="6" xfId="1" applyFont="1" applyFill="1" applyBorder="1" applyAlignment="1">
      <alignment horizontal="right" vertical="center" indent="1"/>
    </xf>
    <xf numFmtId="38" fontId="12" fillId="0" borderId="18" xfId="1" applyFont="1" applyFill="1" applyBorder="1" applyAlignment="1">
      <alignment horizontal="right" vertical="center" indent="1"/>
    </xf>
    <xf numFmtId="38" fontId="12" fillId="0" borderId="17" xfId="1" applyFont="1" applyFill="1" applyBorder="1" applyAlignment="1">
      <alignment horizontal="right" vertical="center" indent="1"/>
    </xf>
    <xf numFmtId="38" fontId="27" fillId="0" borderId="6" xfId="1" applyFont="1" applyFill="1" applyBorder="1" applyAlignment="1">
      <alignment horizontal="right" vertical="center" indent="1"/>
    </xf>
    <xf numFmtId="38" fontId="27" fillId="0" borderId="17" xfId="1" applyFont="1" applyFill="1" applyBorder="1" applyAlignment="1">
      <alignment horizontal="right" vertical="center" indent="1"/>
    </xf>
    <xf numFmtId="0" fontId="12" fillId="0" borderId="26" xfId="0" applyFont="1" applyFill="1" applyBorder="1" applyAlignment="1">
      <alignment horizontal="right" vertical="center" indent="1"/>
    </xf>
    <xf numFmtId="0" fontId="12" fillId="0" borderId="33" xfId="0" applyFont="1" applyFill="1" applyBorder="1" applyAlignment="1">
      <alignment horizontal="right" vertical="center" indent="1"/>
    </xf>
    <xf numFmtId="0" fontId="12" fillId="0" borderId="30" xfId="0" applyFont="1" applyFill="1" applyBorder="1" applyAlignment="1">
      <alignment horizontal="right" vertical="center" indent="1"/>
    </xf>
    <xf numFmtId="0" fontId="27" fillId="0" borderId="26" xfId="0" applyFont="1" applyFill="1" applyBorder="1" applyAlignment="1">
      <alignment horizontal="right" vertical="center" indent="1"/>
    </xf>
    <xf numFmtId="0" fontId="27" fillId="0" borderId="30" xfId="0" applyFont="1" applyFill="1" applyBorder="1" applyAlignment="1">
      <alignment horizontal="right" vertical="center" indent="1"/>
    </xf>
    <xf numFmtId="0" fontId="12" fillId="0" borderId="11" xfId="0" applyFont="1" applyFill="1" applyBorder="1" applyAlignment="1">
      <alignment horizontal="right" vertical="center" indent="1"/>
    </xf>
    <xf numFmtId="0" fontId="12" fillId="0" borderId="5" xfId="0" applyFont="1" applyFill="1" applyBorder="1" applyAlignment="1">
      <alignment horizontal="right" vertical="center" indent="1"/>
    </xf>
    <xf numFmtId="0" fontId="12" fillId="0" borderId="8" xfId="0" applyFont="1" applyFill="1" applyBorder="1" applyAlignment="1">
      <alignment horizontal="right" vertical="center" indent="1"/>
    </xf>
    <xf numFmtId="0" fontId="27" fillId="0" borderId="11" xfId="0" applyFont="1" applyFill="1" applyBorder="1" applyAlignment="1">
      <alignment horizontal="right" vertical="center" indent="1"/>
    </xf>
    <xf numFmtId="0" fontId="27" fillId="0" borderId="8" xfId="0" applyFont="1" applyFill="1" applyBorder="1" applyAlignment="1">
      <alignment horizontal="right" vertical="center" indent="1"/>
    </xf>
    <xf numFmtId="178" fontId="12" fillId="0" borderId="15" xfId="0" applyNumberFormat="1" applyFont="1" applyFill="1" applyBorder="1" applyAlignment="1">
      <alignment vertical="top" wrapText="1"/>
    </xf>
    <xf numFmtId="178" fontId="12" fillId="0" borderId="0" xfId="0" applyNumberFormat="1" applyFont="1" applyFill="1" applyBorder="1" applyAlignment="1">
      <alignment vertical="top" wrapText="1"/>
    </xf>
    <xf numFmtId="0" fontId="24" fillId="0" borderId="0" xfId="0" applyFont="1" applyFill="1"/>
    <xf numFmtId="0" fontId="24" fillId="0" borderId="0" xfId="0" applyFont="1" applyFill="1" applyBorder="1"/>
    <xf numFmtId="0" fontId="28" fillId="0" borderId="0" xfId="0" applyFont="1" applyFill="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38100</xdr:rowOff>
    </xdr:from>
    <xdr:to>
      <xdr:col>1</xdr:col>
      <xdr:colOff>171450</xdr:colOff>
      <xdr:row>8</xdr:row>
      <xdr:rowOff>19050</xdr:rowOff>
    </xdr:to>
    <xdr:sp macro="" textlink="">
      <xdr:nvSpPr>
        <xdr:cNvPr id="2" name="AutoShape 1">
          <a:extLst>
            <a:ext uri="{FF2B5EF4-FFF2-40B4-BE49-F238E27FC236}">
              <a16:creationId xmlns:a16="http://schemas.microsoft.com/office/drawing/2014/main" id="{A65B5928-3401-4F46-90F6-74FB76C12442}"/>
            </a:ext>
          </a:extLst>
        </xdr:cNvPr>
        <xdr:cNvSpPr>
          <a:spLocks/>
        </xdr:cNvSpPr>
      </xdr:nvSpPr>
      <xdr:spPr bwMode="auto">
        <a:xfrm>
          <a:off x="450850" y="9525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xdr:row>
      <xdr:rowOff>38100</xdr:rowOff>
    </xdr:from>
    <xdr:to>
      <xdr:col>1</xdr:col>
      <xdr:colOff>171450</xdr:colOff>
      <xdr:row>8</xdr:row>
      <xdr:rowOff>19050</xdr:rowOff>
    </xdr:to>
    <xdr:sp macro="" textlink="">
      <xdr:nvSpPr>
        <xdr:cNvPr id="3" name="AutoShape 1">
          <a:extLst>
            <a:ext uri="{FF2B5EF4-FFF2-40B4-BE49-F238E27FC236}">
              <a16:creationId xmlns:a16="http://schemas.microsoft.com/office/drawing/2014/main" id="{FAE9F85F-9EB5-C746-8D46-FBDBDC8ECDE3}"/>
            </a:ext>
          </a:extLst>
        </xdr:cNvPr>
        <xdr:cNvSpPr>
          <a:spLocks/>
        </xdr:cNvSpPr>
      </xdr:nvSpPr>
      <xdr:spPr bwMode="auto">
        <a:xfrm>
          <a:off x="450850" y="952500"/>
          <a:ext cx="152400" cy="8953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showGridLines="0" showZeros="0" tabSelected="1" zoomScaleSheetLayoutView="115" workbookViewId="0"/>
  </sheetViews>
  <sheetFormatPr baseColWidth="10" defaultColWidth="8.83203125" defaultRowHeight="14"/>
  <cols>
    <col min="1" max="1" width="4.6640625" style="1" customWidth="1"/>
    <col min="2" max="2" width="3.33203125" style="1" customWidth="1"/>
    <col min="3" max="3" width="4.6640625" style="1" customWidth="1"/>
    <col min="4" max="12" width="7.5" style="1" customWidth="1"/>
    <col min="13" max="13" width="7.5" style="2" customWidth="1"/>
    <col min="14" max="22" width="8.6640625" style="1" customWidth="1"/>
    <col min="23" max="29" width="1.6640625" style="1" customWidth="1"/>
    <col min="30" max="74" width="5.6640625" style="1" customWidth="1"/>
    <col min="75" max="16384" width="8.83203125" style="1"/>
  </cols>
  <sheetData>
    <row r="1" spans="1:13" ht="10" customHeight="1"/>
    <row r="2" spans="1:13" ht="20" customHeight="1">
      <c r="A2" s="43" t="s">
        <v>12</v>
      </c>
      <c r="B2" s="43"/>
      <c r="C2" s="43"/>
      <c r="D2" s="43"/>
      <c r="E2" s="43"/>
      <c r="F2" s="43"/>
      <c r="G2" s="43"/>
      <c r="H2" s="43"/>
      <c r="I2" s="43"/>
      <c r="J2" s="43"/>
      <c r="K2" s="43"/>
      <c r="L2" s="43"/>
      <c r="M2" s="43"/>
    </row>
    <row r="3" spans="1:13" s="3" customFormat="1" ht="10" customHeight="1">
      <c r="M3" s="4"/>
    </row>
    <row r="4" spans="1:13" s="8" customFormat="1" ht="18" customHeight="1">
      <c r="A4" s="5" t="s">
        <v>0</v>
      </c>
      <c r="B4" s="6"/>
      <c r="C4" s="6"/>
      <c r="D4" s="7"/>
      <c r="E4" s="7"/>
      <c r="M4" s="9"/>
    </row>
    <row r="5" spans="1:13" s="10" customFormat="1" ht="14" customHeight="1">
      <c r="A5" s="47" t="s">
        <v>13</v>
      </c>
      <c r="B5" s="47"/>
      <c r="C5" s="47"/>
      <c r="D5" s="47"/>
      <c r="E5" s="47"/>
      <c r="F5" s="47"/>
      <c r="G5" s="47"/>
      <c r="H5" s="47"/>
      <c r="I5" s="47"/>
      <c r="J5" s="47"/>
      <c r="K5" s="47"/>
      <c r="L5" s="47"/>
      <c r="M5" s="47"/>
    </row>
    <row r="6" spans="1:13" s="10" customFormat="1" ht="14" customHeight="1">
      <c r="A6" s="47"/>
      <c r="B6" s="47"/>
      <c r="C6" s="47"/>
      <c r="D6" s="47"/>
      <c r="E6" s="47"/>
      <c r="F6" s="47"/>
      <c r="G6" s="47"/>
      <c r="H6" s="47"/>
      <c r="I6" s="47"/>
      <c r="J6" s="47"/>
      <c r="K6" s="47"/>
      <c r="L6" s="47"/>
      <c r="M6" s="47"/>
    </row>
    <row r="7" spans="1:13" s="10" customFormat="1" ht="14" customHeight="1">
      <c r="A7" s="47"/>
      <c r="B7" s="47"/>
      <c r="C7" s="47"/>
      <c r="D7" s="47"/>
      <c r="E7" s="47"/>
      <c r="F7" s="47"/>
      <c r="G7" s="47"/>
      <c r="H7" s="47"/>
      <c r="I7" s="47"/>
      <c r="J7" s="47"/>
      <c r="K7" s="47"/>
      <c r="L7" s="47"/>
      <c r="M7" s="47"/>
    </row>
    <row r="8" spans="1:13" s="10" customFormat="1" ht="14" customHeight="1">
      <c r="A8" s="47"/>
      <c r="B8" s="47"/>
      <c r="C8" s="47"/>
      <c r="D8" s="47"/>
      <c r="E8" s="47"/>
      <c r="F8" s="47"/>
      <c r="G8" s="47"/>
      <c r="H8" s="47"/>
      <c r="I8" s="47"/>
      <c r="J8" s="47"/>
      <c r="K8" s="47"/>
      <c r="L8" s="47"/>
      <c r="M8" s="47"/>
    </row>
    <row r="9" spans="1:13" s="10" customFormat="1" ht="14" customHeight="1">
      <c r="A9" s="47"/>
      <c r="B9" s="47"/>
      <c r="C9" s="47"/>
      <c r="D9" s="47"/>
      <c r="E9" s="47"/>
      <c r="F9" s="47"/>
      <c r="G9" s="47"/>
      <c r="H9" s="47"/>
      <c r="I9" s="47"/>
      <c r="J9" s="47"/>
      <c r="K9" s="47"/>
      <c r="L9" s="47"/>
      <c r="M9" s="47"/>
    </row>
    <row r="10" spans="1:13" s="10" customFormat="1" ht="14" customHeight="1">
      <c r="A10" s="47"/>
      <c r="B10" s="47"/>
      <c r="C10" s="47"/>
      <c r="D10" s="47"/>
      <c r="E10" s="47"/>
      <c r="F10" s="47"/>
      <c r="G10" s="47"/>
      <c r="H10" s="47"/>
      <c r="I10" s="47"/>
      <c r="J10" s="47"/>
      <c r="K10" s="47"/>
      <c r="L10" s="47"/>
      <c r="M10" s="47"/>
    </row>
    <row r="11" spans="1:13" s="10" customFormat="1" ht="14" customHeight="1">
      <c r="A11" s="47"/>
      <c r="B11" s="47"/>
      <c r="C11" s="47"/>
      <c r="D11" s="47"/>
      <c r="E11" s="47"/>
      <c r="F11" s="47"/>
      <c r="G11" s="47"/>
      <c r="H11" s="47"/>
      <c r="I11" s="47"/>
      <c r="J11" s="47"/>
      <c r="K11" s="47"/>
      <c r="L11" s="47"/>
      <c r="M11" s="47"/>
    </row>
    <row r="12" spans="1:13" s="10" customFormat="1" ht="14" customHeight="1">
      <c r="A12" s="47"/>
      <c r="B12" s="47"/>
      <c r="C12" s="47"/>
      <c r="D12" s="47"/>
      <c r="E12" s="47"/>
      <c r="F12" s="47"/>
      <c r="G12" s="47"/>
      <c r="H12" s="47"/>
      <c r="I12" s="47"/>
      <c r="J12" s="47"/>
      <c r="K12" s="47"/>
      <c r="L12" s="47"/>
      <c r="M12" s="47"/>
    </row>
    <row r="13" spans="1:13" s="10" customFormat="1" ht="14" customHeight="1">
      <c r="A13" s="47"/>
      <c r="B13" s="47"/>
      <c r="C13" s="47"/>
      <c r="D13" s="47"/>
      <c r="E13" s="47"/>
      <c r="F13" s="47"/>
      <c r="G13" s="47"/>
      <c r="H13" s="47"/>
      <c r="I13" s="47"/>
      <c r="J13" s="47"/>
      <c r="K13" s="47"/>
      <c r="L13" s="47"/>
      <c r="M13" s="47"/>
    </row>
    <row r="14" spans="1:13" s="10" customFormat="1" ht="14" customHeight="1">
      <c r="A14" s="47"/>
      <c r="B14" s="47"/>
      <c r="C14" s="47"/>
      <c r="D14" s="47"/>
      <c r="E14" s="47"/>
      <c r="F14" s="47"/>
      <c r="G14" s="47"/>
      <c r="H14" s="47"/>
      <c r="I14" s="47"/>
      <c r="J14" s="47"/>
      <c r="K14" s="47"/>
      <c r="L14" s="47"/>
      <c r="M14" s="47"/>
    </row>
    <row r="15" spans="1:13" s="10" customFormat="1" ht="14" customHeight="1">
      <c r="A15" s="47"/>
      <c r="B15" s="47"/>
      <c r="C15" s="47"/>
      <c r="D15" s="47"/>
      <c r="E15" s="47"/>
      <c r="F15" s="47"/>
      <c r="G15" s="47"/>
      <c r="H15" s="47"/>
      <c r="I15" s="47"/>
      <c r="J15" s="47"/>
      <c r="K15" s="47"/>
      <c r="L15" s="47"/>
      <c r="M15" s="47"/>
    </row>
    <row r="16" spans="1:13" s="10" customFormat="1" ht="6" customHeight="1">
      <c r="A16" s="11"/>
      <c r="B16" s="12"/>
      <c r="C16" s="12"/>
      <c r="M16" s="13"/>
    </row>
    <row r="17" spans="1:14" s="14" customFormat="1" ht="18" customHeight="1">
      <c r="A17" s="51" t="s">
        <v>14</v>
      </c>
      <c r="B17" s="51"/>
      <c r="C17" s="51"/>
      <c r="D17" s="51"/>
      <c r="E17" s="51"/>
      <c r="F17" s="51"/>
      <c r="G17" s="51"/>
      <c r="M17" s="15"/>
    </row>
    <row r="18" spans="1:14" s="16" customFormat="1" ht="16" customHeight="1">
      <c r="A18" s="47" t="s">
        <v>16</v>
      </c>
      <c r="B18" s="47"/>
      <c r="C18" s="47"/>
      <c r="D18" s="47"/>
      <c r="E18" s="47"/>
      <c r="F18" s="47"/>
      <c r="G18" s="47"/>
      <c r="H18" s="47"/>
      <c r="I18" s="47"/>
      <c r="J18" s="47"/>
      <c r="K18" s="47"/>
      <c r="L18" s="47"/>
      <c r="M18" s="47"/>
    </row>
    <row r="19" spans="1:14" s="16" customFormat="1" ht="15" customHeight="1" thickBot="1">
      <c r="A19" s="48"/>
      <c r="B19" s="48"/>
      <c r="C19" s="48"/>
      <c r="D19" s="48"/>
      <c r="E19" s="48"/>
      <c r="F19" s="48"/>
      <c r="G19" s="48"/>
      <c r="H19" s="48"/>
      <c r="I19" s="48"/>
      <c r="J19" s="48"/>
      <c r="K19" s="48"/>
      <c r="L19" s="48"/>
      <c r="M19" s="48"/>
    </row>
    <row r="20" spans="1:14" s="17" customFormat="1" ht="18" customHeight="1">
      <c r="A20" s="52"/>
      <c r="B20" s="52"/>
      <c r="C20" s="53"/>
      <c r="D20" s="44" t="s">
        <v>6</v>
      </c>
      <c r="E20" s="45"/>
      <c r="F20" s="44" t="s">
        <v>7</v>
      </c>
      <c r="G20" s="45"/>
      <c r="H20" s="44" t="s">
        <v>8</v>
      </c>
      <c r="I20" s="45"/>
      <c r="J20" s="44" t="s">
        <v>9</v>
      </c>
      <c r="K20" s="45"/>
      <c r="L20" s="44" t="s">
        <v>10</v>
      </c>
      <c r="M20" s="46"/>
    </row>
    <row r="21" spans="1:14" s="17" customFormat="1" ht="22" customHeight="1" thickBot="1">
      <c r="A21" s="54"/>
      <c r="B21" s="54"/>
      <c r="C21" s="55"/>
      <c r="D21" s="18" t="s">
        <v>4</v>
      </c>
      <c r="E21" s="19" t="s">
        <v>5</v>
      </c>
      <c r="F21" s="18" t="s">
        <v>4</v>
      </c>
      <c r="G21" s="19" t="s">
        <v>5</v>
      </c>
      <c r="H21" s="18" t="s">
        <v>4</v>
      </c>
      <c r="I21" s="19" t="s">
        <v>5</v>
      </c>
      <c r="J21" s="18" t="s">
        <v>4</v>
      </c>
      <c r="K21" s="19" t="s">
        <v>5</v>
      </c>
      <c r="L21" s="18" t="s">
        <v>4</v>
      </c>
      <c r="M21" s="20" t="s">
        <v>5</v>
      </c>
    </row>
    <row r="22" spans="1:14" s="17" customFormat="1" ht="18" customHeight="1">
      <c r="A22" s="58" t="s">
        <v>1</v>
      </c>
      <c r="B22" s="59"/>
      <c r="C22" s="60"/>
      <c r="D22" s="21">
        <v>6054</v>
      </c>
      <c r="E22" s="21">
        <v>4873</v>
      </c>
      <c r="F22" s="21">
        <v>1094</v>
      </c>
      <c r="G22" s="21">
        <v>1049</v>
      </c>
      <c r="H22" s="21">
        <v>4345</v>
      </c>
      <c r="I22" s="21">
        <v>3209</v>
      </c>
      <c r="J22" s="21">
        <v>433</v>
      </c>
      <c r="K22" s="21">
        <v>433</v>
      </c>
      <c r="L22" s="21">
        <v>182</v>
      </c>
      <c r="M22" s="22">
        <v>182</v>
      </c>
    </row>
    <row r="23" spans="1:14" s="17" customFormat="1" ht="18" customHeight="1">
      <c r="A23" s="23" t="s">
        <v>2</v>
      </c>
      <c r="B23" s="24">
        <v>30</v>
      </c>
      <c r="C23" s="23" t="s">
        <v>3</v>
      </c>
      <c r="D23" s="25">
        <v>3</v>
      </c>
      <c r="E23" s="26">
        <v>44</v>
      </c>
      <c r="F23" s="27">
        <v>0</v>
      </c>
      <c r="G23" s="27">
        <v>10</v>
      </c>
      <c r="H23" s="27">
        <v>3</v>
      </c>
      <c r="I23" s="27">
        <v>34</v>
      </c>
      <c r="J23" s="27">
        <v>0</v>
      </c>
      <c r="K23" s="27">
        <v>0</v>
      </c>
      <c r="L23" s="27">
        <v>0</v>
      </c>
      <c r="M23" s="28">
        <v>0</v>
      </c>
    </row>
    <row r="24" spans="1:14" s="17" customFormat="1" ht="18" customHeight="1">
      <c r="A24" s="42" t="s">
        <v>17</v>
      </c>
      <c r="B24" s="29" t="s">
        <v>18</v>
      </c>
      <c r="C24" s="30"/>
      <c r="D24" s="25">
        <v>1</v>
      </c>
      <c r="E24" s="26">
        <v>35</v>
      </c>
      <c r="F24" s="31">
        <v>0</v>
      </c>
      <c r="G24" s="32">
        <v>8</v>
      </c>
      <c r="H24" s="32">
        <v>1</v>
      </c>
      <c r="I24" s="32">
        <v>27</v>
      </c>
      <c r="J24" s="32">
        <v>0</v>
      </c>
      <c r="K24" s="32">
        <v>0</v>
      </c>
      <c r="L24" s="32">
        <v>0</v>
      </c>
      <c r="M24" s="28">
        <v>0</v>
      </c>
    </row>
    <row r="25" spans="1:14" s="17" customFormat="1" ht="18" customHeight="1" thickBot="1">
      <c r="A25" s="33" t="s">
        <v>15</v>
      </c>
      <c r="B25" s="34">
        <v>2</v>
      </c>
      <c r="C25" s="35"/>
      <c r="D25" s="36">
        <v>3</v>
      </c>
      <c r="E25" s="37">
        <v>38</v>
      </c>
      <c r="F25" s="38">
        <v>0</v>
      </c>
      <c r="G25" s="38">
        <v>4</v>
      </c>
      <c r="H25" s="39">
        <v>3</v>
      </c>
      <c r="I25" s="39">
        <v>34</v>
      </c>
      <c r="J25" s="39">
        <v>0</v>
      </c>
      <c r="K25" s="39">
        <v>0</v>
      </c>
      <c r="L25" s="39">
        <v>0</v>
      </c>
      <c r="M25" s="40">
        <v>0</v>
      </c>
      <c r="N25" s="41"/>
    </row>
    <row r="26" spans="1:14" s="17" customFormat="1" ht="13" customHeight="1">
      <c r="A26" s="56" t="s">
        <v>11</v>
      </c>
      <c r="B26" s="57"/>
      <c r="C26" s="57"/>
      <c r="D26" s="57"/>
      <c r="E26" s="49"/>
      <c r="F26" s="50"/>
      <c r="G26" s="50"/>
      <c r="M26" s="41"/>
    </row>
  </sheetData>
  <mergeCells count="13">
    <mergeCell ref="E26:G26"/>
    <mergeCell ref="A17:G17"/>
    <mergeCell ref="A20:C21"/>
    <mergeCell ref="A26:D26"/>
    <mergeCell ref="A22:C22"/>
    <mergeCell ref="D20:E20"/>
    <mergeCell ref="F20:G20"/>
    <mergeCell ref="A2:M2"/>
    <mergeCell ref="J20:K20"/>
    <mergeCell ref="L20:M20"/>
    <mergeCell ref="H20:I20"/>
    <mergeCell ref="A5:M15"/>
    <mergeCell ref="A18:M19"/>
  </mergeCells>
  <phoneticPr fontId="1"/>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A48DC-F667-E14F-B382-D057E32708AA}">
  <dimension ref="A1:J7"/>
  <sheetViews>
    <sheetView showGridLines="0" workbookViewId="0"/>
  </sheetViews>
  <sheetFormatPr baseColWidth="10" defaultColWidth="8.83203125" defaultRowHeight="14"/>
  <cols>
    <col min="1" max="1" width="11.1640625" customWidth="1"/>
    <col min="2" max="10" width="8.5" customWidth="1"/>
    <col min="11" max="52" width="5.6640625" customWidth="1"/>
  </cols>
  <sheetData>
    <row r="1" spans="1:10" s="91" customFormat="1" ht="18" thickBot="1">
      <c r="A1" s="298" t="s">
        <v>138</v>
      </c>
      <c r="B1" s="299"/>
      <c r="C1" s="299"/>
      <c r="D1" s="299"/>
      <c r="E1" s="299"/>
      <c r="F1" s="299"/>
      <c r="G1" s="299"/>
      <c r="H1" s="299"/>
      <c r="I1" s="299"/>
      <c r="J1" s="299"/>
    </row>
    <row r="2" spans="1:10" s="243" customFormat="1" ht="13">
      <c r="A2" s="272"/>
      <c r="B2" s="274" t="s">
        <v>60</v>
      </c>
      <c r="C2" s="275"/>
      <c r="D2" s="275"/>
      <c r="E2" s="274" t="s">
        <v>139</v>
      </c>
      <c r="F2" s="275"/>
      <c r="G2" s="275"/>
      <c r="H2" s="274" t="s">
        <v>140</v>
      </c>
      <c r="I2" s="275"/>
      <c r="J2" s="275"/>
    </row>
    <row r="3" spans="1:10" s="243" customFormat="1" ht="15" thickBot="1">
      <c r="A3" s="276"/>
      <c r="B3" s="278" t="s">
        <v>30</v>
      </c>
      <c r="C3" s="278" t="s">
        <v>141</v>
      </c>
      <c r="D3" s="300" t="s">
        <v>142</v>
      </c>
      <c r="E3" s="278" t="s">
        <v>30</v>
      </c>
      <c r="F3" s="278" t="s">
        <v>141</v>
      </c>
      <c r="G3" s="301" t="s">
        <v>143</v>
      </c>
      <c r="H3" s="278" t="s">
        <v>30</v>
      </c>
      <c r="I3" s="278" t="s">
        <v>141</v>
      </c>
      <c r="J3" s="302" t="s">
        <v>143</v>
      </c>
    </row>
    <row r="4" spans="1:10" s="243" customFormat="1" ht="18" customHeight="1">
      <c r="A4" s="303" t="s">
        <v>30</v>
      </c>
      <c r="B4" s="283">
        <f>C4+D4</f>
        <v>5</v>
      </c>
      <c r="C4" s="283">
        <f>F4+I4</f>
        <v>5</v>
      </c>
      <c r="D4" s="283">
        <f>G4+J4</f>
        <v>0</v>
      </c>
      <c r="E4" s="283">
        <f>F4+G4</f>
        <v>3</v>
      </c>
      <c r="F4" s="283">
        <v>3</v>
      </c>
      <c r="G4" s="283">
        <v>0</v>
      </c>
      <c r="H4" s="283">
        <f>I4+J4</f>
        <v>2</v>
      </c>
      <c r="I4" s="283">
        <v>2</v>
      </c>
      <c r="J4" s="284">
        <v>0</v>
      </c>
    </row>
    <row r="5" spans="1:10" s="243" customFormat="1" ht="15" thickBot="1">
      <c r="A5" s="304" t="s">
        <v>144</v>
      </c>
      <c r="B5" s="305">
        <f>C5+D5</f>
        <v>5</v>
      </c>
      <c r="C5" s="305">
        <f>F5+I5</f>
        <v>5</v>
      </c>
      <c r="D5" s="305">
        <f>G5+J5</f>
        <v>0</v>
      </c>
      <c r="E5" s="305">
        <f>F5+G5</f>
        <v>3</v>
      </c>
      <c r="F5" s="305">
        <v>3</v>
      </c>
      <c r="G5" s="305">
        <v>0</v>
      </c>
      <c r="H5" s="305">
        <f>I5+J5</f>
        <v>2</v>
      </c>
      <c r="I5" s="305">
        <v>2</v>
      </c>
      <c r="J5" s="306">
        <v>0</v>
      </c>
    </row>
    <row r="6" spans="1:10" s="243" customFormat="1" ht="13">
      <c r="A6" s="124" t="s">
        <v>11</v>
      </c>
      <c r="B6" s="124"/>
      <c r="C6" s="253"/>
      <c r="D6" s="253"/>
      <c r="F6" s="253"/>
      <c r="G6" s="253"/>
      <c r="I6" s="253"/>
      <c r="J6" s="253"/>
    </row>
    <row r="7" spans="1:10" s="99" customFormat="1"/>
  </sheetData>
  <mergeCells count="8">
    <mergeCell ref="A2:A3"/>
    <mergeCell ref="B2:D2"/>
    <mergeCell ref="E2:G2"/>
    <mergeCell ref="H2:J2"/>
    <mergeCell ref="A6:B6"/>
    <mergeCell ref="C6:D6"/>
    <mergeCell ref="F6:G6"/>
    <mergeCell ref="I6:J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0629-85EB-FB46-9B1F-C1D6EF4C45DA}">
  <dimension ref="A1:D11"/>
  <sheetViews>
    <sheetView showGridLines="0" workbookViewId="0"/>
  </sheetViews>
  <sheetFormatPr baseColWidth="10" defaultColWidth="8.83203125" defaultRowHeight="14"/>
  <cols>
    <col min="1" max="1" width="10.6640625" customWidth="1"/>
    <col min="2" max="3" width="12.6640625" customWidth="1"/>
    <col min="4" max="4" width="22.6640625" style="129" bestFit="1" customWidth="1"/>
    <col min="5" max="6" width="8.6640625" customWidth="1"/>
    <col min="7" max="13" width="1.6640625" customWidth="1"/>
    <col min="14" max="58" width="5.6640625" customWidth="1"/>
  </cols>
  <sheetData>
    <row r="1" spans="1:4" s="91" customFormat="1" ht="17">
      <c r="A1" s="298" t="s">
        <v>145</v>
      </c>
      <c r="B1" s="299"/>
      <c r="C1" s="299"/>
      <c r="D1" s="307"/>
    </row>
    <row r="2" spans="1:4" s="311" customFormat="1" thickBot="1">
      <c r="A2" s="308" t="s">
        <v>146</v>
      </c>
      <c r="B2" s="309"/>
      <c r="C2" s="309"/>
      <c r="D2" s="310"/>
    </row>
    <row r="3" spans="1:4" s="243" customFormat="1" ht="29" thickBot="1">
      <c r="A3" s="312"/>
      <c r="B3" s="97" t="s">
        <v>147</v>
      </c>
      <c r="C3" s="313" t="s">
        <v>148</v>
      </c>
      <c r="D3" s="314" t="s">
        <v>149</v>
      </c>
    </row>
    <row r="4" spans="1:4" s="243" customFormat="1" ht="18" customHeight="1">
      <c r="A4" s="315" t="s">
        <v>30</v>
      </c>
      <c r="B4" s="316">
        <v>412</v>
      </c>
      <c r="C4" s="317">
        <v>2</v>
      </c>
      <c r="D4" s="318">
        <v>0</v>
      </c>
    </row>
    <row r="5" spans="1:4" s="243" customFormat="1" ht="18" customHeight="1">
      <c r="A5" s="319" t="s">
        <v>150</v>
      </c>
      <c r="B5" s="287">
        <v>178</v>
      </c>
      <c r="C5" s="320">
        <v>2</v>
      </c>
      <c r="D5" s="321">
        <v>0</v>
      </c>
    </row>
    <row r="6" spans="1:4" s="243" customFormat="1" ht="18" customHeight="1">
      <c r="A6" s="319" t="s">
        <v>151</v>
      </c>
      <c r="B6" s="287">
        <v>127</v>
      </c>
      <c r="C6" s="287">
        <v>0</v>
      </c>
      <c r="D6" s="321">
        <v>0</v>
      </c>
    </row>
    <row r="7" spans="1:4" s="243" customFormat="1" ht="18" customHeight="1">
      <c r="A7" s="319" t="s">
        <v>152</v>
      </c>
      <c r="B7" s="287">
        <v>65</v>
      </c>
      <c r="C7" s="287">
        <v>0</v>
      </c>
      <c r="D7" s="321">
        <v>0</v>
      </c>
    </row>
    <row r="8" spans="1:4" s="243" customFormat="1" ht="18" customHeight="1">
      <c r="A8" s="319" t="s">
        <v>153</v>
      </c>
      <c r="B8" s="287">
        <v>31</v>
      </c>
      <c r="C8" s="287">
        <v>0</v>
      </c>
      <c r="D8" s="321">
        <v>0</v>
      </c>
    </row>
    <row r="9" spans="1:4" s="243" customFormat="1" ht="15" thickBot="1">
      <c r="A9" s="322" t="s">
        <v>154</v>
      </c>
      <c r="B9" s="294">
        <v>11</v>
      </c>
      <c r="C9" s="294">
        <v>0</v>
      </c>
      <c r="D9" s="323">
        <v>0</v>
      </c>
    </row>
    <row r="10" spans="1:4" s="243" customFormat="1" ht="13">
      <c r="A10" s="291" t="s">
        <v>155</v>
      </c>
      <c r="B10" s="324"/>
      <c r="C10" s="324"/>
      <c r="D10" s="324"/>
    </row>
    <row r="11" spans="1:4" s="243" customFormat="1" ht="13">
      <c r="A11" s="124" t="s">
        <v>11</v>
      </c>
      <c r="B11" s="125"/>
      <c r="C11" s="253"/>
      <c r="D11" s="254"/>
    </row>
  </sheetData>
  <mergeCells count="2">
    <mergeCell ref="A11:B11"/>
    <mergeCell ref="C11:D11"/>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98E4-DCF8-8F45-8076-FEB10C21BB34}">
  <dimension ref="A1:M12"/>
  <sheetViews>
    <sheetView showGridLines="0" workbookViewId="0"/>
  </sheetViews>
  <sheetFormatPr baseColWidth="10" defaultColWidth="8.83203125" defaultRowHeight="14"/>
  <cols>
    <col min="1" max="1" width="12.6640625" customWidth="1"/>
    <col min="2" max="3" width="10.33203125" customWidth="1"/>
    <col min="4" max="4" width="10.33203125" style="129" customWidth="1"/>
    <col min="5" max="6" width="10.33203125" customWidth="1"/>
    <col min="7" max="7" width="10.33203125" style="129" customWidth="1"/>
    <col min="8" max="9" width="4.1640625" customWidth="1"/>
    <col min="10" max="10" width="4.5" customWidth="1"/>
    <col min="11" max="48" width="5.6640625" customWidth="1"/>
  </cols>
  <sheetData>
    <row r="1" spans="1:13" s="234" customFormat="1" ht="15">
      <c r="A1" s="298" t="s">
        <v>156</v>
      </c>
      <c r="B1" s="298"/>
      <c r="C1" s="298"/>
      <c r="D1" s="325"/>
      <c r="G1" s="325"/>
    </row>
    <row r="2" spans="1:13" s="311" customFormat="1" ht="13">
      <c r="A2" s="326" t="s">
        <v>157</v>
      </c>
      <c r="B2" s="326"/>
      <c r="C2" s="326"/>
      <c r="D2" s="326"/>
      <c r="E2" s="326"/>
      <c r="F2" s="326"/>
      <c r="G2" s="326"/>
      <c r="H2" s="326"/>
      <c r="I2" s="326"/>
      <c r="J2" s="326"/>
      <c r="K2" s="111"/>
      <c r="L2" s="111"/>
      <c r="M2" s="111"/>
    </row>
    <row r="3" spans="1:13" s="311" customFormat="1" ht="13">
      <c r="A3" s="326"/>
      <c r="B3" s="326"/>
      <c r="C3" s="326"/>
      <c r="D3" s="326"/>
      <c r="E3" s="326"/>
      <c r="F3" s="326"/>
      <c r="G3" s="326"/>
      <c r="H3" s="326"/>
      <c r="I3" s="326"/>
      <c r="J3" s="326"/>
      <c r="K3" s="111"/>
      <c r="L3" s="111"/>
      <c r="M3" s="111"/>
    </row>
    <row r="4" spans="1:13" s="311" customFormat="1" ht="13">
      <c r="A4" s="326"/>
      <c r="B4" s="326"/>
      <c r="C4" s="326"/>
      <c r="D4" s="326"/>
      <c r="E4" s="326"/>
      <c r="F4" s="326"/>
      <c r="G4" s="326"/>
      <c r="H4" s="326"/>
      <c r="I4" s="326"/>
      <c r="J4" s="326"/>
      <c r="K4" s="111"/>
      <c r="L4" s="111"/>
      <c r="M4" s="111"/>
    </row>
    <row r="5" spans="1:13" s="311" customFormat="1" thickBot="1">
      <c r="A5" s="326"/>
      <c r="B5" s="326"/>
      <c r="C5" s="326"/>
      <c r="D5" s="326"/>
      <c r="E5" s="326"/>
      <c r="F5" s="326"/>
      <c r="G5" s="326"/>
      <c r="H5" s="326"/>
      <c r="I5" s="326"/>
      <c r="J5" s="326"/>
      <c r="K5" s="111"/>
      <c r="L5" s="111"/>
      <c r="M5" s="111"/>
    </row>
    <row r="6" spans="1:13" s="243" customFormat="1" ht="15" thickBot="1">
      <c r="A6" s="327"/>
      <c r="B6" s="328" t="s">
        <v>1</v>
      </c>
      <c r="C6" s="313" t="s">
        <v>158</v>
      </c>
      <c r="D6" s="313" t="s">
        <v>159</v>
      </c>
      <c r="E6" s="313" t="s">
        <v>160</v>
      </c>
      <c r="F6" s="313" t="s">
        <v>161</v>
      </c>
      <c r="G6" s="314" t="s">
        <v>162</v>
      </c>
    </row>
    <row r="7" spans="1:13" s="243" customFormat="1" ht="18" customHeight="1">
      <c r="A7" s="329" t="s">
        <v>1</v>
      </c>
      <c r="B7" s="330">
        <f>SUM(C7:G8)</f>
        <v>1351</v>
      </c>
      <c r="C7" s="330">
        <v>11</v>
      </c>
      <c r="D7" s="330">
        <v>210</v>
      </c>
      <c r="E7" s="330">
        <v>496</v>
      </c>
      <c r="F7" s="330">
        <v>509</v>
      </c>
      <c r="G7" s="331">
        <v>125</v>
      </c>
    </row>
    <row r="8" spans="1:13" s="243" customFormat="1" ht="13">
      <c r="A8" s="332" t="s">
        <v>163</v>
      </c>
      <c r="B8" s="333"/>
      <c r="C8" s="333"/>
      <c r="D8" s="333"/>
      <c r="E8" s="333"/>
      <c r="F8" s="333"/>
      <c r="G8" s="334"/>
    </row>
    <row r="9" spans="1:13" s="243" customFormat="1" ht="18" customHeight="1">
      <c r="A9" s="335" t="s">
        <v>30</v>
      </c>
      <c r="B9" s="336">
        <f>SUM(C9:G9)</f>
        <v>3</v>
      </c>
      <c r="C9" s="336">
        <v>0</v>
      </c>
      <c r="D9" s="336">
        <v>0</v>
      </c>
      <c r="E9" s="336">
        <v>1</v>
      </c>
      <c r="F9" s="336">
        <v>2</v>
      </c>
      <c r="G9" s="337">
        <v>0</v>
      </c>
    </row>
    <row r="10" spans="1:13" s="243" customFormat="1" ht="18" customHeight="1">
      <c r="A10" s="329" t="s">
        <v>164</v>
      </c>
      <c r="B10" s="287">
        <f>SUM(C10:G10)</f>
        <v>0</v>
      </c>
      <c r="C10" s="287">
        <v>0</v>
      </c>
      <c r="D10" s="287">
        <v>0</v>
      </c>
      <c r="E10" s="287">
        <v>0</v>
      </c>
      <c r="F10" s="287">
        <v>0</v>
      </c>
      <c r="G10" s="321">
        <v>0</v>
      </c>
    </row>
    <row r="11" spans="1:13" s="243" customFormat="1" ht="15" thickBot="1">
      <c r="A11" s="338" t="s">
        <v>165</v>
      </c>
      <c r="B11" s="294">
        <f>SUM(C11:G11)</f>
        <v>3</v>
      </c>
      <c r="C11" s="294">
        <v>0</v>
      </c>
      <c r="D11" s="294">
        <v>0</v>
      </c>
      <c r="E11" s="339">
        <v>1</v>
      </c>
      <c r="F11" s="339">
        <v>2</v>
      </c>
      <c r="G11" s="340">
        <v>0</v>
      </c>
    </row>
    <row r="12" spans="1:13" s="243" customFormat="1" ht="13">
      <c r="A12" s="124" t="s">
        <v>11</v>
      </c>
      <c r="B12" s="125"/>
      <c r="C12" s="253"/>
      <c r="D12" s="254"/>
      <c r="G12" s="255"/>
    </row>
  </sheetData>
  <mergeCells count="9">
    <mergeCell ref="A12:B12"/>
    <mergeCell ref="C12:D12"/>
    <mergeCell ref="A2:J5"/>
    <mergeCell ref="B7:B8"/>
    <mergeCell ref="C7:C8"/>
    <mergeCell ref="D7:D8"/>
    <mergeCell ref="E7:E8"/>
    <mergeCell ref="F7:F8"/>
    <mergeCell ref="G7:G8"/>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700B-A3D4-2646-BD0E-2E4404E34C60}">
  <dimension ref="A1:K6"/>
  <sheetViews>
    <sheetView showGridLines="0" workbookViewId="0"/>
  </sheetViews>
  <sheetFormatPr baseColWidth="10" defaultColWidth="8.83203125" defaultRowHeight="14"/>
  <cols>
    <col min="1" max="1" width="12.6640625" customWidth="1"/>
    <col min="2" max="10" width="7.5" customWidth="1"/>
    <col min="11" max="11" width="7.5" style="129" customWidth="1"/>
    <col min="12" max="50" width="5.6640625" customWidth="1"/>
  </cols>
  <sheetData>
    <row r="1" spans="1:11" s="91" customFormat="1" ht="18" thickBot="1">
      <c r="A1" s="298" t="s">
        <v>166</v>
      </c>
      <c r="B1" s="299"/>
      <c r="C1" s="299"/>
      <c r="D1" s="299"/>
      <c r="E1" s="299"/>
      <c r="F1" s="299"/>
      <c r="G1" s="299"/>
      <c r="H1" s="299"/>
      <c r="I1" s="299"/>
      <c r="J1" s="299"/>
      <c r="K1" s="307"/>
    </row>
    <row r="2" spans="1:11" s="243" customFormat="1" ht="15" thickBot="1">
      <c r="A2" s="327"/>
      <c r="B2" s="328" t="s">
        <v>30</v>
      </c>
      <c r="C2" s="328" t="s">
        <v>99</v>
      </c>
      <c r="D2" s="328" t="s">
        <v>100</v>
      </c>
      <c r="E2" s="328" t="s">
        <v>101</v>
      </c>
      <c r="F2" s="341" t="s">
        <v>167</v>
      </c>
      <c r="G2" s="328" t="s">
        <v>168</v>
      </c>
      <c r="H2" s="328" t="s">
        <v>169</v>
      </c>
      <c r="I2" s="328" t="s">
        <v>170</v>
      </c>
      <c r="J2" s="328" t="s">
        <v>171</v>
      </c>
      <c r="K2" s="342" t="s">
        <v>172</v>
      </c>
    </row>
    <row r="3" spans="1:11" s="243" customFormat="1" ht="18" customHeight="1">
      <c r="A3" s="343" t="s">
        <v>30</v>
      </c>
      <c r="B3" s="344">
        <v>301</v>
      </c>
      <c r="C3" s="344">
        <v>94</v>
      </c>
      <c r="D3" s="344">
        <v>46</v>
      </c>
      <c r="E3" s="344">
        <v>63</v>
      </c>
      <c r="F3" s="344">
        <v>62</v>
      </c>
      <c r="G3" s="344">
        <v>6</v>
      </c>
      <c r="H3" s="344">
        <v>8</v>
      </c>
      <c r="I3" s="344">
        <v>13</v>
      </c>
      <c r="J3" s="344">
        <v>4</v>
      </c>
      <c r="K3" s="345">
        <v>5</v>
      </c>
    </row>
    <row r="4" spans="1:11" s="243" customFormat="1" ht="18" customHeight="1">
      <c r="A4" s="346" t="s">
        <v>173</v>
      </c>
      <c r="B4" s="347">
        <v>74</v>
      </c>
      <c r="C4" s="347">
        <v>12</v>
      </c>
      <c r="D4" s="347">
        <v>16</v>
      </c>
      <c r="E4" s="347">
        <v>5</v>
      </c>
      <c r="F4" s="347">
        <v>25</v>
      </c>
      <c r="G4" s="347">
        <v>2</v>
      </c>
      <c r="H4" s="347">
        <v>4</v>
      </c>
      <c r="I4" s="347">
        <v>5</v>
      </c>
      <c r="J4" s="347">
        <v>4</v>
      </c>
      <c r="K4" s="348">
        <v>1</v>
      </c>
    </row>
    <row r="5" spans="1:11" s="243" customFormat="1" ht="15" thickBot="1">
      <c r="A5" s="338" t="s">
        <v>174</v>
      </c>
      <c r="B5" s="294">
        <v>227</v>
      </c>
      <c r="C5" s="294">
        <v>82</v>
      </c>
      <c r="D5" s="294">
        <v>30</v>
      </c>
      <c r="E5" s="294">
        <v>58</v>
      </c>
      <c r="F5" s="294">
        <v>37</v>
      </c>
      <c r="G5" s="294">
        <v>4</v>
      </c>
      <c r="H5" s="294">
        <v>4</v>
      </c>
      <c r="I5" s="294">
        <v>8</v>
      </c>
      <c r="J5" s="294">
        <v>0</v>
      </c>
      <c r="K5" s="323">
        <v>4</v>
      </c>
    </row>
    <row r="6" spans="1:11" s="243" customFormat="1" ht="13">
      <c r="A6" s="124" t="s">
        <v>11</v>
      </c>
      <c r="B6" s="125"/>
      <c r="C6" s="308"/>
      <c r="D6" s="349"/>
      <c r="G6" s="255"/>
      <c r="K6" s="255"/>
    </row>
  </sheetData>
  <mergeCells count="1">
    <mergeCell ref="A6:B6"/>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07B04-3916-CA42-8BCD-A0E8688DAFEB}">
  <dimension ref="A1:G4"/>
  <sheetViews>
    <sheetView showGridLines="0" workbookViewId="0"/>
  </sheetViews>
  <sheetFormatPr baseColWidth="10" defaultColWidth="8.83203125" defaultRowHeight="14"/>
  <cols>
    <col min="1" max="1" width="13.6640625" customWidth="1"/>
    <col min="2" max="3" width="12.33203125" customWidth="1"/>
    <col min="4" max="4" width="12.33203125" style="129" customWidth="1"/>
    <col min="5" max="7" width="12.33203125" customWidth="1"/>
    <col min="8" max="45" width="5.6640625" customWidth="1"/>
  </cols>
  <sheetData>
    <row r="1" spans="1:7" s="91" customFormat="1" ht="18" thickBot="1">
      <c r="A1" s="298" t="s">
        <v>175</v>
      </c>
      <c r="B1" s="299"/>
      <c r="C1" s="299"/>
      <c r="D1" s="307"/>
    </row>
    <row r="2" spans="1:7" s="311" customFormat="1" ht="29" thickBot="1">
      <c r="A2" s="350" t="s">
        <v>176</v>
      </c>
      <c r="B2" s="328" t="s">
        <v>177</v>
      </c>
      <c r="C2" s="342">
        <v>28</v>
      </c>
      <c r="D2" s="342">
        <v>29</v>
      </c>
      <c r="E2" s="342">
        <v>30</v>
      </c>
      <c r="F2" s="342" t="s">
        <v>178</v>
      </c>
      <c r="G2" s="351">
        <v>2</v>
      </c>
    </row>
    <row r="3" spans="1:7" s="311" customFormat="1" thickBot="1">
      <c r="A3" s="352">
        <v>234</v>
      </c>
      <c r="B3" s="353">
        <v>0</v>
      </c>
      <c r="C3" s="353">
        <v>0</v>
      </c>
      <c r="D3" s="353">
        <v>0</v>
      </c>
      <c r="E3" s="353">
        <v>0</v>
      </c>
      <c r="F3" s="353">
        <v>0</v>
      </c>
      <c r="G3" s="354">
        <v>0</v>
      </c>
    </row>
    <row r="4" spans="1:7" s="311" customFormat="1" ht="13">
      <c r="A4" s="124" t="s">
        <v>11</v>
      </c>
      <c r="B4" s="125"/>
      <c r="C4" s="308"/>
      <c r="D4" s="355"/>
      <c r="E4" s="243"/>
      <c r="F4" s="243"/>
      <c r="G4" s="243"/>
    </row>
  </sheetData>
  <mergeCells count="1">
    <mergeCell ref="A4:B4"/>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88BA-7A14-1B40-8EDC-F90F4199ECFC}">
  <dimension ref="A1:T76"/>
  <sheetViews>
    <sheetView showGridLines="0" workbookViewId="0"/>
  </sheetViews>
  <sheetFormatPr baseColWidth="10" defaultColWidth="8.83203125" defaultRowHeight="14"/>
  <cols>
    <col min="1" max="1" width="13.6640625" style="230" customWidth="1"/>
    <col min="2" max="13" width="6.1640625" style="230" customWidth="1"/>
    <col min="14" max="18" width="6.6640625" style="230" customWidth="1"/>
    <col min="19" max="19" width="6.6640625" style="231" customWidth="1"/>
    <col min="20" max="16384" width="8.83203125" style="230"/>
  </cols>
  <sheetData>
    <row r="1" spans="1:20" s="228" customFormat="1" ht="18" customHeight="1">
      <c r="A1" s="356" t="s">
        <v>179</v>
      </c>
      <c r="B1" s="230"/>
      <c r="C1" s="230"/>
      <c r="D1" s="230"/>
      <c r="E1" s="230"/>
      <c r="F1" s="230"/>
      <c r="G1" s="230"/>
      <c r="H1" s="230"/>
      <c r="I1" s="230"/>
      <c r="J1" s="230"/>
      <c r="K1" s="230"/>
      <c r="L1" s="230"/>
      <c r="M1" s="230"/>
      <c r="N1" s="230"/>
      <c r="O1" s="230"/>
      <c r="P1" s="230"/>
      <c r="Q1" s="230"/>
      <c r="R1" s="230"/>
      <c r="S1" s="231"/>
      <c r="T1" s="230"/>
    </row>
    <row r="2" spans="1:20" s="201" customFormat="1" ht="36" customHeight="1" thickBot="1">
      <c r="A2" s="357" t="s">
        <v>180</v>
      </c>
      <c r="B2" s="357"/>
      <c r="C2" s="357"/>
      <c r="D2" s="357"/>
      <c r="E2" s="357"/>
      <c r="F2" s="357"/>
      <c r="G2" s="357"/>
      <c r="H2" s="357"/>
      <c r="I2" s="357"/>
      <c r="J2" s="357"/>
      <c r="K2" s="357"/>
      <c r="L2" s="357"/>
      <c r="M2" s="357"/>
      <c r="N2" s="358"/>
      <c r="S2" s="359"/>
    </row>
    <row r="3" spans="1:20" s="201" customFormat="1" ht="13">
      <c r="A3" s="360" t="s">
        <v>181</v>
      </c>
      <c r="B3" s="361" t="s">
        <v>177</v>
      </c>
      <c r="C3" s="362"/>
      <c r="D3" s="361">
        <v>28</v>
      </c>
      <c r="E3" s="362"/>
      <c r="F3" s="361">
        <v>29</v>
      </c>
      <c r="G3" s="362"/>
      <c r="H3" s="361">
        <v>30</v>
      </c>
      <c r="I3" s="362"/>
      <c r="J3" s="361" t="s">
        <v>178</v>
      </c>
      <c r="K3" s="363"/>
      <c r="L3" s="364">
        <v>2</v>
      </c>
      <c r="M3" s="365"/>
      <c r="S3" s="359"/>
    </row>
    <row r="4" spans="1:20" s="201" customFormat="1" thickBot="1">
      <c r="A4" s="366"/>
      <c r="B4" s="367"/>
      <c r="C4" s="368"/>
      <c r="D4" s="367"/>
      <c r="E4" s="368"/>
      <c r="F4" s="367"/>
      <c r="G4" s="368"/>
      <c r="H4" s="367"/>
      <c r="I4" s="368"/>
      <c r="J4" s="367"/>
      <c r="K4" s="369"/>
      <c r="L4" s="370"/>
      <c r="M4" s="371"/>
      <c r="S4" s="359"/>
    </row>
    <row r="5" spans="1:20" s="201" customFormat="1" ht="13">
      <c r="A5" s="372" t="s">
        <v>182</v>
      </c>
      <c r="B5" s="373">
        <v>1392</v>
      </c>
      <c r="C5" s="374"/>
      <c r="D5" s="373">
        <v>1354</v>
      </c>
      <c r="E5" s="374"/>
      <c r="F5" s="373">
        <v>1314</v>
      </c>
      <c r="G5" s="374"/>
      <c r="H5" s="373">
        <v>1270</v>
      </c>
      <c r="I5" s="374"/>
      <c r="J5" s="373">
        <v>1233</v>
      </c>
      <c r="K5" s="375"/>
      <c r="L5" s="376">
        <v>1199</v>
      </c>
      <c r="M5" s="377"/>
      <c r="S5" s="359"/>
    </row>
    <row r="6" spans="1:20" s="201" customFormat="1" ht="13">
      <c r="A6" s="378"/>
      <c r="B6" s="379"/>
      <c r="C6" s="380"/>
      <c r="D6" s="379"/>
      <c r="E6" s="380"/>
      <c r="F6" s="379"/>
      <c r="G6" s="380"/>
      <c r="H6" s="379"/>
      <c r="I6" s="380"/>
      <c r="J6" s="379"/>
      <c r="K6" s="381"/>
      <c r="L6" s="382"/>
      <c r="M6" s="383"/>
      <c r="S6" s="359"/>
    </row>
    <row r="7" spans="1:20" s="201" customFormat="1" ht="13">
      <c r="A7" s="372" t="s">
        <v>183</v>
      </c>
      <c r="B7" s="384">
        <v>453</v>
      </c>
      <c r="C7" s="385"/>
      <c r="D7" s="384">
        <v>439</v>
      </c>
      <c r="E7" s="385"/>
      <c r="F7" s="384">
        <v>403</v>
      </c>
      <c r="G7" s="385"/>
      <c r="H7" s="384">
        <v>413</v>
      </c>
      <c r="I7" s="385"/>
      <c r="J7" s="384">
        <v>410</v>
      </c>
      <c r="K7" s="386"/>
      <c r="L7" s="387">
        <v>270</v>
      </c>
      <c r="M7" s="388"/>
      <c r="S7" s="359"/>
    </row>
    <row r="8" spans="1:20" s="201" customFormat="1" thickBot="1">
      <c r="A8" s="366"/>
      <c r="B8" s="389"/>
      <c r="C8" s="390"/>
      <c r="D8" s="389"/>
      <c r="E8" s="390"/>
      <c r="F8" s="389"/>
      <c r="G8" s="390"/>
      <c r="H8" s="389"/>
      <c r="I8" s="390"/>
      <c r="J8" s="389"/>
      <c r="K8" s="391"/>
      <c r="L8" s="392"/>
      <c r="M8" s="393"/>
      <c r="S8" s="359"/>
    </row>
    <row r="9" spans="1:20" s="201" customFormat="1" ht="13.5" customHeight="1">
      <c r="A9" s="201" t="s">
        <v>184</v>
      </c>
      <c r="B9" s="394"/>
      <c r="C9" s="394"/>
      <c r="D9" s="394"/>
      <c r="E9" s="394"/>
      <c r="F9" s="394"/>
      <c r="G9" s="394"/>
      <c r="H9" s="394"/>
      <c r="I9" s="394"/>
      <c r="J9" s="394"/>
      <c r="K9" s="394"/>
      <c r="L9" s="394"/>
      <c r="M9" s="394"/>
      <c r="N9" s="395"/>
      <c r="S9" s="359"/>
    </row>
    <row r="10" spans="1:20" s="396" customFormat="1" ht="13">
      <c r="S10" s="397"/>
    </row>
    <row r="11" spans="1:20" s="228" customFormat="1">
      <c r="A11" s="230"/>
      <c r="B11" s="230"/>
      <c r="C11" s="230"/>
      <c r="D11" s="230"/>
      <c r="E11" s="230"/>
      <c r="F11" s="230"/>
      <c r="G11" s="230"/>
      <c r="H11" s="230"/>
      <c r="I11" s="230"/>
      <c r="J11" s="230"/>
      <c r="K11" s="230"/>
      <c r="L11" s="230"/>
      <c r="M11" s="230"/>
      <c r="N11" s="230"/>
      <c r="O11" s="230"/>
      <c r="P11" s="230"/>
      <c r="Q11" s="230"/>
      <c r="R11" s="230"/>
      <c r="S11" s="231"/>
      <c r="T11" s="230"/>
    </row>
    <row r="12" spans="1:20" s="398" customFormat="1">
      <c r="A12" s="230"/>
      <c r="B12" s="230"/>
      <c r="C12" s="230"/>
      <c r="D12" s="230"/>
      <c r="E12" s="230"/>
      <c r="F12" s="230"/>
      <c r="G12" s="230"/>
      <c r="H12" s="230"/>
      <c r="I12" s="230"/>
      <c r="J12" s="230"/>
      <c r="K12" s="230"/>
      <c r="L12" s="230"/>
      <c r="M12" s="230"/>
      <c r="N12" s="230"/>
      <c r="O12" s="230"/>
      <c r="P12" s="230"/>
      <c r="Q12" s="230"/>
      <c r="R12" s="230"/>
      <c r="S12" s="231"/>
      <c r="T12" s="230"/>
    </row>
    <row r="13" spans="1:20" s="398" customFormat="1">
      <c r="A13" s="230"/>
      <c r="B13" s="230"/>
      <c r="C13" s="230"/>
      <c r="D13" s="230"/>
      <c r="E13" s="230"/>
      <c r="F13" s="230"/>
      <c r="G13" s="230"/>
      <c r="H13" s="230"/>
      <c r="I13" s="230"/>
      <c r="J13" s="230"/>
      <c r="K13" s="230"/>
      <c r="L13" s="230"/>
      <c r="M13" s="230"/>
      <c r="N13" s="230"/>
      <c r="O13" s="230"/>
      <c r="P13" s="230"/>
      <c r="Q13" s="230"/>
      <c r="R13" s="230"/>
      <c r="S13" s="231"/>
      <c r="T13" s="230"/>
    </row>
    <row r="14" spans="1:20" s="228" customFormat="1">
      <c r="A14" s="230"/>
      <c r="B14" s="230"/>
      <c r="C14" s="230"/>
      <c r="D14" s="230"/>
      <c r="E14" s="230"/>
      <c r="F14" s="230"/>
      <c r="G14" s="230"/>
      <c r="H14" s="230"/>
      <c r="I14" s="230"/>
      <c r="J14" s="230"/>
      <c r="K14" s="230"/>
      <c r="L14" s="230"/>
      <c r="M14" s="230"/>
      <c r="N14" s="230"/>
      <c r="O14" s="230"/>
      <c r="P14" s="230"/>
      <c r="Q14" s="230"/>
      <c r="R14" s="230"/>
      <c r="S14" s="231"/>
      <c r="T14" s="230"/>
    </row>
    <row r="15" spans="1:20" s="228" customFormat="1">
      <c r="A15" s="230"/>
      <c r="B15" s="230"/>
      <c r="C15" s="230"/>
      <c r="D15" s="230"/>
      <c r="E15" s="230"/>
      <c r="F15" s="230"/>
      <c r="G15" s="230"/>
      <c r="H15" s="230"/>
      <c r="I15" s="230"/>
      <c r="J15" s="230"/>
      <c r="K15" s="230"/>
      <c r="L15" s="230"/>
      <c r="M15" s="230"/>
      <c r="N15" s="230"/>
      <c r="O15" s="230"/>
      <c r="P15" s="230"/>
      <c r="Q15" s="230"/>
      <c r="R15" s="230"/>
      <c r="S15" s="231"/>
      <c r="T15" s="230"/>
    </row>
    <row r="16" spans="1:20" s="228" customFormat="1">
      <c r="A16" s="230"/>
      <c r="B16" s="230"/>
      <c r="C16" s="230"/>
      <c r="D16" s="230"/>
      <c r="E16" s="230"/>
      <c r="F16" s="230"/>
      <c r="G16" s="230"/>
      <c r="H16" s="230"/>
      <c r="I16" s="230"/>
      <c r="J16" s="230"/>
      <c r="K16" s="230"/>
      <c r="L16" s="230"/>
      <c r="M16" s="230"/>
      <c r="N16" s="230"/>
      <c r="O16" s="230"/>
      <c r="P16" s="230"/>
      <c r="Q16" s="230"/>
      <c r="R16" s="230"/>
      <c r="S16" s="231"/>
      <c r="T16" s="230"/>
    </row>
    <row r="17" spans="1:20" s="228" customFormat="1">
      <c r="A17" s="230"/>
      <c r="B17" s="230"/>
      <c r="C17" s="230"/>
      <c r="D17" s="230"/>
      <c r="E17" s="230"/>
      <c r="F17" s="230"/>
      <c r="G17" s="230"/>
      <c r="H17" s="230"/>
      <c r="I17" s="230"/>
      <c r="J17" s="230"/>
      <c r="K17" s="230"/>
      <c r="L17" s="230"/>
      <c r="M17" s="230"/>
      <c r="N17" s="230"/>
      <c r="O17" s="230"/>
      <c r="P17" s="230"/>
      <c r="Q17" s="230"/>
      <c r="R17" s="230"/>
      <c r="S17" s="231"/>
      <c r="T17" s="230"/>
    </row>
    <row r="18" spans="1:20" s="228" customFormat="1">
      <c r="A18" s="230"/>
      <c r="B18" s="230"/>
      <c r="C18" s="230"/>
      <c r="D18" s="230"/>
      <c r="E18" s="230"/>
      <c r="F18" s="230"/>
      <c r="G18" s="230"/>
      <c r="H18" s="230"/>
      <c r="I18" s="230"/>
      <c r="J18" s="230"/>
      <c r="K18" s="230"/>
      <c r="L18" s="230"/>
      <c r="M18" s="230"/>
      <c r="N18" s="230"/>
      <c r="O18" s="230"/>
      <c r="P18" s="230"/>
      <c r="Q18" s="230"/>
      <c r="R18" s="230"/>
      <c r="S18" s="231"/>
      <c r="T18" s="230"/>
    </row>
    <row r="19" spans="1:20" s="228" customFormat="1">
      <c r="A19" s="230"/>
      <c r="B19" s="230"/>
      <c r="C19" s="230"/>
      <c r="D19" s="230"/>
      <c r="E19" s="230"/>
      <c r="F19" s="230"/>
      <c r="G19" s="230"/>
      <c r="H19" s="230"/>
      <c r="I19" s="230"/>
      <c r="J19" s="230"/>
      <c r="K19" s="230"/>
      <c r="L19" s="230"/>
      <c r="M19" s="230"/>
      <c r="N19" s="230"/>
      <c r="O19" s="230"/>
      <c r="P19" s="230"/>
      <c r="Q19" s="230"/>
      <c r="R19" s="230"/>
      <c r="S19" s="231"/>
      <c r="T19" s="230"/>
    </row>
    <row r="20" spans="1:20" s="228" customFormat="1">
      <c r="A20" s="230"/>
      <c r="B20" s="230"/>
      <c r="C20" s="230"/>
      <c r="D20" s="230"/>
      <c r="E20" s="230"/>
      <c r="F20" s="230"/>
      <c r="G20" s="230"/>
      <c r="H20" s="230"/>
      <c r="I20" s="230"/>
      <c r="J20" s="230"/>
      <c r="K20" s="230"/>
      <c r="L20" s="230"/>
      <c r="M20" s="230"/>
      <c r="N20" s="230"/>
      <c r="O20" s="230"/>
      <c r="P20" s="230"/>
      <c r="Q20" s="230"/>
      <c r="R20" s="230"/>
      <c r="S20" s="231"/>
      <c r="T20" s="230"/>
    </row>
    <row r="21" spans="1:20" s="228" customFormat="1">
      <c r="A21" s="230"/>
      <c r="B21" s="230"/>
      <c r="C21" s="230"/>
      <c r="D21" s="230"/>
      <c r="E21" s="230"/>
      <c r="F21" s="230"/>
      <c r="G21" s="230"/>
      <c r="H21" s="230"/>
      <c r="I21" s="230"/>
      <c r="J21" s="230"/>
      <c r="K21" s="230"/>
      <c r="L21" s="230"/>
      <c r="M21" s="230"/>
      <c r="N21" s="230"/>
      <c r="O21" s="230"/>
      <c r="P21" s="230"/>
      <c r="Q21" s="230"/>
      <c r="R21" s="230"/>
      <c r="S21" s="231"/>
      <c r="T21" s="230"/>
    </row>
    <row r="22" spans="1:20" s="228" customFormat="1">
      <c r="A22" s="230"/>
      <c r="B22" s="230"/>
      <c r="C22" s="230"/>
      <c r="D22" s="230"/>
      <c r="E22" s="230"/>
      <c r="F22" s="230"/>
      <c r="G22" s="230"/>
      <c r="H22" s="230"/>
      <c r="I22" s="230"/>
      <c r="J22" s="230"/>
      <c r="K22" s="230"/>
      <c r="L22" s="230"/>
      <c r="M22" s="230"/>
      <c r="N22" s="230"/>
      <c r="O22" s="230"/>
      <c r="P22" s="230"/>
      <c r="Q22" s="230"/>
      <c r="R22" s="230"/>
      <c r="S22" s="231"/>
      <c r="T22" s="230"/>
    </row>
    <row r="23" spans="1:20" s="228" customFormat="1">
      <c r="A23" s="230"/>
      <c r="B23" s="230"/>
      <c r="C23" s="230"/>
      <c r="D23" s="230"/>
      <c r="E23" s="230"/>
      <c r="F23" s="230"/>
      <c r="G23" s="230"/>
      <c r="H23" s="230"/>
      <c r="I23" s="230"/>
      <c r="J23" s="230"/>
      <c r="K23" s="230"/>
      <c r="L23" s="230"/>
      <c r="M23" s="230"/>
      <c r="N23" s="230"/>
      <c r="O23" s="230"/>
      <c r="P23" s="230"/>
      <c r="Q23" s="230"/>
      <c r="R23" s="230"/>
      <c r="S23" s="231"/>
      <c r="T23" s="230"/>
    </row>
    <row r="24" spans="1:20" s="228" customFormat="1" ht="13.5" customHeight="1">
      <c r="A24" s="230"/>
      <c r="B24" s="230"/>
      <c r="C24" s="230"/>
      <c r="D24" s="230"/>
      <c r="E24" s="230"/>
      <c r="F24" s="230"/>
      <c r="G24" s="230"/>
      <c r="H24" s="230"/>
      <c r="I24" s="230"/>
      <c r="J24" s="230"/>
      <c r="K24" s="230"/>
      <c r="L24" s="230"/>
      <c r="M24" s="230"/>
      <c r="N24" s="230"/>
      <c r="O24" s="230"/>
      <c r="P24" s="230"/>
      <c r="Q24" s="230"/>
      <c r="R24" s="230"/>
      <c r="S24" s="231"/>
      <c r="T24" s="230"/>
    </row>
    <row r="25" spans="1:20" s="228" customFormat="1" ht="13.5" customHeight="1">
      <c r="A25" s="230"/>
      <c r="B25" s="230"/>
      <c r="C25" s="230"/>
      <c r="D25" s="230"/>
      <c r="E25" s="230"/>
      <c r="F25" s="230"/>
      <c r="G25" s="230"/>
      <c r="H25" s="230"/>
      <c r="I25" s="230"/>
      <c r="J25" s="230"/>
      <c r="K25" s="230"/>
      <c r="L25" s="230"/>
      <c r="M25" s="230"/>
      <c r="N25" s="230"/>
      <c r="O25" s="230"/>
      <c r="P25" s="230"/>
      <c r="Q25" s="230"/>
      <c r="R25" s="230"/>
      <c r="S25" s="231"/>
      <c r="T25" s="230"/>
    </row>
    <row r="26" spans="1:20" s="228" customFormat="1" ht="13.5" customHeight="1">
      <c r="A26" s="230"/>
      <c r="B26" s="230"/>
      <c r="C26" s="230"/>
      <c r="D26" s="230"/>
      <c r="E26" s="230"/>
      <c r="F26" s="230"/>
      <c r="G26" s="230"/>
      <c r="H26" s="230"/>
      <c r="I26" s="230"/>
      <c r="J26" s="230"/>
      <c r="K26" s="230"/>
      <c r="L26" s="230"/>
      <c r="M26" s="230"/>
      <c r="N26" s="230"/>
      <c r="O26" s="230"/>
      <c r="P26" s="230"/>
      <c r="Q26" s="230"/>
      <c r="R26" s="230"/>
      <c r="S26" s="231"/>
      <c r="T26" s="230"/>
    </row>
    <row r="27" spans="1:20" s="228" customFormat="1" ht="13.5" customHeight="1">
      <c r="A27" s="230"/>
      <c r="B27" s="230"/>
      <c r="C27" s="230"/>
      <c r="D27" s="230"/>
      <c r="E27" s="230"/>
      <c r="F27" s="230"/>
      <c r="G27" s="230"/>
      <c r="H27" s="230"/>
      <c r="I27" s="230"/>
      <c r="J27" s="230"/>
      <c r="K27" s="230"/>
      <c r="L27" s="230"/>
      <c r="M27" s="230"/>
      <c r="N27" s="230"/>
      <c r="O27" s="230"/>
      <c r="P27" s="230"/>
      <c r="Q27" s="230"/>
      <c r="R27" s="230"/>
      <c r="S27" s="231"/>
      <c r="T27" s="230"/>
    </row>
    <row r="28" spans="1:20" s="228" customFormat="1" ht="13.5" customHeight="1">
      <c r="A28" s="230"/>
      <c r="B28" s="230"/>
      <c r="C28" s="230"/>
      <c r="D28" s="230"/>
      <c r="E28" s="230"/>
      <c r="F28" s="230"/>
      <c r="G28" s="230"/>
      <c r="H28" s="230"/>
      <c r="I28" s="230"/>
      <c r="J28" s="230"/>
      <c r="K28" s="230"/>
      <c r="L28" s="230"/>
      <c r="M28" s="230"/>
      <c r="N28" s="230"/>
      <c r="O28" s="230"/>
      <c r="P28" s="230"/>
      <c r="Q28" s="230"/>
      <c r="R28" s="230"/>
      <c r="S28" s="231"/>
      <c r="T28" s="230"/>
    </row>
    <row r="29" spans="1:20" s="228" customFormat="1" ht="13.5" customHeight="1">
      <c r="A29" s="230"/>
      <c r="B29" s="230"/>
      <c r="C29" s="230"/>
      <c r="D29" s="230"/>
      <c r="E29" s="230"/>
      <c r="F29" s="230"/>
      <c r="G29" s="230"/>
      <c r="H29" s="230"/>
      <c r="I29" s="230"/>
      <c r="J29" s="230"/>
      <c r="K29" s="230"/>
      <c r="L29" s="230"/>
      <c r="M29" s="230"/>
      <c r="N29" s="230"/>
      <c r="O29" s="230"/>
      <c r="P29" s="230"/>
      <c r="Q29" s="230"/>
      <c r="R29" s="230"/>
      <c r="S29" s="231"/>
      <c r="T29" s="230"/>
    </row>
    <row r="30" spans="1:20" s="228" customFormat="1" ht="13.5" customHeight="1">
      <c r="A30" s="230"/>
      <c r="B30" s="230"/>
      <c r="C30" s="230"/>
      <c r="D30" s="230"/>
      <c r="E30" s="230"/>
      <c r="F30" s="230"/>
      <c r="G30" s="230"/>
      <c r="H30" s="230"/>
      <c r="I30" s="230"/>
      <c r="J30" s="230"/>
      <c r="K30" s="230"/>
      <c r="L30" s="230"/>
      <c r="M30" s="230"/>
      <c r="N30" s="230"/>
      <c r="O30" s="230"/>
      <c r="P30" s="230"/>
      <c r="Q30" s="230"/>
      <c r="R30" s="230"/>
      <c r="S30" s="231"/>
      <c r="T30" s="230"/>
    </row>
    <row r="31" spans="1:20" s="228" customFormat="1" ht="13.5" customHeight="1">
      <c r="A31" s="230"/>
      <c r="B31" s="230"/>
      <c r="C31" s="230"/>
      <c r="D31" s="230"/>
      <c r="E31" s="230"/>
      <c r="F31" s="230"/>
      <c r="G31" s="230"/>
      <c r="H31" s="230"/>
      <c r="I31" s="230"/>
      <c r="J31" s="230"/>
      <c r="K31" s="230"/>
      <c r="L31" s="230"/>
      <c r="M31" s="230"/>
      <c r="N31" s="230"/>
      <c r="O31" s="230"/>
      <c r="P31" s="230"/>
      <c r="Q31" s="230"/>
      <c r="R31" s="230"/>
      <c r="S31" s="231"/>
      <c r="T31" s="230"/>
    </row>
    <row r="32" spans="1:20" s="228" customFormat="1">
      <c r="A32" s="230"/>
      <c r="B32" s="230"/>
      <c r="C32" s="230"/>
      <c r="D32" s="230"/>
      <c r="E32" s="230"/>
      <c r="F32" s="230"/>
      <c r="G32" s="230"/>
      <c r="H32" s="230"/>
      <c r="I32" s="230"/>
      <c r="J32" s="230"/>
      <c r="K32" s="230"/>
      <c r="L32" s="230"/>
      <c r="M32" s="230"/>
      <c r="N32" s="230"/>
      <c r="O32" s="230"/>
      <c r="P32" s="230"/>
      <c r="Q32" s="230"/>
      <c r="R32" s="230"/>
      <c r="S32" s="231"/>
      <c r="T32" s="230"/>
    </row>
    <row r="33" spans="1:20" s="228" customFormat="1">
      <c r="A33" s="230"/>
      <c r="B33" s="230"/>
      <c r="C33" s="230"/>
      <c r="D33" s="230"/>
      <c r="E33" s="230"/>
      <c r="F33" s="230"/>
      <c r="G33" s="230"/>
      <c r="H33" s="230"/>
      <c r="I33" s="230"/>
      <c r="J33" s="230"/>
      <c r="K33" s="230"/>
      <c r="L33" s="230"/>
      <c r="M33" s="230"/>
      <c r="N33" s="230"/>
      <c r="O33" s="230"/>
      <c r="P33" s="230"/>
      <c r="Q33" s="230"/>
      <c r="R33" s="230"/>
      <c r="S33" s="231"/>
      <c r="T33" s="230"/>
    </row>
    <row r="34" spans="1:20" s="228" customFormat="1">
      <c r="A34" s="230"/>
      <c r="B34" s="230"/>
      <c r="C34" s="230"/>
      <c r="D34" s="230"/>
      <c r="E34" s="230"/>
      <c r="F34" s="230"/>
      <c r="G34" s="230"/>
      <c r="H34" s="230"/>
      <c r="I34" s="230"/>
      <c r="J34" s="230"/>
      <c r="K34" s="230"/>
      <c r="L34" s="230"/>
      <c r="M34" s="230"/>
      <c r="N34" s="230"/>
      <c r="O34" s="230"/>
      <c r="P34" s="230"/>
      <c r="Q34" s="230"/>
      <c r="R34" s="230"/>
      <c r="S34" s="231"/>
      <c r="T34" s="230"/>
    </row>
    <row r="35" spans="1:20" s="228" customFormat="1">
      <c r="A35" s="230"/>
      <c r="B35" s="230"/>
      <c r="C35" s="230"/>
      <c r="D35" s="230"/>
      <c r="E35" s="230"/>
      <c r="F35" s="230"/>
      <c r="G35" s="230"/>
      <c r="H35" s="230"/>
      <c r="I35" s="230"/>
      <c r="J35" s="230"/>
      <c r="K35" s="230"/>
      <c r="L35" s="230"/>
      <c r="M35" s="230"/>
      <c r="N35" s="230"/>
      <c r="O35" s="230"/>
      <c r="P35" s="230"/>
      <c r="Q35" s="230"/>
      <c r="R35" s="230"/>
      <c r="S35" s="231"/>
      <c r="T35" s="230"/>
    </row>
    <row r="39" spans="1:20" ht="13.5" customHeight="1"/>
    <row r="40" spans="1:20" ht="14.25" customHeight="1"/>
    <row r="42" spans="1:20" ht="13.5" customHeight="1"/>
    <row r="43" spans="1:20" ht="13.5" customHeight="1"/>
    <row r="75" ht="14.25" customHeight="1"/>
    <row r="76" ht="14.25" customHeight="1"/>
  </sheetData>
  <mergeCells count="22">
    <mergeCell ref="L5:M6"/>
    <mergeCell ref="A7:A8"/>
    <mergeCell ref="B7:C8"/>
    <mergeCell ref="D7:E8"/>
    <mergeCell ref="F7:G8"/>
    <mergeCell ref="H7:I8"/>
    <mergeCell ref="J7:K8"/>
    <mergeCell ref="L7:M8"/>
    <mergeCell ref="A5:A6"/>
    <mergeCell ref="B5:C6"/>
    <mergeCell ref="D5:E6"/>
    <mergeCell ref="F5:G6"/>
    <mergeCell ref="H5:I6"/>
    <mergeCell ref="J5:K6"/>
    <mergeCell ref="A2:M2"/>
    <mergeCell ref="A3:A4"/>
    <mergeCell ref="B3:C4"/>
    <mergeCell ref="D3:E4"/>
    <mergeCell ref="F3:G4"/>
    <mergeCell ref="H3:I4"/>
    <mergeCell ref="J3:K4"/>
    <mergeCell ref="L3:M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472A-B6E6-0A43-B781-4B020BB792C7}">
  <dimension ref="A1:J12"/>
  <sheetViews>
    <sheetView showGridLines="0" workbookViewId="0">
      <selection sqref="A1:E1"/>
    </sheetView>
  </sheetViews>
  <sheetFormatPr baseColWidth="10" defaultColWidth="8.83203125" defaultRowHeight="14"/>
  <cols>
    <col min="1" max="1" width="9.6640625" style="62" customWidth="1"/>
    <col min="2" max="9" width="8.6640625" style="62" customWidth="1"/>
    <col min="10" max="10" width="8.6640625" style="63" customWidth="1"/>
    <col min="11" max="19" width="8.6640625" style="62" customWidth="1"/>
    <col min="20" max="26" width="1.6640625" style="62" customWidth="1"/>
    <col min="27" max="71" width="5.6640625" style="62" customWidth="1"/>
    <col min="72" max="16384" width="8.83203125" style="62"/>
  </cols>
  <sheetData>
    <row r="1" spans="1:10" ht="15">
      <c r="A1" s="61" t="s">
        <v>19</v>
      </c>
      <c r="B1" s="61"/>
      <c r="C1" s="61"/>
      <c r="D1" s="61"/>
      <c r="E1" s="61"/>
    </row>
    <row r="2" spans="1:10" s="65" customFormat="1" ht="13">
      <c r="A2" s="64" t="s">
        <v>20</v>
      </c>
      <c r="B2" s="64"/>
      <c r="C2" s="64"/>
      <c r="D2" s="64"/>
      <c r="E2" s="64"/>
      <c r="F2" s="64"/>
      <c r="G2" s="64"/>
      <c r="H2" s="64"/>
      <c r="I2" s="64"/>
      <c r="J2" s="64"/>
    </row>
    <row r="3" spans="1:10" s="65" customFormat="1" ht="13">
      <c r="A3" s="64"/>
      <c r="B3" s="64"/>
      <c r="C3" s="64"/>
      <c r="D3" s="64"/>
      <c r="E3" s="64"/>
      <c r="F3" s="64"/>
      <c r="G3" s="64"/>
      <c r="H3" s="64"/>
      <c r="I3" s="64"/>
      <c r="J3" s="64"/>
    </row>
    <row r="4" spans="1:10" s="65" customFormat="1" ht="13">
      <c r="A4" s="64"/>
      <c r="B4" s="64"/>
      <c r="C4" s="64"/>
      <c r="D4" s="64"/>
      <c r="E4" s="64"/>
      <c r="F4" s="64"/>
      <c r="G4" s="64"/>
      <c r="H4" s="64"/>
      <c r="I4" s="64"/>
      <c r="J4" s="64"/>
    </row>
    <row r="5" spans="1:10" s="65" customFormat="1" thickBot="1">
      <c r="A5" s="66"/>
      <c r="B5" s="66"/>
      <c r="C5" s="66"/>
      <c r="D5" s="66"/>
      <c r="E5" s="66"/>
      <c r="F5" s="66"/>
      <c r="G5" s="66"/>
      <c r="H5" s="66"/>
      <c r="I5" s="66"/>
      <c r="J5" s="66"/>
    </row>
    <row r="6" spans="1:10" s="72" customFormat="1" ht="43" thickBot="1">
      <c r="A6" s="67"/>
      <c r="B6" s="68" t="s">
        <v>21</v>
      </c>
      <c r="C6" s="68" t="s">
        <v>22</v>
      </c>
      <c r="D6" s="68" t="s">
        <v>23</v>
      </c>
      <c r="E6" s="68" t="s">
        <v>24</v>
      </c>
      <c r="F6" s="68" t="s">
        <v>25</v>
      </c>
      <c r="G6" s="68" t="s">
        <v>26</v>
      </c>
      <c r="H6" s="69" t="s">
        <v>27</v>
      </c>
      <c r="I6" s="70" t="s">
        <v>28</v>
      </c>
      <c r="J6" s="71" t="s">
        <v>29</v>
      </c>
    </row>
    <row r="7" spans="1:10" s="72" customFormat="1" ht="18" customHeight="1">
      <c r="A7" s="73" t="s">
        <v>30</v>
      </c>
      <c r="B7" s="74">
        <v>906</v>
      </c>
      <c r="C7" s="74">
        <v>136</v>
      </c>
      <c r="D7" s="74">
        <v>306</v>
      </c>
      <c r="E7" s="74">
        <v>773</v>
      </c>
      <c r="F7" s="74">
        <v>34</v>
      </c>
      <c r="G7" s="74">
        <v>709</v>
      </c>
      <c r="H7" s="74">
        <v>7</v>
      </c>
      <c r="I7" s="74">
        <v>694</v>
      </c>
      <c r="J7" s="75">
        <v>4</v>
      </c>
    </row>
    <row r="8" spans="1:10" s="72" customFormat="1" ht="18" customHeight="1">
      <c r="A8" s="76" t="s">
        <v>31</v>
      </c>
      <c r="B8" s="77" t="s">
        <v>32</v>
      </c>
      <c r="C8" s="78">
        <v>0</v>
      </c>
      <c r="D8" s="78">
        <v>0</v>
      </c>
      <c r="E8" s="78">
        <v>0</v>
      </c>
      <c r="F8" s="78">
        <v>0</v>
      </c>
      <c r="G8" s="78">
        <v>0</v>
      </c>
      <c r="H8" s="78">
        <v>0</v>
      </c>
      <c r="I8" s="78">
        <v>0</v>
      </c>
      <c r="J8" s="79">
        <v>0</v>
      </c>
    </row>
    <row r="9" spans="1:10" s="72" customFormat="1" ht="18" customHeight="1">
      <c r="A9" s="76" t="s">
        <v>33</v>
      </c>
      <c r="B9" s="78">
        <v>310</v>
      </c>
      <c r="C9" s="78">
        <v>42</v>
      </c>
      <c r="D9" s="78">
        <v>305</v>
      </c>
      <c r="E9" s="78">
        <v>282</v>
      </c>
      <c r="F9" s="78">
        <v>19</v>
      </c>
      <c r="G9" s="78">
        <v>201</v>
      </c>
      <c r="H9" s="78">
        <v>1</v>
      </c>
      <c r="I9" s="78">
        <v>192</v>
      </c>
      <c r="J9" s="79">
        <v>4</v>
      </c>
    </row>
    <row r="10" spans="1:10" s="72" customFormat="1" ht="15" thickBot="1">
      <c r="A10" s="80" t="s">
        <v>34</v>
      </c>
      <c r="B10" s="81">
        <v>596</v>
      </c>
      <c r="C10" s="81">
        <v>94</v>
      </c>
      <c r="D10" s="81">
        <v>1</v>
      </c>
      <c r="E10" s="81">
        <v>491</v>
      </c>
      <c r="F10" s="81">
        <v>15</v>
      </c>
      <c r="G10" s="81">
        <v>508</v>
      </c>
      <c r="H10" s="81">
        <v>6</v>
      </c>
      <c r="I10" s="81">
        <v>502</v>
      </c>
      <c r="J10" s="82">
        <v>0</v>
      </c>
    </row>
    <row r="11" spans="1:10" s="72" customFormat="1" ht="13">
      <c r="A11" s="83" t="s">
        <v>35</v>
      </c>
      <c r="B11" s="84"/>
      <c r="C11" s="84"/>
      <c r="D11" s="84"/>
      <c r="E11" s="84"/>
      <c r="F11" s="84"/>
      <c r="G11" s="84"/>
      <c r="H11" s="84"/>
      <c r="I11" s="84"/>
      <c r="J11" s="84"/>
    </row>
    <row r="12" spans="1:10" s="72" customFormat="1" ht="13">
      <c r="A12" s="85" t="s">
        <v>11</v>
      </c>
      <c r="B12" s="86"/>
      <c r="C12" s="87"/>
      <c r="D12" s="88"/>
      <c r="E12" s="88"/>
      <c r="J12" s="89"/>
    </row>
  </sheetData>
  <mergeCells count="4">
    <mergeCell ref="A1:E1"/>
    <mergeCell ref="A2:J5"/>
    <mergeCell ref="A12:B12"/>
    <mergeCell ref="C12:E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6274-3888-2B4B-97C1-B984CDAEB1C7}">
  <dimension ref="A1:Q11"/>
  <sheetViews>
    <sheetView showGridLines="0" workbookViewId="0">
      <selection sqref="A1:H1"/>
    </sheetView>
  </sheetViews>
  <sheetFormatPr baseColWidth="10" defaultColWidth="8.83203125" defaultRowHeight="14"/>
  <cols>
    <col min="1" max="1" width="5.6640625" customWidth="1"/>
    <col min="2" max="2" width="2.6640625" customWidth="1"/>
    <col min="3" max="3" width="7.5" customWidth="1"/>
    <col min="4" max="13" width="5.5" customWidth="1"/>
    <col min="14" max="14" width="5.83203125" customWidth="1"/>
    <col min="15" max="15" width="5.5" customWidth="1"/>
    <col min="16" max="16" width="5.5" style="129" customWidth="1"/>
    <col min="17" max="23" width="8.6640625" customWidth="1"/>
    <col min="24" max="30" width="1.6640625" customWidth="1"/>
    <col min="31" max="75" width="5.6640625" customWidth="1"/>
  </cols>
  <sheetData>
    <row r="1" spans="1:17" s="91" customFormat="1" ht="16" thickBot="1">
      <c r="A1" s="90" t="s">
        <v>36</v>
      </c>
      <c r="B1" s="90"/>
      <c r="C1" s="90"/>
      <c r="D1" s="90"/>
      <c r="E1" s="90"/>
      <c r="F1" s="90"/>
      <c r="G1" s="90"/>
      <c r="H1" s="90"/>
      <c r="P1" s="92"/>
    </row>
    <row r="2" spans="1:17" s="99" customFormat="1" ht="15" thickBot="1">
      <c r="A2" s="93"/>
      <c r="B2" s="93"/>
      <c r="C2" s="94"/>
      <c r="D2" s="95" t="s">
        <v>37</v>
      </c>
      <c r="E2" s="96" t="s">
        <v>38</v>
      </c>
      <c r="F2" s="97" t="s">
        <v>39</v>
      </c>
      <c r="G2" s="97" t="s">
        <v>40</v>
      </c>
      <c r="H2" s="97" t="s">
        <v>41</v>
      </c>
      <c r="I2" s="97" t="s">
        <v>42</v>
      </c>
      <c r="J2" s="97" t="s">
        <v>43</v>
      </c>
      <c r="K2" s="97" t="s">
        <v>44</v>
      </c>
      <c r="L2" s="97" t="s">
        <v>45</v>
      </c>
      <c r="M2" s="97" t="s">
        <v>46</v>
      </c>
      <c r="N2" s="96" t="s">
        <v>47</v>
      </c>
      <c r="O2" s="97" t="s">
        <v>48</v>
      </c>
      <c r="P2" s="98" t="s">
        <v>49</v>
      </c>
    </row>
    <row r="3" spans="1:17" s="99" customFormat="1" ht="18" customHeight="1">
      <c r="A3" s="100" t="s">
        <v>50</v>
      </c>
      <c r="B3" s="101"/>
      <c r="C3" s="101"/>
      <c r="D3" s="102">
        <v>14408</v>
      </c>
      <c r="E3" s="103">
        <v>1216</v>
      </c>
      <c r="F3" s="103">
        <v>1212</v>
      </c>
      <c r="G3" s="103">
        <v>1211</v>
      </c>
      <c r="H3" s="103">
        <v>1210</v>
      </c>
      <c r="I3" s="103">
        <v>1206</v>
      </c>
      <c r="J3" s="103">
        <v>1202</v>
      </c>
      <c r="K3" s="103">
        <v>1197</v>
      </c>
      <c r="L3" s="103">
        <v>1197</v>
      </c>
      <c r="M3" s="103">
        <v>1194</v>
      </c>
      <c r="N3" s="103">
        <v>1190</v>
      </c>
      <c r="O3" s="103">
        <v>1188</v>
      </c>
      <c r="P3" s="104">
        <v>1185</v>
      </c>
      <c r="Q3" s="105"/>
    </row>
    <row r="4" spans="1:17" s="99" customFormat="1" ht="18" customHeight="1">
      <c r="A4" s="106" t="s">
        <v>30</v>
      </c>
      <c r="B4" s="107"/>
      <c r="C4" s="107"/>
      <c r="D4" s="108">
        <v>18754</v>
      </c>
      <c r="E4" s="109">
        <v>1596</v>
      </c>
      <c r="F4" s="109">
        <v>1519</v>
      </c>
      <c r="G4" s="109">
        <v>1642</v>
      </c>
      <c r="H4" s="109">
        <v>1561</v>
      </c>
      <c r="I4" s="109">
        <v>1580</v>
      </c>
      <c r="J4" s="109">
        <v>1519</v>
      </c>
      <c r="K4" s="109">
        <v>1577</v>
      </c>
      <c r="L4" s="109">
        <v>1543</v>
      </c>
      <c r="M4" s="109">
        <v>1574</v>
      </c>
      <c r="N4" s="109">
        <v>1531</v>
      </c>
      <c r="O4" s="109">
        <v>1495</v>
      </c>
      <c r="P4" s="110">
        <v>1617</v>
      </c>
      <c r="Q4" s="105"/>
    </row>
    <row r="5" spans="1:17" s="99" customFormat="1" ht="18" customHeight="1">
      <c r="A5" s="111"/>
      <c r="B5" s="112"/>
      <c r="C5" s="113" t="s">
        <v>51</v>
      </c>
      <c r="D5" s="102">
        <v>20</v>
      </c>
      <c r="E5" s="103">
        <v>3</v>
      </c>
      <c r="F5" s="114">
        <v>4</v>
      </c>
      <c r="G5" s="103">
        <v>2</v>
      </c>
      <c r="H5" s="103">
        <v>1</v>
      </c>
      <c r="I5" s="103">
        <v>2</v>
      </c>
      <c r="J5" s="103">
        <v>1</v>
      </c>
      <c r="K5" s="103">
        <v>1</v>
      </c>
      <c r="L5" s="103">
        <v>1</v>
      </c>
      <c r="M5" s="103">
        <v>1</v>
      </c>
      <c r="N5" s="103">
        <v>2</v>
      </c>
      <c r="O5" s="103">
        <v>2</v>
      </c>
      <c r="P5" s="104">
        <v>0</v>
      </c>
      <c r="Q5" s="105"/>
    </row>
    <row r="6" spans="1:17" s="99" customFormat="1" ht="18" customHeight="1">
      <c r="A6" s="115" t="s">
        <v>52</v>
      </c>
      <c r="B6" s="112"/>
      <c r="C6" s="113" t="s">
        <v>53</v>
      </c>
      <c r="D6" s="102">
        <v>10146</v>
      </c>
      <c r="E6" s="103">
        <v>840</v>
      </c>
      <c r="F6" s="103">
        <v>797</v>
      </c>
      <c r="G6" s="103">
        <v>924</v>
      </c>
      <c r="H6" s="103">
        <v>847</v>
      </c>
      <c r="I6" s="103">
        <v>846</v>
      </c>
      <c r="J6" s="103">
        <v>817</v>
      </c>
      <c r="K6" s="103">
        <v>839</v>
      </c>
      <c r="L6" s="103">
        <v>844</v>
      </c>
      <c r="M6" s="103">
        <v>848</v>
      </c>
      <c r="N6" s="103">
        <v>825</v>
      </c>
      <c r="O6" s="103">
        <v>807</v>
      </c>
      <c r="P6" s="104">
        <v>912</v>
      </c>
      <c r="Q6" s="105"/>
    </row>
    <row r="7" spans="1:17" s="99" customFormat="1" ht="18" customHeight="1">
      <c r="A7" s="115"/>
      <c r="B7" s="112"/>
      <c r="C7" s="113" t="s">
        <v>54</v>
      </c>
      <c r="D7" s="102">
        <v>8540</v>
      </c>
      <c r="E7" s="103">
        <v>750</v>
      </c>
      <c r="F7" s="103">
        <v>713</v>
      </c>
      <c r="G7" s="103">
        <v>712</v>
      </c>
      <c r="H7" s="103">
        <v>708</v>
      </c>
      <c r="I7" s="103">
        <v>727</v>
      </c>
      <c r="J7" s="103">
        <v>697</v>
      </c>
      <c r="K7" s="103">
        <v>733</v>
      </c>
      <c r="L7" s="103">
        <v>694</v>
      </c>
      <c r="M7" s="103">
        <v>722</v>
      </c>
      <c r="N7" s="103">
        <v>702</v>
      </c>
      <c r="O7" s="103">
        <v>681</v>
      </c>
      <c r="P7" s="104">
        <v>701</v>
      </c>
      <c r="Q7" s="105"/>
    </row>
    <row r="8" spans="1:17" s="99" customFormat="1" ht="18" customHeight="1">
      <c r="A8" s="111"/>
      <c r="B8" s="112"/>
      <c r="C8" s="113" t="s">
        <v>55</v>
      </c>
      <c r="D8" s="102">
        <v>46</v>
      </c>
      <c r="E8" s="103">
        <v>3</v>
      </c>
      <c r="F8" s="103">
        <v>5</v>
      </c>
      <c r="G8" s="103">
        <v>4</v>
      </c>
      <c r="H8" s="103">
        <v>5</v>
      </c>
      <c r="I8" s="103">
        <v>5</v>
      </c>
      <c r="J8" s="103">
        <v>4</v>
      </c>
      <c r="K8" s="103">
        <v>4</v>
      </c>
      <c r="L8" s="103">
        <v>4</v>
      </c>
      <c r="M8" s="103">
        <v>3</v>
      </c>
      <c r="N8" s="103">
        <v>2</v>
      </c>
      <c r="O8" s="103">
        <v>5</v>
      </c>
      <c r="P8" s="104">
        <v>2</v>
      </c>
      <c r="Q8" s="105"/>
    </row>
    <row r="9" spans="1:17" s="99" customFormat="1" ht="18" customHeight="1">
      <c r="A9" s="116" t="s">
        <v>56</v>
      </c>
      <c r="B9" s="117"/>
      <c r="C9" s="117"/>
      <c r="D9" s="102">
        <v>0</v>
      </c>
      <c r="E9" s="103">
        <v>0</v>
      </c>
      <c r="F9" s="103">
        <v>0</v>
      </c>
      <c r="G9" s="103">
        <v>0</v>
      </c>
      <c r="H9" s="103">
        <v>0</v>
      </c>
      <c r="I9" s="103">
        <v>0</v>
      </c>
      <c r="J9" s="103">
        <v>0</v>
      </c>
      <c r="K9" s="103">
        <v>0</v>
      </c>
      <c r="L9" s="103">
        <v>0</v>
      </c>
      <c r="M9" s="103">
        <v>0</v>
      </c>
      <c r="N9" s="103">
        <v>0</v>
      </c>
      <c r="O9" s="103">
        <v>0</v>
      </c>
      <c r="P9" s="104">
        <v>0</v>
      </c>
      <c r="Q9" s="105"/>
    </row>
    <row r="10" spans="1:17" s="99" customFormat="1" ht="15" thickBot="1">
      <c r="A10" s="118" t="s">
        <v>57</v>
      </c>
      <c r="B10" s="119"/>
      <c r="C10" s="119"/>
      <c r="D10" s="120">
        <v>2</v>
      </c>
      <c r="E10" s="121">
        <v>0</v>
      </c>
      <c r="F10" s="121">
        <v>0</v>
      </c>
      <c r="G10" s="121">
        <v>0</v>
      </c>
      <c r="H10" s="121">
        <v>0</v>
      </c>
      <c r="I10" s="121">
        <v>0</v>
      </c>
      <c r="J10" s="121">
        <v>0</v>
      </c>
      <c r="K10" s="121">
        <v>0</v>
      </c>
      <c r="L10" s="121">
        <v>0</v>
      </c>
      <c r="M10" s="122" t="s">
        <v>32</v>
      </c>
      <c r="N10" s="122" t="s">
        <v>32</v>
      </c>
      <c r="O10" s="121">
        <v>0</v>
      </c>
      <c r="P10" s="123">
        <v>2</v>
      </c>
      <c r="Q10" s="105"/>
    </row>
    <row r="11" spans="1:17" s="99" customFormat="1">
      <c r="A11" s="124" t="s">
        <v>11</v>
      </c>
      <c r="B11" s="125"/>
      <c r="C11" s="125"/>
      <c r="D11" s="125"/>
      <c r="E11" s="125"/>
      <c r="F11" s="126"/>
      <c r="G11" s="127"/>
      <c r="H11" s="127"/>
      <c r="P11" s="128"/>
    </row>
  </sheetData>
  <mergeCells count="9">
    <mergeCell ref="A10:C10"/>
    <mergeCell ref="A11:E11"/>
    <mergeCell ref="F11:H11"/>
    <mergeCell ref="A1:H1"/>
    <mergeCell ref="A2:C2"/>
    <mergeCell ref="A3:C3"/>
    <mergeCell ref="A4:C4"/>
    <mergeCell ref="A6:A7"/>
    <mergeCell ref="A9:C9"/>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67C3-6D54-B847-9280-CF1DD0D30B2E}">
  <dimension ref="A1:U21"/>
  <sheetViews>
    <sheetView showGridLines="0" workbookViewId="0">
      <selection sqref="A1:H1"/>
    </sheetView>
  </sheetViews>
  <sheetFormatPr baseColWidth="10" defaultColWidth="8.83203125" defaultRowHeight="14"/>
  <cols>
    <col min="1" max="1" width="2.6640625" style="131" customWidth="1"/>
    <col min="2" max="2" width="2.5" style="131" customWidth="1"/>
    <col min="3" max="4" width="2.6640625" style="131" customWidth="1"/>
    <col min="5" max="5" width="5.5" style="131" customWidth="1"/>
    <col min="6" max="7" width="4.6640625" style="131" customWidth="1"/>
    <col min="8" max="8" width="5.5" style="131" customWidth="1"/>
    <col min="9" max="11" width="4.6640625" style="131" customWidth="1"/>
    <col min="12" max="12" width="5.5" style="131" customWidth="1"/>
    <col min="13" max="19" width="4.6640625" style="131" customWidth="1"/>
    <col min="20" max="20" width="4.6640625" style="132" customWidth="1"/>
    <col min="21" max="22" width="8.6640625" style="131" customWidth="1"/>
    <col min="23" max="29" width="1.6640625" style="131" customWidth="1"/>
    <col min="30" max="74" width="5.6640625" style="131" customWidth="1"/>
    <col min="75" max="16384" width="8.83203125" style="131"/>
  </cols>
  <sheetData>
    <row r="1" spans="1:21" ht="15">
      <c r="A1" s="130" t="s">
        <v>58</v>
      </c>
      <c r="B1" s="130"/>
      <c r="C1" s="130"/>
      <c r="D1" s="130"/>
      <c r="E1" s="130"/>
      <c r="F1" s="130"/>
      <c r="G1" s="130"/>
      <c r="H1" s="130"/>
    </row>
    <row r="2" spans="1:21" s="134" customFormat="1" ht="13">
      <c r="A2" s="133" t="s">
        <v>59</v>
      </c>
      <c r="B2" s="133"/>
      <c r="C2" s="133"/>
      <c r="D2" s="133"/>
      <c r="E2" s="133"/>
      <c r="F2" s="133"/>
      <c r="G2" s="133"/>
      <c r="H2" s="133"/>
      <c r="I2" s="133"/>
      <c r="J2" s="133"/>
      <c r="K2" s="133"/>
      <c r="L2" s="133"/>
      <c r="M2" s="133"/>
      <c r="N2" s="133"/>
      <c r="O2" s="133"/>
      <c r="P2" s="133"/>
      <c r="Q2" s="133"/>
      <c r="R2" s="133"/>
      <c r="S2" s="133"/>
      <c r="T2" s="133"/>
    </row>
    <row r="3" spans="1:21" s="134" customFormat="1" ht="13">
      <c r="A3" s="133"/>
      <c r="B3" s="133"/>
      <c r="C3" s="133"/>
      <c r="D3" s="133"/>
      <c r="E3" s="133"/>
      <c r="F3" s="133"/>
      <c r="G3" s="133"/>
      <c r="H3" s="133"/>
      <c r="I3" s="133"/>
      <c r="J3" s="133"/>
      <c r="K3" s="133"/>
      <c r="L3" s="133"/>
      <c r="M3" s="133"/>
      <c r="N3" s="133"/>
      <c r="O3" s="133"/>
      <c r="P3" s="133"/>
      <c r="Q3" s="133"/>
      <c r="R3" s="133"/>
      <c r="S3" s="133"/>
      <c r="T3" s="133"/>
    </row>
    <row r="4" spans="1:21" s="134" customFormat="1" thickBot="1">
      <c r="A4" s="135"/>
      <c r="B4" s="135"/>
      <c r="C4" s="135"/>
      <c r="D4" s="135"/>
      <c r="E4" s="135"/>
      <c r="F4" s="135"/>
      <c r="G4" s="135"/>
      <c r="H4" s="135"/>
      <c r="I4" s="135"/>
      <c r="J4" s="135"/>
      <c r="K4" s="135"/>
      <c r="L4" s="135"/>
      <c r="M4" s="135"/>
      <c r="N4" s="135"/>
      <c r="O4" s="135"/>
      <c r="P4" s="135"/>
      <c r="Q4" s="135"/>
      <c r="R4" s="135"/>
      <c r="S4" s="135"/>
      <c r="T4" s="135"/>
    </row>
    <row r="5" spans="1:21" s="142" customFormat="1" ht="17" customHeight="1">
      <c r="A5" s="136"/>
      <c r="B5" s="136"/>
      <c r="C5" s="136"/>
      <c r="D5" s="137"/>
      <c r="E5" s="138" t="s">
        <v>60</v>
      </c>
      <c r="F5" s="139"/>
      <c r="G5" s="139"/>
      <c r="H5" s="140"/>
      <c r="I5" s="138" t="s">
        <v>7</v>
      </c>
      <c r="J5" s="139"/>
      <c r="K5" s="139"/>
      <c r="L5" s="138" t="s">
        <v>8</v>
      </c>
      <c r="M5" s="139"/>
      <c r="N5" s="139"/>
      <c r="O5" s="138" t="s">
        <v>9</v>
      </c>
      <c r="P5" s="139"/>
      <c r="Q5" s="139"/>
      <c r="R5" s="138" t="s">
        <v>10</v>
      </c>
      <c r="S5" s="139"/>
      <c r="T5" s="139"/>
      <c r="U5" s="141"/>
    </row>
    <row r="6" spans="1:21" s="142" customFormat="1" ht="17" customHeight="1" thickBot="1">
      <c r="A6" s="143"/>
      <c r="B6" s="143"/>
      <c r="C6" s="143"/>
      <c r="D6" s="144"/>
      <c r="E6" s="145" t="s">
        <v>30</v>
      </c>
      <c r="F6" s="145" t="s">
        <v>61</v>
      </c>
      <c r="G6" s="145" t="s">
        <v>62</v>
      </c>
      <c r="H6" s="145" t="s">
        <v>63</v>
      </c>
      <c r="I6" s="145" t="s">
        <v>30</v>
      </c>
      <c r="J6" s="145" t="s">
        <v>61</v>
      </c>
      <c r="K6" s="145" t="s">
        <v>62</v>
      </c>
      <c r="L6" s="145" t="s">
        <v>30</v>
      </c>
      <c r="M6" s="145" t="s">
        <v>61</v>
      </c>
      <c r="N6" s="145" t="s">
        <v>62</v>
      </c>
      <c r="O6" s="145" t="s">
        <v>30</v>
      </c>
      <c r="P6" s="145" t="s">
        <v>61</v>
      </c>
      <c r="Q6" s="145" t="s">
        <v>62</v>
      </c>
      <c r="R6" s="145" t="s">
        <v>30</v>
      </c>
      <c r="S6" s="145" t="s">
        <v>61</v>
      </c>
      <c r="T6" s="146" t="s">
        <v>62</v>
      </c>
      <c r="U6" s="141"/>
    </row>
    <row r="7" spans="1:21" s="142" customFormat="1" ht="17" customHeight="1">
      <c r="A7" s="147" t="s">
        <v>30</v>
      </c>
      <c r="B7" s="148"/>
      <c r="C7" s="148"/>
      <c r="D7" s="149"/>
      <c r="E7" s="150">
        <v>1181</v>
      </c>
      <c r="F7" s="150">
        <v>547</v>
      </c>
      <c r="G7" s="150">
        <v>634</v>
      </c>
      <c r="H7" s="151">
        <v>100</v>
      </c>
      <c r="I7" s="150">
        <v>45</v>
      </c>
      <c r="J7" s="150">
        <v>10</v>
      </c>
      <c r="K7" s="150">
        <v>35</v>
      </c>
      <c r="L7" s="150">
        <v>1136</v>
      </c>
      <c r="M7" s="150">
        <v>537</v>
      </c>
      <c r="N7" s="150">
        <v>599</v>
      </c>
      <c r="O7" s="150">
        <v>0</v>
      </c>
      <c r="P7" s="150">
        <v>0</v>
      </c>
      <c r="Q7" s="150">
        <v>0</v>
      </c>
      <c r="R7" s="152">
        <v>0</v>
      </c>
      <c r="S7" s="150">
        <v>0</v>
      </c>
      <c r="T7" s="152">
        <v>0</v>
      </c>
      <c r="U7" s="141"/>
    </row>
    <row r="8" spans="1:21" s="142" customFormat="1" ht="17" customHeight="1">
      <c r="A8" s="153" t="s">
        <v>64</v>
      </c>
      <c r="B8" s="153" t="s">
        <v>65</v>
      </c>
      <c r="C8" s="153" t="s">
        <v>66</v>
      </c>
      <c r="D8" s="154" t="s">
        <v>67</v>
      </c>
      <c r="E8" s="155">
        <v>0</v>
      </c>
      <c r="F8" s="155">
        <v>0</v>
      </c>
      <c r="G8" s="155">
        <v>0</v>
      </c>
      <c r="H8" s="156">
        <v>0</v>
      </c>
      <c r="I8" s="155">
        <v>0</v>
      </c>
      <c r="J8" s="155">
        <v>0</v>
      </c>
      <c r="K8" s="155">
        <v>0</v>
      </c>
      <c r="L8" s="155">
        <v>0</v>
      </c>
      <c r="M8" s="155">
        <v>0</v>
      </c>
      <c r="N8" s="155">
        <v>0</v>
      </c>
      <c r="O8" s="155">
        <v>0</v>
      </c>
      <c r="P8" s="155">
        <v>0</v>
      </c>
      <c r="Q8" s="155">
        <v>0</v>
      </c>
      <c r="R8" s="155">
        <v>0</v>
      </c>
      <c r="S8" s="155">
        <v>0</v>
      </c>
      <c r="T8" s="157">
        <v>0</v>
      </c>
      <c r="U8" s="141"/>
    </row>
    <row r="9" spans="1:21" s="142" customFormat="1" ht="17" customHeight="1">
      <c r="A9" s="158" t="s">
        <v>68</v>
      </c>
      <c r="B9" s="158" t="s">
        <v>65</v>
      </c>
      <c r="C9" s="158" t="s">
        <v>69</v>
      </c>
      <c r="D9" s="159"/>
      <c r="E9" s="155">
        <v>0</v>
      </c>
      <c r="F9" s="155">
        <v>0</v>
      </c>
      <c r="G9" s="155">
        <v>0</v>
      </c>
      <c r="H9" s="156">
        <v>0</v>
      </c>
      <c r="I9" s="155">
        <v>0</v>
      </c>
      <c r="J9" s="155">
        <v>0</v>
      </c>
      <c r="K9" s="155">
        <v>0</v>
      </c>
      <c r="L9" s="155">
        <v>0</v>
      </c>
      <c r="M9" s="155">
        <v>0</v>
      </c>
      <c r="N9" s="155">
        <v>0</v>
      </c>
      <c r="O9" s="155">
        <v>0</v>
      </c>
      <c r="P9" s="155">
        <v>0</v>
      </c>
      <c r="Q9" s="155">
        <v>0</v>
      </c>
      <c r="R9" s="155">
        <v>0</v>
      </c>
      <c r="S9" s="155">
        <v>0</v>
      </c>
      <c r="T9" s="157">
        <v>0</v>
      </c>
      <c r="U9" s="141"/>
    </row>
    <row r="10" spans="1:21" s="142" customFormat="1" ht="17" customHeight="1">
      <c r="A10" s="158" t="s">
        <v>70</v>
      </c>
      <c r="B10" s="158" t="s">
        <v>65</v>
      </c>
      <c r="C10" s="158" t="s">
        <v>71</v>
      </c>
      <c r="D10" s="159"/>
      <c r="E10" s="155">
        <v>0</v>
      </c>
      <c r="F10" s="155">
        <v>0</v>
      </c>
      <c r="G10" s="155">
        <v>0</v>
      </c>
      <c r="H10" s="156">
        <v>0</v>
      </c>
      <c r="I10" s="155">
        <v>0</v>
      </c>
      <c r="J10" s="155">
        <v>0</v>
      </c>
      <c r="K10" s="155">
        <v>0</v>
      </c>
      <c r="L10" s="155">
        <v>0</v>
      </c>
      <c r="M10" s="155">
        <v>0</v>
      </c>
      <c r="N10" s="155">
        <v>0</v>
      </c>
      <c r="O10" s="155">
        <v>0</v>
      </c>
      <c r="P10" s="155">
        <v>0</v>
      </c>
      <c r="Q10" s="155">
        <v>0</v>
      </c>
      <c r="R10" s="155">
        <v>0</v>
      </c>
      <c r="S10" s="155">
        <v>0</v>
      </c>
      <c r="T10" s="157">
        <v>0</v>
      </c>
      <c r="U10" s="141"/>
    </row>
    <row r="11" spans="1:21" s="142" customFormat="1" ht="17" customHeight="1">
      <c r="A11" s="158" t="s">
        <v>72</v>
      </c>
      <c r="B11" s="158" t="s">
        <v>65</v>
      </c>
      <c r="C11" s="158" t="s">
        <v>73</v>
      </c>
      <c r="D11" s="159"/>
      <c r="E11" s="155">
        <v>0</v>
      </c>
      <c r="F11" s="155">
        <v>0</v>
      </c>
      <c r="G11" s="155">
        <v>0</v>
      </c>
      <c r="H11" s="156">
        <v>0</v>
      </c>
      <c r="I11" s="155">
        <v>0</v>
      </c>
      <c r="J11" s="155">
        <v>0</v>
      </c>
      <c r="K11" s="155">
        <v>0</v>
      </c>
      <c r="L11" s="155">
        <v>0</v>
      </c>
      <c r="M11" s="155">
        <v>0</v>
      </c>
      <c r="N11" s="155">
        <v>0</v>
      </c>
      <c r="O11" s="155">
        <v>0</v>
      </c>
      <c r="P11" s="155">
        <v>0</v>
      </c>
      <c r="Q11" s="155">
        <v>0</v>
      </c>
      <c r="R11" s="155">
        <v>0</v>
      </c>
      <c r="S11" s="155">
        <v>0</v>
      </c>
      <c r="T11" s="157">
        <v>0</v>
      </c>
      <c r="U11" s="141"/>
    </row>
    <row r="12" spans="1:21" s="142" customFormat="1" ht="17" customHeight="1">
      <c r="A12" s="158" t="s">
        <v>74</v>
      </c>
      <c r="B12" s="158" t="s">
        <v>65</v>
      </c>
      <c r="C12" s="158" t="s">
        <v>75</v>
      </c>
      <c r="D12" s="159"/>
      <c r="E12" s="155">
        <v>0</v>
      </c>
      <c r="F12" s="155">
        <v>0</v>
      </c>
      <c r="G12" s="155">
        <v>0</v>
      </c>
      <c r="H12" s="160">
        <v>0</v>
      </c>
      <c r="I12" s="155">
        <v>0</v>
      </c>
      <c r="J12" s="155">
        <v>0</v>
      </c>
      <c r="K12" s="155">
        <v>0</v>
      </c>
      <c r="L12" s="155">
        <v>0</v>
      </c>
      <c r="M12" s="155">
        <v>0</v>
      </c>
      <c r="N12" s="155">
        <v>0</v>
      </c>
      <c r="O12" s="155">
        <v>0</v>
      </c>
      <c r="P12" s="155">
        <v>0</v>
      </c>
      <c r="Q12" s="155">
        <v>0</v>
      </c>
      <c r="R12" s="155">
        <v>0</v>
      </c>
      <c r="S12" s="155">
        <v>0</v>
      </c>
      <c r="T12" s="157">
        <v>0</v>
      </c>
      <c r="U12" s="141"/>
    </row>
    <row r="13" spans="1:21" s="142" customFormat="1" ht="17" customHeight="1">
      <c r="A13" s="158" t="s">
        <v>76</v>
      </c>
      <c r="B13" s="158" t="s">
        <v>65</v>
      </c>
      <c r="C13" s="158" t="s">
        <v>77</v>
      </c>
      <c r="D13" s="159"/>
      <c r="E13" s="155">
        <v>83</v>
      </c>
      <c r="F13" s="155">
        <v>47</v>
      </c>
      <c r="G13" s="155">
        <v>36</v>
      </c>
      <c r="H13" s="160">
        <v>7</v>
      </c>
      <c r="I13" s="155">
        <v>0</v>
      </c>
      <c r="J13" s="155">
        <v>0</v>
      </c>
      <c r="K13" s="155">
        <v>0</v>
      </c>
      <c r="L13" s="155">
        <v>83</v>
      </c>
      <c r="M13" s="155">
        <v>47</v>
      </c>
      <c r="N13" s="155">
        <v>36</v>
      </c>
      <c r="O13" s="155">
        <v>0</v>
      </c>
      <c r="P13" s="155">
        <v>0</v>
      </c>
      <c r="Q13" s="155">
        <v>0</v>
      </c>
      <c r="R13" s="155">
        <v>0</v>
      </c>
      <c r="S13" s="155">
        <v>0</v>
      </c>
      <c r="T13" s="157">
        <v>0</v>
      </c>
      <c r="U13" s="141"/>
    </row>
    <row r="14" spans="1:21" s="142" customFormat="1" ht="17" customHeight="1">
      <c r="A14" s="158" t="s">
        <v>78</v>
      </c>
      <c r="B14" s="158" t="s">
        <v>65</v>
      </c>
      <c r="C14" s="158" t="s">
        <v>79</v>
      </c>
      <c r="D14" s="159"/>
      <c r="E14" s="155">
        <v>338</v>
      </c>
      <c r="F14" s="155">
        <v>197</v>
      </c>
      <c r="G14" s="155">
        <v>141</v>
      </c>
      <c r="H14" s="160">
        <v>29</v>
      </c>
      <c r="I14" s="155">
        <v>0</v>
      </c>
      <c r="J14" s="155">
        <v>0</v>
      </c>
      <c r="K14" s="155">
        <v>0</v>
      </c>
      <c r="L14" s="155">
        <v>338</v>
      </c>
      <c r="M14" s="155">
        <v>197</v>
      </c>
      <c r="N14" s="155">
        <v>141</v>
      </c>
      <c r="O14" s="155">
        <v>0</v>
      </c>
      <c r="P14" s="155">
        <v>0</v>
      </c>
      <c r="Q14" s="155">
        <v>0</v>
      </c>
      <c r="R14" s="155">
        <v>0</v>
      </c>
      <c r="S14" s="155">
        <v>0</v>
      </c>
      <c r="T14" s="157">
        <v>0</v>
      </c>
      <c r="U14" s="141"/>
    </row>
    <row r="15" spans="1:21" s="142" customFormat="1" ht="17" customHeight="1">
      <c r="A15" s="158" t="s">
        <v>80</v>
      </c>
      <c r="B15" s="158" t="s">
        <v>65</v>
      </c>
      <c r="C15" s="158" t="s">
        <v>81</v>
      </c>
      <c r="D15" s="159"/>
      <c r="E15" s="155">
        <v>243</v>
      </c>
      <c r="F15" s="155">
        <v>136</v>
      </c>
      <c r="G15" s="155">
        <v>107</v>
      </c>
      <c r="H15" s="160">
        <v>21</v>
      </c>
      <c r="I15" s="155">
        <v>1</v>
      </c>
      <c r="J15" s="155">
        <v>0</v>
      </c>
      <c r="K15" s="155">
        <v>1</v>
      </c>
      <c r="L15" s="155">
        <v>242</v>
      </c>
      <c r="M15" s="155">
        <v>136</v>
      </c>
      <c r="N15" s="155">
        <v>106</v>
      </c>
      <c r="O15" s="155">
        <v>0</v>
      </c>
      <c r="P15" s="155">
        <v>0</v>
      </c>
      <c r="Q15" s="155">
        <v>0</v>
      </c>
      <c r="R15" s="155">
        <v>0</v>
      </c>
      <c r="S15" s="155">
        <v>0</v>
      </c>
      <c r="T15" s="157">
        <v>0</v>
      </c>
      <c r="U15" s="141"/>
    </row>
    <row r="16" spans="1:21" s="142" customFormat="1" ht="17" customHeight="1">
      <c r="A16" s="158" t="s">
        <v>82</v>
      </c>
      <c r="B16" s="158" t="s">
        <v>65</v>
      </c>
      <c r="C16" s="158" t="s">
        <v>83</v>
      </c>
      <c r="D16" s="159"/>
      <c r="E16" s="155">
        <v>70</v>
      </c>
      <c r="F16" s="155">
        <v>39</v>
      </c>
      <c r="G16" s="155">
        <v>31</v>
      </c>
      <c r="H16" s="160">
        <v>6</v>
      </c>
      <c r="I16" s="155">
        <v>1</v>
      </c>
      <c r="J16" s="155">
        <v>1</v>
      </c>
      <c r="K16" s="155">
        <v>0</v>
      </c>
      <c r="L16" s="155">
        <v>69</v>
      </c>
      <c r="M16" s="155">
        <v>38</v>
      </c>
      <c r="N16" s="155">
        <v>31</v>
      </c>
      <c r="O16" s="155">
        <v>0</v>
      </c>
      <c r="P16" s="155">
        <v>0</v>
      </c>
      <c r="Q16" s="155">
        <v>0</v>
      </c>
      <c r="R16" s="155">
        <v>0</v>
      </c>
      <c r="S16" s="155">
        <v>0</v>
      </c>
      <c r="T16" s="157">
        <v>0</v>
      </c>
      <c r="U16" s="141"/>
    </row>
    <row r="17" spans="1:21" s="142" customFormat="1" ht="17" customHeight="1">
      <c r="A17" s="158" t="s">
        <v>84</v>
      </c>
      <c r="B17" s="158" t="s">
        <v>65</v>
      </c>
      <c r="C17" s="158" t="s">
        <v>85</v>
      </c>
      <c r="D17" s="159"/>
      <c r="E17" s="155">
        <v>60</v>
      </c>
      <c r="F17" s="155">
        <v>28</v>
      </c>
      <c r="G17" s="155">
        <v>32</v>
      </c>
      <c r="H17" s="160">
        <v>5</v>
      </c>
      <c r="I17" s="155">
        <v>0</v>
      </c>
      <c r="J17" s="155">
        <v>0</v>
      </c>
      <c r="K17" s="155">
        <v>0</v>
      </c>
      <c r="L17" s="155">
        <v>60</v>
      </c>
      <c r="M17" s="155">
        <v>28</v>
      </c>
      <c r="N17" s="155">
        <v>32</v>
      </c>
      <c r="O17" s="155">
        <v>0</v>
      </c>
      <c r="P17" s="155">
        <v>0</v>
      </c>
      <c r="Q17" s="155">
        <v>0</v>
      </c>
      <c r="R17" s="155">
        <v>0</v>
      </c>
      <c r="S17" s="155">
        <v>0</v>
      </c>
      <c r="T17" s="157">
        <v>0</v>
      </c>
      <c r="U17" s="141"/>
    </row>
    <row r="18" spans="1:21" s="142" customFormat="1" ht="17" customHeight="1">
      <c r="A18" s="158" t="s">
        <v>86</v>
      </c>
      <c r="B18" s="158" t="s">
        <v>65</v>
      </c>
      <c r="C18" s="158" t="s">
        <v>87</v>
      </c>
      <c r="D18" s="159"/>
      <c r="E18" s="155">
        <v>92</v>
      </c>
      <c r="F18" s="155">
        <v>28</v>
      </c>
      <c r="G18" s="155">
        <v>64</v>
      </c>
      <c r="H18" s="160">
        <v>8</v>
      </c>
      <c r="I18" s="155">
        <v>3</v>
      </c>
      <c r="J18" s="155">
        <v>1</v>
      </c>
      <c r="K18" s="155">
        <v>2</v>
      </c>
      <c r="L18" s="155">
        <v>27</v>
      </c>
      <c r="M18" s="155">
        <v>62</v>
      </c>
      <c r="N18" s="155">
        <v>89</v>
      </c>
      <c r="O18" s="155">
        <v>0</v>
      </c>
      <c r="P18" s="155">
        <v>0</v>
      </c>
      <c r="Q18" s="155">
        <v>0</v>
      </c>
      <c r="R18" s="155">
        <v>0</v>
      </c>
      <c r="S18" s="155">
        <v>0</v>
      </c>
      <c r="T18" s="157">
        <v>0</v>
      </c>
      <c r="U18" s="141"/>
    </row>
    <row r="19" spans="1:21" s="142" customFormat="1" ht="17" customHeight="1">
      <c r="A19" s="158" t="s">
        <v>88</v>
      </c>
      <c r="B19" s="158" t="s">
        <v>65</v>
      </c>
      <c r="C19" s="158" t="s">
        <v>89</v>
      </c>
      <c r="D19" s="159"/>
      <c r="E19" s="155">
        <v>88</v>
      </c>
      <c r="F19" s="155">
        <v>24</v>
      </c>
      <c r="G19" s="155">
        <v>64</v>
      </c>
      <c r="H19" s="160">
        <v>7</v>
      </c>
      <c r="I19" s="155">
        <v>7</v>
      </c>
      <c r="J19" s="155">
        <v>1</v>
      </c>
      <c r="K19" s="155">
        <v>6</v>
      </c>
      <c r="L19" s="155">
        <v>23</v>
      </c>
      <c r="M19" s="155">
        <v>58</v>
      </c>
      <c r="N19" s="155">
        <v>81</v>
      </c>
      <c r="O19" s="155">
        <v>0</v>
      </c>
      <c r="P19" s="155">
        <v>0</v>
      </c>
      <c r="Q19" s="155">
        <v>0</v>
      </c>
      <c r="R19" s="155">
        <v>0</v>
      </c>
      <c r="S19" s="155">
        <v>0</v>
      </c>
      <c r="T19" s="157">
        <v>0</v>
      </c>
      <c r="U19" s="141"/>
    </row>
    <row r="20" spans="1:21" s="142" customFormat="1" ht="17" customHeight="1" thickBot="1">
      <c r="A20" s="161" t="s">
        <v>90</v>
      </c>
      <c r="B20" s="161" t="s">
        <v>65</v>
      </c>
      <c r="C20" s="161"/>
      <c r="D20" s="162"/>
      <c r="E20" s="163">
        <v>207</v>
      </c>
      <c r="F20" s="163">
        <v>48</v>
      </c>
      <c r="G20" s="163">
        <v>159</v>
      </c>
      <c r="H20" s="164">
        <v>18</v>
      </c>
      <c r="I20" s="163">
        <v>33</v>
      </c>
      <c r="J20" s="163">
        <v>7</v>
      </c>
      <c r="K20" s="163">
        <v>26</v>
      </c>
      <c r="L20" s="163">
        <v>41</v>
      </c>
      <c r="M20" s="163">
        <v>133</v>
      </c>
      <c r="N20" s="163">
        <v>174</v>
      </c>
      <c r="O20" s="163">
        <v>0</v>
      </c>
      <c r="P20" s="163">
        <v>0</v>
      </c>
      <c r="Q20" s="163">
        <v>0</v>
      </c>
      <c r="R20" s="165">
        <v>0</v>
      </c>
      <c r="S20" s="163">
        <v>0</v>
      </c>
      <c r="T20" s="165">
        <v>0</v>
      </c>
      <c r="U20" s="141"/>
    </row>
    <row r="21" spans="1:21" s="142" customFormat="1" ht="13">
      <c r="A21" s="166" t="s">
        <v>11</v>
      </c>
      <c r="B21" s="167"/>
      <c r="C21" s="167"/>
      <c r="D21" s="167"/>
      <c r="E21" s="167"/>
      <c r="F21" s="168"/>
      <c r="G21" s="169"/>
      <c r="H21" s="169"/>
      <c r="J21" s="168"/>
      <c r="K21" s="169"/>
      <c r="M21" s="168"/>
      <c r="N21" s="169"/>
      <c r="P21" s="168"/>
      <c r="Q21" s="169"/>
      <c r="S21" s="168"/>
      <c r="T21" s="169"/>
    </row>
  </sheetData>
  <mergeCells count="15">
    <mergeCell ref="S21:T21"/>
    <mergeCell ref="A7:D7"/>
    <mergeCell ref="A21:E21"/>
    <mergeCell ref="F21:H21"/>
    <mergeCell ref="J21:K21"/>
    <mergeCell ref="M21:N21"/>
    <mergeCell ref="P21:Q21"/>
    <mergeCell ref="A1:H1"/>
    <mergeCell ref="A2:T4"/>
    <mergeCell ref="A5:D6"/>
    <mergeCell ref="E5:H5"/>
    <mergeCell ref="I5:K5"/>
    <mergeCell ref="L5:N5"/>
    <mergeCell ref="O5:Q5"/>
    <mergeCell ref="R5:T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17850-1ABB-784B-93CE-23E78684F48D}">
  <dimension ref="A1:N21"/>
  <sheetViews>
    <sheetView showGridLines="0" workbookViewId="0"/>
  </sheetViews>
  <sheetFormatPr baseColWidth="10" defaultColWidth="8.83203125" defaultRowHeight="14"/>
  <cols>
    <col min="1" max="1" width="9.6640625" style="131" customWidth="1"/>
    <col min="2" max="13" width="6" style="131" customWidth="1"/>
    <col min="14" max="14" width="6" style="132" customWidth="1"/>
    <col min="15" max="20" width="8.6640625" style="131" customWidth="1"/>
    <col min="21" max="27" width="1.6640625" style="131" customWidth="1"/>
    <col min="28" max="72" width="5.6640625" style="131" customWidth="1"/>
    <col min="73" max="16384" width="8.83203125" style="131"/>
  </cols>
  <sheetData>
    <row r="1" spans="1:14" ht="17">
      <c r="A1" s="170" t="s">
        <v>91</v>
      </c>
      <c r="B1" s="171"/>
      <c r="C1" s="171"/>
      <c r="D1" s="171"/>
      <c r="E1" s="171"/>
    </row>
    <row r="2" spans="1:14" s="172" customFormat="1" ht="13">
      <c r="A2" s="133" t="s">
        <v>92</v>
      </c>
      <c r="B2" s="133"/>
      <c r="C2" s="133"/>
      <c r="D2" s="133"/>
      <c r="E2" s="133"/>
      <c r="F2" s="133"/>
      <c r="G2" s="133"/>
      <c r="H2" s="133"/>
      <c r="I2" s="133"/>
      <c r="J2" s="133"/>
      <c r="K2" s="133"/>
      <c r="L2" s="133"/>
      <c r="M2" s="133"/>
      <c r="N2" s="133"/>
    </row>
    <row r="3" spans="1:14" s="172" customFormat="1" ht="13">
      <c r="A3" s="133"/>
      <c r="B3" s="133"/>
      <c r="C3" s="133"/>
      <c r="D3" s="133"/>
      <c r="E3" s="133"/>
      <c r="F3" s="133"/>
      <c r="G3" s="133"/>
      <c r="H3" s="133"/>
      <c r="I3" s="133"/>
      <c r="J3" s="133"/>
      <c r="K3" s="133"/>
      <c r="L3" s="133"/>
      <c r="M3" s="133"/>
      <c r="N3" s="133"/>
    </row>
    <row r="4" spans="1:14" s="172" customFormat="1" ht="13">
      <c r="A4" s="133"/>
      <c r="B4" s="133"/>
      <c r="C4" s="133"/>
      <c r="D4" s="133"/>
      <c r="E4" s="133"/>
      <c r="F4" s="133"/>
      <c r="G4" s="133"/>
      <c r="H4" s="133"/>
      <c r="I4" s="133"/>
      <c r="J4" s="133"/>
      <c r="K4" s="133"/>
      <c r="L4" s="133"/>
      <c r="M4" s="133"/>
      <c r="N4" s="133"/>
    </row>
    <row r="5" spans="1:14" s="172" customFormat="1" thickBot="1">
      <c r="A5" s="135"/>
      <c r="B5" s="135"/>
      <c r="C5" s="135"/>
      <c r="D5" s="135"/>
      <c r="E5" s="135"/>
      <c r="F5" s="135"/>
      <c r="G5" s="135"/>
      <c r="H5" s="135"/>
      <c r="I5" s="135"/>
      <c r="J5" s="135"/>
      <c r="K5" s="135"/>
      <c r="L5" s="135"/>
      <c r="M5" s="135"/>
      <c r="N5" s="135"/>
    </row>
    <row r="6" spans="1:14" s="142" customFormat="1" ht="16" customHeight="1">
      <c r="A6" s="173" t="s">
        <v>30</v>
      </c>
      <c r="B6" s="174" t="s">
        <v>93</v>
      </c>
      <c r="C6" s="175"/>
      <c r="D6" s="176"/>
      <c r="E6" s="176"/>
      <c r="F6" s="177"/>
      <c r="G6" s="174" t="s">
        <v>94</v>
      </c>
      <c r="H6" s="176"/>
      <c r="I6" s="176"/>
      <c r="J6" s="176"/>
      <c r="K6" s="176"/>
      <c r="L6" s="176"/>
      <c r="M6" s="176"/>
      <c r="N6" s="176"/>
    </row>
    <row r="7" spans="1:14" s="142" customFormat="1" ht="16" customHeight="1">
      <c r="A7" s="178"/>
      <c r="B7" s="179" t="s">
        <v>30</v>
      </c>
      <c r="C7" s="180" t="s">
        <v>95</v>
      </c>
      <c r="D7" s="181"/>
      <c r="E7" s="182"/>
      <c r="F7" s="179" t="s">
        <v>96</v>
      </c>
      <c r="G7" s="179" t="s">
        <v>30</v>
      </c>
      <c r="H7" s="180" t="s">
        <v>97</v>
      </c>
      <c r="I7" s="181"/>
      <c r="J7" s="181"/>
      <c r="K7" s="181"/>
      <c r="L7" s="182"/>
      <c r="M7" s="183" t="s">
        <v>98</v>
      </c>
      <c r="N7" s="181"/>
    </row>
    <row r="8" spans="1:14" s="142" customFormat="1" ht="16" customHeight="1" thickBot="1">
      <c r="A8" s="184"/>
      <c r="B8" s="185"/>
      <c r="C8" s="186" t="s">
        <v>99</v>
      </c>
      <c r="D8" s="186" t="s">
        <v>100</v>
      </c>
      <c r="E8" s="186" t="s">
        <v>101</v>
      </c>
      <c r="F8" s="185"/>
      <c r="G8" s="185"/>
      <c r="H8" s="186" t="s">
        <v>102</v>
      </c>
      <c r="I8" s="186" t="s">
        <v>103</v>
      </c>
      <c r="J8" s="186" t="s">
        <v>104</v>
      </c>
      <c r="K8" s="186" t="s">
        <v>105</v>
      </c>
      <c r="L8" s="186" t="s">
        <v>106</v>
      </c>
      <c r="M8" s="186" t="s">
        <v>107</v>
      </c>
      <c r="N8" s="187" t="s">
        <v>108</v>
      </c>
    </row>
    <row r="9" spans="1:14" s="142" customFormat="1" ht="16" customHeight="1" thickBot="1">
      <c r="A9" s="188">
        <v>1181</v>
      </c>
      <c r="B9" s="189">
        <v>641</v>
      </c>
      <c r="C9" s="189">
        <v>153</v>
      </c>
      <c r="D9" s="189">
        <v>160</v>
      </c>
      <c r="E9" s="189">
        <v>101</v>
      </c>
      <c r="F9" s="189">
        <v>227</v>
      </c>
      <c r="G9" s="189">
        <v>540</v>
      </c>
      <c r="H9" s="189">
        <v>31</v>
      </c>
      <c r="I9" s="189">
        <v>37</v>
      </c>
      <c r="J9" s="189">
        <v>33</v>
      </c>
      <c r="K9" s="189">
        <v>17</v>
      </c>
      <c r="L9" s="189">
        <v>4</v>
      </c>
      <c r="M9" s="189">
        <v>215</v>
      </c>
      <c r="N9" s="190">
        <v>203</v>
      </c>
    </row>
    <row r="10" spans="1:14" s="142" customFormat="1" ht="13">
      <c r="A10" s="191" t="s">
        <v>11</v>
      </c>
      <c r="B10" s="192"/>
      <c r="C10" s="193"/>
      <c r="D10" s="192"/>
      <c r="E10" s="192"/>
      <c r="N10" s="141"/>
    </row>
    <row r="21" spans="4:4">
      <c r="D21" s="194"/>
    </row>
  </sheetData>
  <mergeCells count="10">
    <mergeCell ref="A2:N5"/>
    <mergeCell ref="A6:A8"/>
    <mergeCell ref="B6:F6"/>
    <mergeCell ref="G6:N6"/>
    <mergeCell ref="B7:B8"/>
    <mergeCell ref="C7:E7"/>
    <mergeCell ref="F7:F8"/>
    <mergeCell ref="G7:G8"/>
    <mergeCell ref="H7:L7"/>
    <mergeCell ref="M7:N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FB18C-6684-934D-9ED4-ACA771569278}">
  <dimension ref="A1:V25"/>
  <sheetViews>
    <sheetView showGridLines="0" workbookViewId="0">
      <selection sqref="A1:E1"/>
    </sheetView>
  </sheetViews>
  <sheetFormatPr baseColWidth="10" defaultColWidth="8.83203125" defaultRowHeight="14"/>
  <cols>
    <col min="1" max="1" width="7" style="230" customWidth="1"/>
    <col min="2" max="2" width="5.6640625" style="230" customWidth="1"/>
    <col min="3" max="13" width="4.33203125" style="230" customWidth="1"/>
    <col min="14" max="14" width="5.6640625" style="230" customWidth="1"/>
    <col min="15" max="18" width="4.33203125" style="230" customWidth="1"/>
    <col min="19" max="19" width="4.33203125" style="231" customWidth="1"/>
    <col min="20" max="61" width="5.6640625" style="230" customWidth="1"/>
    <col min="62" max="16384" width="8.83203125" style="230"/>
  </cols>
  <sheetData>
    <row r="1" spans="1:22" s="196" customFormat="1" ht="16" thickBot="1">
      <c r="A1" s="195" t="s">
        <v>109</v>
      </c>
      <c r="B1" s="195"/>
      <c r="C1" s="195"/>
      <c r="D1" s="195"/>
      <c r="E1" s="195"/>
      <c r="S1" s="197"/>
    </row>
    <row r="2" spans="1:22" s="201" customFormat="1" ht="13">
      <c r="A2" s="198"/>
      <c r="B2" s="199" t="s">
        <v>110</v>
      </c>
      <c r="C2" s="200"/>
      <c r="D2" s="200"/>
      <c r="E2" s="200"/>
      <c r="F2" s="200"/>
      <c r="G2" s="200"/>
      <c r="H2" s="199" t="s">
        <v>7</v>
      </c>
      <c r="I2" s="200"/>
      <c r="J2" s="200"/>
      <c r="K2" s="200"/>
      <c r="L2" s="200"/>
      <c r="M2" s="200"/>
      <c r="N2" s="199" t="s">
        <v>111</v>
      </c>
      <c r="O2" s="200"/>
      <c r="P2" s="200"/>
      <c r="Q2" s="200"/>
      <c r="R2" s="200"/>
      <c r="S2" s="200"/>
    </row>
    <row r="3" spans="1:22" s="201" customFormat="1" ht="15" thickBot="1">
      <c r="A3" s="202"/>
      <c r="B3" s="203" t="s">
        <v>30</v>
      </c>
      <c r="C3" s="203" t="s">
        <v>112</v>
      </c>
      <c r="D3" s="203" t="s">
        <v>113</v>
      </c>
      <c r="E3" s="203" t="s">
        <v>114</v>
      </c>
      <c r="F3" s="203" t="s">
        <v>115</v>
      </c>
      <c r="G3" s="203" t="s">
        <v>116</v>
      </c>
      <c r="H3" s="203" t="s">
        <v>30</v>
      </c>
      <c r="I3" s="203" t="s">
        <v>112</v>
      </c>
      <c r="J3" s="203" t="s">
        <v>113</v>
      </c>
      <c r="K3" s="203" t="s">
        <v>114</v>
      </c>
      <c r="L3" s="203" t="s">
        <v>115</v>
      </c>
      <c r="M3" s="203" t="s">
        <v>116</v>
      </c>
      <c r="N3" s="203" t="s">
        <v>30</v>
      </c>
      <c r="O3" s="203" t="s">
        <v>112</v>
      </c>
      <c r="P3" s="203" t="s">
        <v>113</v>
      </c>
      <c r="Q3" s="203" t="s">
        <v>114</v>
      </c>
      <c r="R3" s="203" t="s">
        <v>115</v>
      </c>
      <c r="S3" s="204" t="s">
        <v>116</v>
      </c>
    </row>
    <row r="4" spans="1:22" s="201" customFormat="1" ht="13">
      <c r="A4" s="205" t="s">
        <v>117</v>
      </c>
      <c r="B4" s="206">
        <v>1181</v>
      </c>
      <c r="C4" s="206">
        <v>0</v>
      </c>
      <c r="D4" s="206">
        <v>11</v>
      </c>
      <c r="E4" s="206">
        <v>197</v>
      </c>
      <c r="F4" s="206">
        <v>687</v>
      </c>
      <c r="G4" s="206">
        <v>286</v>
      </c>
      <c r="H4" s="206">
        <v>45</v>
      </c>
      <c r="I4" s="206">
        <v>0</v>
      </c>
      <c r="J4" s="206">
        <v>1</v>
      </c>
      <c r="K4" s="206">
        <v>13</v>
      </c>
      <c r="L4" s="206">
        <v>30</v>
      </c>
      <c r="M4" s="206">
        <v>1</v>
      </c>
      <c r="N4" s="206">
        <v>1136</v>
      </c>
      <c r="O4" s="206">
        <v>0</v>
      </c>
      <c r="P4" s="206">
        <v>10</v>
      </c>
      <c r="Q4" s="206">
        <v>184</v>
      </c>
      <c r="R4" s="206">
        <v>657</v>
      </c>
      <c r="S4" s="207">
        <v>285</v>
      </c>
    </row>
    <row r="5" spans="1:22" s="201" customFormat="1" ht="13">
      <c r="A5" s="208" t="s">
        <v>118</v>
      </c>
      <c r="B5" s="209">
        <v>547</v>
      </c>
      <c r="C5" s="209">
        <v>0</v>
      </c>
      <c r="D5" s="209">
        <v>3</v>
      </c>
      <c r="E5" s="209">
        <v>78</v>
      </c>
      <c r="F5" s="209">
        <v>313</v>
      </c>
      <c r="G5" s="209">
        <v>153</v>
      </c>
      <c r="H5" s="209">
        <v>10</v>
      </c>
      <c r="I5" s="209">
        <v>0</v>
      </c>
      <c r="J5" s="209">
        <v>1</v>
      </c>
      <c r="K5" s="209">
        <v>2</v>
      </c>
      <c r="L5" s="209">
        <v>7</v>
      </c>
      <c r="M5" s="209">
        <v>0</v>
      </c>
      <c r="N5" s="209">
        <v>537</v>
      </c>
      <c r="O5" s="209">
        <v>0</v>
      </c>
      <c r="P5" s="209">
        <v>2</v>
      </c>
      <c r="Q5" s="209">
        <v>76</v>
      </c>
      <c r="R5" s="209">
        <v>306</v>
      </c>
      <c r="S5" s="210">
        <v>153</v>
      </c>
    </row>
    <row r="6" spans="1:22" s="201" customFormat="1" thickBot="1">
      <c r="A6" s="211" t="s">
        <v>119</v>
      </c>
      <c r="B6" s="212">
        <v>634</v>
      </c>
      <c r="C6" s="212">
        <v>0</v>
      </c>
      <c r="D6" s="212">
        <v>8</v>
      </c>
      <c r="E6" s="212">
        <v>119</v>
      </c>
      <c r="F6" s="212">
        <v>374</v>
      </c>
      <c r="G6" s="212">
        <v>133</v>
      </c>
      <c r="H6" s="212">
        <v>35</v>
      </c>
      <c r="I6" s="212">
        <v>0</v>
      </c>
      <c r="J6" s="212">
        <v>0</v>
      </c>
      <c r="K6" s="212">
        <v>11</v>
      </c>
      <c r="L6" s="212">
        <v>23</v>
      </c>
      <c r="M6" s="212">
        <v>1</v>
      </c>
      <c r="N6" s="212">
        <v>599</v>
      </c>
      <c r="O6" s="212">
        <v>0</v>
      </c>
      <c r="P6" s="212">
        <v>8</v>
      </c>
      <c r="Q6" s="212">
        <v>108</v>
      </c>
      <c r="R6" s="212">
        <v>351</v>
      </c>
      <c r="S6" s="213">
        <v>132</v>
      </c>
    </row>
    <row r="7" spans="1:22" s="218" customFormat="1" thickBot="1">
      <c r="A7" s="214"/>
      <c r="B7" s="214"/>
      <c r="C7" s="214"/>
      <c r="D7" s="214"/>
      <c r="E7" s="214"/>
      <c r="F7" s="214"/>
      <c r="G7" s="214"/>
      <c r="H7" s="215"/>
      <c r="I7" s="215"/>
      <c r="J7" s="215"/>
      <c r="K7" s="216"/>
      <c r="L7" s="217"/>
      <c r="M7" s="217"/>
      <c r="N7" s="215"/>
      <c r="O7" s="215"/>
      <c r="P7" s="215"/>
      <c r="Q7" s="216"/>
      <c r="R7" s="217"/>
      <c r="S7" s="217"/>
    </row>
    <row r="8" spans="1:22" s="201" customFormat="1" ht="13">
      <c r="A8" s="219"/>
      <c r="B8" s="199" t="s">
        <v>9</v>
      </c>
      <c r="C8" s="200"/>
      <c r="D8" s="200"/>
      <c r="E8" s="200"/>
      <c r="F8" s="200"/>
      <c r="G8" s="200"/>
      <c r="H8" s="199" t="s">
        <v>10</v>
      </c>
      <c r="I8" s="200"/>
      <c r="J8" s="200"/>
      <c r="K8" s="200"/>
      <c r="L8" s="200"/>
      <c r="M8" s="200"/>
      <c r="N8" s="220"/>
      <c r="O8" s="221"/>
      <c r="P8" s="221"/>
      <c r="Q8" s="221"/>
      <c r="R8" s="221"/>
      <c r="S8" s="221"/>
    </row>
    <row r="9" spans="1:22" s="201" customFormat="1" ht="15" thickBot="1">
      <c r="A9" s="222"/>
      <c r="B9" s="203" t="s">
        <v>30</v>
      </c>
      <c r="C9" s="203" t="s">
        <v>112</v>
      </c>
      <c r="D9" s="203" t="s">
        <v>113</v>
      </c>
      <c r="E9" s="203" t="s">
        <v>114</v>
      </c>
      <c r="F9" s="203" t="s">
        <v>115</v>
      </c>
      <c r="G9" s="203" t="s">
        <v>116</v>
      </c>
      <c r="H9" s="203" t="s">
        <v>30</v>
      </c>
      <c r="I9" s="203" t="s">
        <v>112</v>
      </c>
      <c r="J9" s="203" t="s">
        <v>113</v>
      </c>
      <c r="K9" s="203" t="s">
        <v>114</v>
      </c>
      <c r="L9" s="203" t="s">
        <v>115</v>
      </c>
      <c r="M9" s="204" t="s">
        <v>116</v>
      </c>
      <c r="N9" s="223"/>
      <c r="O9" s="223"/>
      <c r="P9" s="223"/>
    </row>
    <row r="10" spans="1:22" s="201" customFormat="1" ht="13">
      <c r="A10" s="205" t="s">
        <v>117</v>
      </c>
      <c r="B10" s="206">
        <v>0</v>
      </c>
      <c r="C10" s="206">
        <v>0</v>
      </c>
      <c r="D10" s="206">
        <v>0</v>
      </c>
      <c r="E10" s="206">
        <v>0</v>
      </c>
      <c r="F10" s="206">
        <v>0</v>
      </c>
      <c r="G10" s="206">
        <v>0</v>
      </c>
      <c r="H10" s="206">
        <v>0</v>
      </c>
      <c r="I10" s="206">
        <v>0</v>
      </c>
      <c r="J10" s="206">
        <v>0</v>
      </c>
      <c r="K10" s="206">
        <v>0</v>
      </c>
      <c r="L10" s="206">
        <v>0</v>
      </c>
      <c r="M10" s="207">
        <v>0</v>
      </c>
      <c r="N10" s="224"/>
      <c r="O10" s="224"/>
      <c r="P10" s="224"/>
    </row>
    <row r="11" spans="1:22" s="201" customFormat="1" ht="13">
      <c r="A11" s="208" t="s">
        <v>118</v>
      </c>
      <c r="B11" s="209">
        <v>0</v>
      </c>
      <c r="C11" s="209">
        <v>0</v>
      </c>
      <c r="D11" s="209">
        <v>0</v>
      </c>
      <c r="E11" s="209">
        <v>0</v>
      </c>
      <c r="F11" s="209">
        <v>0</v>
      </c>
      <c r="G11" s="209">
        <v>0</v>
      </c>
      <c r="H11" s="209">
        <v>0</v>
      </c>
      <c r="I11" s="209">
        <v>0</v>
      </c>
      <c r="J11" s="209">
        <v>0</v>
      </c>
      <c r="K11" s="209">
        <v>0</v>
      </c>
      <c r="L11" s="209">
        <v>0</v>
      </c>
      <c r="M11" s="210">
        <v>0</v>
      </c>
      <c r="N11" s="224"/>
      <c r="O11" s="224"/>
      <c r="P11" s="224"/>
      <c r="Q11" s="224"/>
      <c r="R11" s="224"/>
      <c r="S11" s="224"/>
    </row>
    <row r="12" spans="1:22" s="201" customFormat="1" thickBot="1">
      <c r="A12" s="211" t="s">
        <v>119</v>
      </c>
      <c r="B12" s="212">
        <v>0</v>
      </c>
      <c r="C12" s="212">
        <v>0</v>
      </c>
      <c r="D12" s="212">
        <v>0</v>
      </c>
      <c r="E12" s="212">
        <v>0</v>
      </c>
      <c r="F12" s="212">
        <v>0</v>
      </c>
      <c r="G12" s="212">
        <v>0</v>
      </c>
      <c r="H12" s="212">
        <v>0</v>
      </c>
      <c r="I12" s="212">
        <v>0</v>
      </c>
      <c r="J12" s="212">
        <v>0</v>
      </c>
      <c r="K12" s="212">
        <v>0</v>
      </c>
      <c r="L12" s="212">
        <v>0</v>
      </c>
      <c r="M12" s="213">
        <v>0</v>
      </c>
      <c r="N12" s="224"/>
      <c r="O12" s="224"/>
      <c r="P12" s="224"/>
      <c r="Q12" s="224"/>
      <c r="R12" s="224"/>
      <c r="S12" s="224"/>
    </row>
    <row r="13" spans="1:22" s="201" customFormat="1" ht="13">
      <c r="A13" s="215" t="s">
        <v>11</v>
      </c>
      <c r="B13" s="225"/>
      <c r="C13" s="215"/>
      <c r="D13" s="225"/>
      <c r="E13" s="225"/>
      <c r="G13" s="214"/>
      <c r="I13" s="226"/>
      <c r="J13" s="227"/>
      <c r="K13" s="227"/>
      <c r="M13" s="214"/>
      <c r="O13" s="226"/>
      <c r="P13" s="227"/>
      <c r="Q13" s="227"/>
      <c r="S13" s="215"/>
    </row>
    <row r="14" spans="1:22" s="228" customFormat="1">
      <c r="S14" s="229"/>
    </row>
    <row r="15" spans="1:22">
      <c r="A15" s="228"/>
      <c r="B15" s="228"/>
      <c r="C15" s="228"/>
      <c r="D15" s="228"/>
      <c r="E15" s="228"/>
      <c r="F15" s="228"/>
      <c r="G15" s="228"/>
      <c r="H15" s="228"/>
      <c r="I15" s="228"/>
      <c r="J15" s="228"/>
      <c r="K15" s="228"/>
      <c r="L15" s="228"/>
      <c r="M15" s="228"/>
      <c r="N15" s="228"/>
      <c r="O15" s="228"/>
      <c r="P15" s="228"/>
      <c r="Q15" s="228"/>
      <c r="R15" s="228"/>
      <c r="S15" s="229"/>
      <c r="T15" s="228"/>
      <c r="U15" s="228"/>
      <c r="V15" s="228"/>
    </row>
    <row r="16" spans="1:22">
      <c r="A16" s="228"/>
      <c r="B16" s="228"/>
      <c r="C16" s="228"/>
      <c r="D16" s="228"/>
      <c r="E16" s="228"/>
      <c r="F16" s="228"/>
      <c r="G16" s="228"/>
      <c r="H16" s="228"/>
      <c r="I16" s="228"/>
      <c r="J16" s="228"/>
      <c r="K16" s="228"/>
      <c r="L16" s="228"/>
      <c r="M16" s="228"/>
      <c r="N16" s="228"/>
      <c r="O16" s="229"/>
      <c r="P16" s="228"/>
      <c r="Q16" s="228"/>
      <c r="R16" s="228"/>
      <c r="S16" s="230"/>
    </row>
    <row r="17" spans="1:22">
      <c r="A17" s="228"/>
      <c r="B17" s="228"/>
      <c r="C17" s="228"/>
      <c r="D17" s="228"/>
      <c r="E17" s="228"/>
      <c r="F17" s="228"/>
      <c r="G17" s="228"/>
      <c r="H17" s="228"/>
      <c r="I17" s="228"/>
      <c r="J17" s="228"/>
      <c r="K17" s="228"/>
      <c r="L17" s="228"/>
      <c r="M17" s="228"/>
      <c r="N17" s="228"/>
      <c r="O17" s="229"/>
      <c r="P17" s="228"/>
      <c r="Q17" s="228"/>
      <c r="R17" s="228"/>
      <c r="S17" s="230"/>
    </row>
    <row r="18" spans="1:22">
      <c r="A18" s="228"/>
      <c r="B18" s="228"/>
      <c r="C18" s="228"/>
      <c r="D18" s="228"/>
      <c r="E18" s="228"/>
      <c r="F18" s="228"/>
      <c r="G18" s="228"/>
      <c r="H18" s="228"/>
      <c r="I18" s="228"/>
      <c r="J18" s="228"/>
      <c r="K18" s="228"/>
      <c r="L18" s="228"/>
      <c r="M18" s="228"/>
      <c r="N18" s="228"/>
      <c r="O18" s="229"/>
      <c r="P18" s="228"/>
      <c r="Q18" s="228"/>
      <c r="R18" s="228"/>
      <c r="S18" s="230"/>
    </row>
    <row r="19" spans="1:22">
      <c r="A19" s="228"/>
      <c r="B19" s="228"/>
      <c r="C19" s="228"/>
      <c r="D19" s="228"/>
      <c r="E19" s="228"/>
      <c r="F19" s="228"/>
      <c r="G19" s="228"/>
      <c r="H19" s="228"/>
      <c r="I19" s="228"/>
      <c r="J19" s="228"/>
      <c r="K19" s="228"/>
      <c r="L19" s="228"/>
      <c r="M19" s="228"/>
      <c r="N19" s="228"/>
      <c r="O19" s="228"/>
      <c r="P19" s="228"/>
      <c r="Q19" s="228"/>
      <c r="R19" s="228"/>
      <c r="S19" s="229"/>
      <c r="T19" s="228"/>
      <c r="U19" s="228"/>
      <c r="V19" s="228"/>
    </row>
    <row r="20" spans="1:22">
      <c r="A20" s="228"/>
      <c r="B20" s="228"/>
      <c r="C20" s="228"/>
      <c r="D20" s="228"/>
      <c r="E20" s="228"/>
      <c r="F20" s="228"/>
      <c r="G20" s="228"/>
      <c r="H20" s="228"/>
      <c r="I20" s="228"/>
      <c r="J20" s="228"/>
      <c r="K20" s="228"/>
      <c r="L20" s="228"/>
      <c r="M20" s="228"/>
      <c r="N20" s="228"/>
      <c r="O20" s="228"/>
      <c r="P20" s="228"/>
      <c r="Q20" s="228"/>
      <c r="R20" s="228"/>
      <c r="S20" s="229"/>
      <c r="T20" s="228"/>
      <c r="U20" s="228"/>
      <c r="V20" s="228"/>
    </row>
    <row r="21" spans="1:22">
      <c r="A21" s="228"/>
      <c r="B21" s="228"/>
      <c r="C21" s="228"/>
      <c r="D21" s="228"/>
      <c r="E21" s="228"/>
      <c r="F21" s="228"/>
      <c r="G21" s="228"/>
      <c r="H21" s="228"/>
      <c r="I21" s="228"/>
      <c r="J21" s="228"/>
      <c r="K21" s="228"/>
      <c r="L21" s="228"/>
      <c r="M21" s="228"/>
      <c r="N21" s="228"/>
      <c r="O21" s="228"/>
      <c r="P21" s="228"/>
      <c r="Q21" s="228"/>
      <c r="R21" s="228"/>
      <c r="S21" s="229"/>
      <c r="T21" s="228"/>
      <c r="U21" s="228"/>
      <c r="V21" s="228"/>
    </row>
    <row r="22" spans="1:22">
      <c r="A22" s="228"/>
      <c r="B22" s="228"/>
      <c r="C22" s="228"/>
      <c r="D22" s="228"/>
      <c r="E22" s="228"/>
      <c r="F22" s="228"/>
      <c r="G22" s="228"/>
      <c r="H22" s="228"/>
      <c r="I22" s="228"/>
      <c r="J22" s="228"/>
      <c r="K22" s="228"/>
      <c r="L22" s="228"/>
      <c r="M22" s="228"/>
      <c r="N22" s="228"/>
      <c r="O22" s="228"/>
      <c r="P22" s="228"/>
      <c r="Q22" s="228"/>
      <c r="R22" s="228"/>
      <c r="S22" s="229"/>
      <c r="T22" s="228"/>
      <c r="U22" s="228"/>
      <c r="V22" s="228"/>
    </row>
    <row r="23" spans="1:22">
      <c r="A23" s="228"/>
      <c r="B23" s="228"/>
      <c r="C23" s="228"/>
      <c r="D23" s="228"/>
      <c r="E23" s="228"/>
      <c r="F23" s="228"/>
      <c r="G23" s="228"/>
      <c r="H23" s="228"/>
      <c r="I23" s="228"/>
      <c r="J23" s="228"/>
      <c r="K23" s="228"/>
      <c r="L23" s="228"/>
      <c r="M23" s="228"/>
      <c r="N23" s="228"/>
      <c r="O23" s="228"/>
      <c r="P23" s="228"/>
      <c r="Q23" s="228"/>
      <c r="R23" s="228"/>
      <c r="S23" s="229"/>
      <c r="T23" s="228"/>
      <c r="U23" s="228"/>
      <c r="V23" s="228"/>
    </row>
    <row r="24" spans="1:22">
      <c r="A24" s="228"/>
      <c r="B24" s="228"/>
      <c r="C24" s="228"/>
      <c r="D24" s="228"/>
      <c r="E24" s="228"/>
      <c r="F24" s="228"/>
      <c r="G24" s="228"/>
      <c r="H24" s="228"/>
      <c r="I24" s="228"/>
      <c r="J24" s="228"/>
      <c r="K24" s="228"/>
      <c r="L24" s="228"/>
      <c r="M24" s="228"/>
      <c r="N24" s="228"/>
      <c r="O24" s="228"/>
      <c r="P24" s="228"/>
      <c r="Q24" s="228"/>
      <c r="R24" s="228"/>
      <c r="S24" s="229"/>
      <c r="T24" s="228"/>
      <c r="U24" s="228"/>
      <c r="V24" s="228"/>
    </row>
    <row r="25" spans="1:22">
      <c r="A25" s="228"/>
      <c r="B25" s="228"/>
      <c r="C25" s="228"/>
      <c r="D25" s="228"/>
      <c r="E25" s="228"/>
      <c r="F25" s="228"/>
      <c r="G25" s="228"/>
      <c r="H25" s="228"/>
      <c r="I25" s="228"/>
      <c r="J25" s="228"/>
      <c r="K25" s="228"/>
      <c r="L25" s="228"/>
      <c r="M25" s="228"/>
      <c r="N25" s="228"/>
      <c r="O25" s="228"/>
      <c r="P25" s="228"/>
      <c r="Q25" s="228"/>
      <c r="R25" s="228"/>
      <c r="S25" s="229"/>
      <c r="T25" s="228"/>
      <c r="U25" s="228"/>
      <c r="V25" s="228"/>
    </row>
  </sheetData>
  <mergeCells count="12">
    <mergeCell ref="B8:G8"/>
    <mergeCell ref="H8:M8"/>
    <mergeCell ref="N8:S8"/>
    <mergeCell ref="I13:K13"/>
    <mergeCell ref="O13:Q13"/>
    <mergeCell ref="A1:E1"/>
    <mergeCell ref="A2:A3"/>
    <mergeCell ref="B2:G2"/>
    <mergeCell ref="H2:M2"/>
    <mergeCell ref="N2:S2"/>
    <mergeCell ref="K7:M7"/>
    <mergeCell ref="Q7:S7"/>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E440-4A06-5047-AFFD-F91C5DD64FB2}">
  <dimension ref="A1:N13"/>
  <sheetViews>
    <sheetView showGridLines="0" workbookViewId="0"/>
  </sheetViews>
  <sheetFormatPr baseColWidth="10" defaultColWidth="8.83203125" defaultRowHeight="14"/>
  <cols>
    <col min="1" max="1" width="7.5" customWidth="1"/>
    <col min="2" max="2" width="10" customWidth="1"/>
    <col min="3" max="5" width="11.1640625" customWidth="1"/>
    <col min="6" max="7" width="9" customWidth="1"/>
    <col min="8" max="8" width="9.6640625" customWidth="1"/>
    <col min="9" max="9" width="9.5" style="129" customWidth="1"/>
    <col min="10" max="18" width="8.6640625" customWidth="1"/>
    <col min="19" max="25" width="1.6640625" customWidth="1"/>
    <col min="26" max="70" width="5.6640625" customWidth="1"/>
  </cols>
  <sheetData>
    <row r="1" spans="1:14" s="234" customFormat="1" ht="15">
      <c r="A1" s="232" t="s">
        <v>120</v>
      </c>
      <c r="B1" s="233"/>
      <c r="C1" s="233"/>
      <c r="D1" s="233"/>
      <c r="E1" s="233"/>
      <c r="I1" s="235"/>
    </row>
    <row r="2" spans="1:14" s="237" customFormat="1" ht="23" customHeight="1">
      <c r="A2" s="236" t="s">
        <v>121</v>
      </c>
      <c r="B2" s="236"/>
      <c r="C2" s="236"/>
      <c r="D2" s="236"/>
      <c r="E2" s="236"/>
      <c r="F2" s="236"/>
      <c r="G2" s="236"/>
      <c r="H2" s="236"/>
      <c r="I2" s="236"/>
    </row>
    <row r="3" spans="1:14" s="237" customFormat="1" ht="23" customHeight="1" thickBot="1">
      <c r="A3" s="238"/>
      <c r="B3" s="238"/>
      <c r="C3" s="238"/>
      <c r="D3" s="238"/>
      <c r="E3" s="238"/>
      <c r="F3" s="238"/>
      <c r="G3" s="238"/>
      <c r="H3" s="238"/>
      <c r="I3" s="238"/>
    </row>
    <row r="4" spans="1:14" s="243" customFormat="1" ht="29" thickBot="1">
      <c r="A4" s="239" t="s">
        <v>122</v>
      </c>
      <c r="B4" s="240"/>
      <c r="C4" s="241" t="s">
        <v>123</v>
      </c>
      <c r="D4" s="241" t="s">
        <v>124</v>
      </c>
      <c r="E4" s="241" t="s">
        <v>125</v>
      </c>
      <c r="F4" s="241" t="s">
        <v>126</v>
      </c>
      <c r="G4" s="241" t="s">
        <v>127</v>
      </c>
      <c r="H4" s="241" t="s">
        <v>128</v>
      </c>
      <c r="I4" s="242" t="s">
        <v>129</v>
      </c>
    </row>
    <row r="5" spans="1:14" s="243" customFormat="1" ht="18" customHeight="1">
      <c r="A5" s="244" t="s">
        <v>130</v>
      </c>
      <c r="B5" s="245">
        <v>32972</v>
      </c>
      <c r="C5" s="246">
        <v>18504</v>
      </c>
      <c r="D5" s="246">
        <v>10919</v>
      </c>
      <c r="E5" s="246">
        <v>192</v>
      </c>
      <c r="F5" s="246">
        <v>11</v>
      </c>
      <c r="G5" s="246">
        <v>0</v>
      </c>
      <c r="H5" s="246">
        <v>3339</v>
      </c>
      <c r="I5" s="247">
        <v>7</v>
      </c>
    </row>
    <row r="6" spans="1:14" s="243" customFormat="1" ht="15" thickBot="1">
      <c r="A6" s="248" t="s">
        <v>131</v>
      </c>
      <c r="B6" s="249">
        <v>1471331528</v>
      </c>
      <c r="C6" s="250">
        <v>411135259</v>
      </c>
      <c r="D6" s="251">
        <v>920298369</v>
      </c>
      <c r="E6" s="250">
        <v>21502800</v>
      </c>
      <c r="F6" s="250">
        <v>35105400</v>
      </c>
      <c r="G6" s="250">
        <v>0</v>
      </c>
      <c r="H6" s="250">
        <v>79521700</v>
      </c>
      <c r="I6" s="252">
        <v>3768000</v>
      </c>
    </row>
    <row r="7" spans="1:14" s="243" customFormat="1" ht="13">
      <c r="A7" s="124" t="s">
        <v>11</v>
      </c>
      <c r="B7" s="125"/>
      <c r="C7" s="253"/>
      <c r="D7" s="254"/>
      <c r="E7" s="254"/>
      <c r="I7" s="255"/>
    </row>
    <row r="8" spans="1:14">
      <c r="A8" s="256"/>
      <c r="B8" s="257"/>
      <c r="C8" s="258"/>
      <c r="D8" s="258"/>
      <c r="E8" s="258"/>
      <c r="F8" s="258"/>
      <c r="G8" s="91"/>
      <c r="H8" s="258"/>
      <c r="I8" s="258"/>
      <c r="J8" s="259"/>
      <c r="K8" s="91"/>
      <c r="L8" s="91"/>
      <c r="M8" s="91"/>
      <c r="N8" s="91"/>
    </row>
    <row r="9" spans="1:14">
      <c r="A9" s="256"/>
      <c r="B9" s="260"/>
      <c r="C9" s="260"/>
      <c r="D9" s="261"/>
      <c r="E9" s="91"/>
      <c r="F9" s="91"/>
      <c r="G9" s="91"/>
      <c r="H9" s="91"/>
      <c r="I9" s="92"/>
      <c r="J9" s="259"/>
      <c r="K9" s="91"/>
      <c r="L9" s="91"/>
      <c r="M9" s="91"/>
      <c r="N9" s="91"/>
    </row>
    <row r="10" spans="1:14">
      <c r="A10" s="91"/>
      <c r="B10" s="91"/>
      <c r="C10" s="91"/>
      <c r="D10" s="91"/>
      <c r="E10" s="91"/>
      <c r="F10" s="91"/>
      <c r="G10" s="91"/>
      <c r="H10" s="91"/>
      <c r="I10" s="92"/>
      <c r="J10" s="91"/>
      <c r="K10" s="91"/>
      <c r="L10" s="91"/>
      <c r="M10" s="91"/>
      <c r="N10" s="91"/>
    </row>
    <row r="11" spans="1:14">
      <c r="A11" s="91"/>
      <c r="B11" s="91"/>
      <c r="C11" s="91"/>
      <c r="D11" s="91"/>
      <c r="E11" s="91"/>
      <c r="F11" s="91"/>
      <c r="G11" s="91"/>
      <c r="H11" s="91"/>
      <c r="I11" s="92"/>
      <c r="J11" s="91"/>
      <c r="K11" s="91"/>
      <c r="L11" s="91"/>
      <c r="M11" s="91"/>
      <c r="N11" s="91"/>
    </row>
    <row r="12" spans="1:14">
      <c r="A12" s="91"/>
      <c r="B12" s="91"/>
      <c r="C12" s="91"/>
      <c r="D12" s="91"/>
      <c r="E12" s="91"/>
      <c r="F12" s="91"/>
      <c r="G12" s="91"/>
      <c r="H12" s="91"/>
      <c r="I12" s="92"/>
      <c r="J12" s="91"/>
      <c r="K12" s="91"/>
      <c r="L12" s="91"/>
      <c r="M12" s="91"/>
      <c r="N12" s="91"/>
    </row>
    <row r="13" spans="1:14">
      <c r="A13" s="91"/>
      <c r="B13" s="91"/>
      <c r="C13" s="91"/>
      <c r="D13" s="91"/>
      <c r="E13" s="91"/>
      <c r="F13" s="91"/>
      <c r="G13" s="91"/>
      <c r="H13" s="91"/>
      <c r="I13" s="92"/>
      <c r="J13" s="91"/>
      <c r="K13" s="91"/>
      <c r="L13" s="91"/>
      <c r="M13" s="91"/>
      <c r="N13" s="91"/>
    </row>
  </sheetData>
  <mergeCells count="4">
    <mergeCell ref="A2:I3"/>
    <mergeCell ref="A4:B4"/>
    <mergeCell ref="A7:B7"/>
    <mergeCell ref="C7:E7"/>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A70D-C2B4-BD4C-BD83-B515455D26E2}">
  <dimension ref="A1:M12"/>
  <sheetViews>
    <sheetView showGridLines="0" workbookViewId="0"/>
  </sheetViews>
  <sheetFormatPr baseColWidth="10" defaultColWidth="8.83203125" defaultRowHeight="14"/>
  <cols>
    <col min="3" max="8" width="9" customWidth="1"/>
    <col min="9" max="10" width="9" style="129" customWidth="1"/>
    <col min="11" max="18" width="8.6640625" customWidth="1"/>
    <col min="19" max="25" width="1.6640625" customWidth="1"/>
    <col min="26" max="70" width="5.6640625" customWidth="1"/>
  </cols>
  <sheetData>
    <row r="1" spans="1:13" s="91" customFormat="1" ht="18" thickBot="1">
      <c r="A1" s="262" t="s">
        <v>132</v>
      </c>
      <c r="B1" s="263"/>
      <c r="C1" s="263"/>
      <c r="D1" s="263"/>
      <c r="E1" s="263"/>
      <c r="I1" s="92"/>
      <c r="J1" s="92"/>
    </row>
    <row r="2" spans="1:13" s="99" customFormat="1" ht="29" thickBot="1">
      <c r="A2" s="239" t="s">
        <v>122</v>
      </c>
      <c r="B2" s="240"/>
      <c r="C2" s="241" t="s">
        <v>123</v>
      </c>
      <c r="D2" s="241" t="s">
        <v>124</v>
      </c>
      <c r="E2" s="241" t="s">
        <v>127</v>
      </c>
      <c r="F2" s="241" t="s">
        <v>128</v>
      </c>
      <c r="G2" s="242" t="s">
        <v>129</v>
      </c>
      <c r="H2" s="241" t="s">
        <v>133</v>
      </c>
      <c r="I2" s="242" t="s">
        <v>134</v>
      </c>
      <c r="J2" s="242" t="s">
        <v>135</v>
      </c>
    </row>
    <row r="3" spans="1:13" s="99" customFormat="1" ht="18" customHeight="1">
      <c r="A3" s="244" t="s">
        <v>130</v>
      </c>
      <c r="B3" s="245">
        <v>4003</v>
      </c>
      <c r="C3" s="246">
        <v>167</v>
      </c>
      <c r="D3" s="246">
        <v>96</v>
      </c>
      <c r="E3" s="264">
        <v>0</v>
      </c>
      <c r="F3" s="246">
        <v>31</v>
      </c>
      <c r="G3" s="246">
        <v>0</v>
      </c>
      <c r="H3" s="246">
        <v>0</v>
      </c>
      <c r="I3" s="247">
        <v>2718</v>
      </c>
      <c r="J3" s="247">
        <v>991</v>
      </c>
    </row>
    <row r="4" spans="1:13" s="99" customFormat="1" ht="15" thickBot="1">
      <c r="A4" s="248" t="s">
        <v>131</v>
      </c>
      <c r="B4" s="265">
        <v>25709440</v>
      </c>
      <c r="C4" s="250">
        <v>3173740</v>
      </c>
      <c r="D4" s="250">
        <v>6965400</v>
      </c>
      <c r="E4" s="266">
        <v>0</v>
      </c>
      <c r="F4" s="250">
        <v>734300</v>
      </c>
      <c r="G4" s="267">
        <v>0</v>
      </c>
      <c r="H4" s="267">
        <v>0</v>
      </c>
      <c r="I4" s="252">
        <v>10872000</v>
      </c>
      <c r="J4" s="252">
        <v>3964000</v>
      </c>
    </row>
    <row r="5" spans="1:13" s="99" customFormat="1">
      <c r="A5" s="124" t="s">
        <v>11</v>
      </c>
      <c r="B5" s="125"/>
      <c r="C5" s="126"/>
      <c r="D5" s="127"/>
      <c r="E5" s="127"/>
      <c r="I5" s="128"/>
      <c r="J5" s="128"/>
    </row>
    <row r="6" spans="1:13">
      <c r="A6" s="91"/>
      <c r="B6" s="91"/>
      <c r="C6" s="91"/>
      <c r="D6" s="91"/>
      <c r="E6" s="91"/>
      <c r="F6" s="91"/>
      <c r="G6" s="91"/>
      <c r="H6" s="91"/>
      <c r="I6" s="92"/>
      <c r="J6" s="92"/>
      <c r="K6" s="91"/>
      <c r="L6" s="91"/>
      <c r="M6" s="91"/>
    </row>
    <row r="7" spans="1:13">
      <c r="A7" s="91"/>
      <c r="B7" s="91"/>
      <c r="C7" s="91"/>
      <c r="D7" s="91"/>
      <c r="E7" s="91"/>
      <c r="F7" s="91"/>
      <c r="G7" s="91"/>
      <c r="H7" s="91"/>
      <c r="I7" s="92"/>
      <c r="J7" s="92"/>
      <c r="K7" s="91"/>
      <c r="L7" s="91"/>
      <c r="M7" s="91"/>
    </row>
    <row r="8" spans="1:13">
      <c r="A8" s="91"/>
      <c r="B8" s="91"/>
      <c r="C8" s="91"/>
      <c r="D8" s="91"/>
      <c r="E8" s="91"/>
      <c r="F8" s="91"/>
      <c r="G8" s="91"/>
      <c r="H8" s="91"/>
      <c r="I8" s="92"/>
      <c r="J8" s="92"/>
      <c r="K8" s="91"/>
      <c r="L8" s="91"/>
      <c r="M8" s="91"/>
    </row>
    <row r="9" spans="1:13">
      <c r="A9" s="91"/>
      <c r="B9" s="91"/>
      <c r="C9" s="91"/>
      <c r="D9" s="91"/>
      <c r="E9" s="91"/>
      <c r="F9" s="91"/>
      <c r="G9" s="91"/>
      <c r="H9" s="91"/>
      <c r="I9" s="92"/>
      <c r="J9" s="92"/>
      <c r="K9" s="91"/>
      <c r="L9" s="91"/>
      <c r="M9" s="91"/>
    </row>
    <row r="10" spans="1:13">
      <c r="A10" s="91"/>
      <c r="B10" s="91"/>
      <c r="C10" s="91"/>
      <c r="D10" s="91"/>
      <c r="E10" s="91"/>
      <c r="F10" s="91"/>
      <c r="G10" s="91"/>
      <c r="H10" s="91"/>
      <c r="I10" s="92"/>
      <c r="J10" s="92"/>
      <c r="K10" s="91"/>
      <c r="L10" s="91"/>
      <c r="M10" s="91"/>
    </row>
    <row r="11" spans="1:13">
      <c r="A11" s="91"/>
      <c r="B11" s="91"/>
      <c r="C11" s="91"/>
      <c r="D11" s="91"/>
      <c r="E11" s="91"/>
      <c r="F11" s="91"/>
      <c r="G11" s="91"/>
      <c r="H11" s="91"/>
      <c r="I11" s="92"/>
      <c r="J11" s="92"/>
      <c r="K11" s="91"/>
      <c r="L11" s="91"/>
      <c r="M11" s="91"/>
    </row>
    <row r="12" spans="1:13">
      <c r="A12" s="91"/>
      <c r="B12" s="91"/>
      <c r="C12" s="91"/>
      <c r="D12" s="91"/>
      <c r="E12" s="91"/>
      <c r="F12" s="91"/>
      <c r="G12" s="91"/>
      <c r="H12" s="91"/>
      <c r="I12" s="92"/>
      <c r="J12" s="92"/>
      <c r="K12" s="91"/>
      <c r="L12" s="91"/>
      <c r="M12" s="91"/>
    </row>
  </sheetData>
  <mergeCells count="3">
    <mergeCell ref="A2:B2"/>
    <mergeCell ref="A5:B5"/>
    <mergeCell ref="C5:E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A143-7DB3-5049-91D8-FB4CAE270012}">
  <dimension ref="A1:Q15"/>
  <sheetViews>
    <sheetView showGridLines="0" workbookViewId="0">
      <selection sqref="A1:J1"/>
    </sheetView>
  </sheetViews>
  <sheetFormatPr baseColWidth="10" defaultColWidth="8.83203125" defaultRowHeight="14"/>
  <cols>
    <col min="1" max="1" width="2.5" customWidth="1"/>
    <col min="2" max="2" width="2.33203125" customWidth="1"/>
    <col min="3" max="3" width="2.5" customWidth="1"/>
    <col min="4" max="4" width="2.6640625" customWidth="1"/>
    <col min="5" max="15" width="6.5" customWidth="1"/>
    <col min="16" max="16" width="6.5" style="129" customWidth="1"/>
    <col min="17" max="18" width="8.6640625" customWidth="1"/>
    <col min="19" max="25" width="1.6640625" customWidth="1"/>
    <col min="26" max="70" width="5.6640625" customWidth="1"/>
  </cols>
  <sheetData>
    <row r="1" spans="1:17" s="234" customFormat="1" ht="15">
      <c r="A1" s="268" t="s">
        <v>136</v>
      </c>
      <c r="B1" s="268"/>
      <c r="C1" s="268"/>
      <c r="D1" s="268"/>
      <c r="E1" s="268"/>
      <c r="F1" s="268"/>
      <c r="G1" s="268"/>
      <c r="H1" s="268"/>
      <c r="I1" s="268"/>
      <c r="J1" s="268"/>
      <c r="P1" s="235"/>
    </row>
    <row r="2" spans="1:17" s="270" customFormat="1" ht="21" customHeight="1">
      <c r="A2" s="269" t="s">
        <v>137</v>
      </c>
      <c r="B2" s="269"/>
      <c r="C2" s="269"/>
      <c r="D2" s="269"/>
      <c r="E2" s="269"/>
      <c r="F2" s="269"/>
      <c r="G2" s="269"/>
      <c r="H2" s="269"/>
      <c r="I2" s="269"/>
      <c r="J2" s="269"/>
      <c r="K2" s="269"/>
      <c r="L2" s="269"/>
      <c r="M2" s="269"/>
      <c r="N2" s="269"/>
      <c r="O2" s="269"/>
      <c r="P2" s="269"/>
    </row>
    <row r="3" spans="1:17" s="270" customFormat="1" ht="21" customHeight="1">
      <c r="A3" s="269"/>
      <c r="B3" s="269"/>
      <c r="C3" s="269"/>
      <c r="D3" s="269"/>
      <c r="E3" s="269"/>
      <c r="F3" s="269"/>
      <c r="G3" s="269"/>
      <c r="H3" s="269"/>
      <c r="I3" s="269"/>
      <c r="J3" s="269"/>
      <c r="K3" s="269"/>
      <c r="L3" s="269"/>
      <c r="M3" s="269"/>
      <c r="N3" s="269"/>
      <c r="O3" s="269"/>
      <c r="P3" s="269"/>
    </row>
    <row r="4" spans="1:17" s="270" customFormat="1" ht="21" customHeight="1" thickBot="1">
      <c r="A4" s="271"/>
      <c r="B4" s="271"/>
      <c r="C4" s="271"/>
      <c r="D4" s="271"/>
      <c r="E4" s="271"/>
      <c r="F4" s="271"/>
      <c r="G4" s="271"/>
      <c r="H4" s="271"/>
      <c r="I4" s="271"/>
      <c r="J4" s="271"/>
      <c r="K4" s="271"/>
      <c r="L4" s="271"/>
      <c r="M4" s="271"/>
      <c r="N4" s="271"/>
      <c r="O4" s="271"/>
      <c r="P4" s="271"/>
    </row>
    <row r="5" spans="1:17" s="243" customFormat="1" ht="21" customHeight="1">
      <c r="A5" s="272"/>
      <c r="B5" s="272"/>
      <c r="C5" s="272"/>
      <c r="D5" s="273"/>
      <c r="E5" s="274" t="s">
        <v>60</v>
      </c>
      <c r="F5" s="275"/>
      <c r="G5" s="275"/>
      <c r="H5" s="274" t="s">
        <v>7</v>
      </c>
      <c r="I5" s="275"/>
      <c r="J5" s="275"/>
      <c r="K5" s="274" t="s">
        <v>8</v>
      </c>
      <c r="L5" s="275"/>
      <c r="M5" s="275"/>
      <c r="N5" s="274" t="s">
        <v>10</v>
      </c>
      <c r="O5" s="275"/>
      <c r="P5" s="275"/>
    </row>
    <row r="6" spans="1:17" s="243" customFormat="1" ht="21" customHeight="1" thickBot="1">
      <c r="A6" s="276"/>
      <c r="B6" s="276"/>
      <c r="C6" s="276"/>
      <c r="D6" s="277"/>
      <c r="E6" s="278" t="s">
        <v>30</v>
      </c>
      <c r="F6" s="278" t="s">
        <v>61</v>
      </c>
      <c r="G6" s="278" t="s">
        <v>62</v>
      </c>
      <c r="H6" s="278" t="s">
        <v>30</v>
      </c>
      <c r="I6" s="278" t="s">
        <v>61</v>
      </c>
      <c r="J6" s="278" t="s">
        <v>62</v>
      </c>
      <c r="K6" s="278" t="s">
        <v>30</v>
      </c>
      <c r="L6" s="278" t="s">
        <v>61</v>
      </c>
      <c r="M6" s="278" t="s">
        <v>62</v>
      </c>
      <c r="N6" s="278" t="s">
        <v>30</v>
      </c>
      <c r="O6" s="278" t="s">
        <v>61</v>
      </c>
      <c r="P6" s="279" t="s">
        <v>62</v>
      </c>
    </row>
    <row r="7" spans="1:17" s="243" customFormat="1" ht="21" customHeight="1">
      <c r="A7" s="280" t="s">
        <v>30</v>
      </c>
      <c r="B7" s="281"/>
      <c r="C7" s="281"/>
      <c r="D7" s="282"/>
      <c r="E7" s="283">
        <v>0</v>
      </c>
      <c r="F7" s="283">
        <v>0</v>
      </c>
      <c r="G7" s="283">
        <v>0</v>
      </c>
      <c r="H7" s="283">
        <v>0</v>
      </c>
      <c r="I7" s="283">
        <v>0</v>
      </c>
      <c r="J7" s="283">
        <v>0</v>
      </c>
      <c r="K7" s="283">
        <v>0</v>
      </c>
      <c r="L7" s="283">
        <v>0</v>
      </c>
      <c r="M7" s="283">
        <v>0</v>
      </c>
      <c r="N7" s="283">
        <v>0</v>
      </c>
      <c r="O7" s="283">
        <v>0</v>
      </c>
      <c r="P7" s="284">
        <v>0</v>
      </c>
      <c r="Q7" s="255"/>
    </row>
    <row r="8" spans="1:17" s="243" customFormat="1" ht="21" customHeight="1">
      <c r="A8" s="285" t="s">
        <v>72</v>
      </c>
      <c r="B8" s="285" t="s">
        <v>65</v>
      </c>
      <c r="C8" s="285" t="s">
        <v>77</v>
      </c>
      <c r="D8" s="286" t="s">
        <v>67</v>
      </c>
      <c r="E8" s="287">
        <v>0</v>
      </c>
      <c r="F8" s="287">
        <v>0</v>
      </c>
      <c r="G8" s="287">
        <v>0</v>
      </c>
      <c r="H8" s="287">
        <v>0</v>
      </c>
      <c r="I8" s="287">
        <v>0</v>
      </c>
      <c r="J8" s="287">
        <v>0</v>
      </c>
      <c r="K8" s="287">
        <v>0</v>
      </c>
      <c r="L8" s="287">
        <v>0</v>
      </c>
      <c r="M8" s="287">
        <v>0</v>
      </c>
      <c r="N8" s="287">
        <v>0</v>
      </c>
      <c r="O8" s="288">
        <v>0</v>
      </c>
      <c r="P8" s="289">
        <v>0</v>
      </c>
    </row>
    <row r="9" spans="1:17" s="243" customFormat="1" ht="21" customHeight="1">
      <c r="A9" s="285" t="s">
        <v>78</v>
      </c>
      <c r="B9" s="285" t="s">
        <v>65</v>
      </c>
      <c r="C9" s="285" t="s">
        <v>79</v>
      </c>
      <c r="D9" s="286"/>
      <c r="E9" s="287">
        <v>0</v>
      </c>
      <c r="F9" s="287">
        <v>0</v>
      </c>
      <c r="G9" s="287">
        <v>0</v>
      </c>
      <c r="H9" s="287">
        <v>0</v>
      </c>
      <c r="I9" s="287">
        <v>0</v>
      </c>
      <c r="J9" s="287">
        <v>0</v>
      </c>
      <c r="K9" s="287">
        <v>0</v>
      </c>
      <c r="L9" s="287">
        <v>0</v>
      </c>
      <c r="M9" s="287">
        <v>0</v>
      </c>
      <c r="N9" s="287">
        <v>0</v>
      </c>
      <c r="O9" s="288">
        <v>0</v>
      </c>
      <c r="P9" s="289">
        <v>0</v>
      </c>
    </row>
    <row r="10" spans="1:17" s="243" customFormat="1" ht="21" customHeight="1">
      <c r="A10" s="285" t="s">
        <v>80</v>
      </c>
      <c r="B10" s="285" t="s">
        <v>65</v>
      </c>
      <c r="C10" s="285" t="s">
        <v>81</v>
      </c>
      <c r="D10" s="286"/>
      <c r="E10" s="287">
        <v>0</v>
      </c>
      <c r="F10" s="287">
        <v>0</v>
      </c>
      <c r="G10" s="287">
        <v>0</v>
      </c>
      <c r="H10" s="287">
        <v>0</v>
      </c>
      <c r="I10" s="287">
        <v>0</v>
      </c>
      <c r="J10" s="287">
        <v>0</v>
      </c>
      <c r="K10" s="287">
        <v>0</v>
      </c>
      <c r="L10" s="287">
        <v>0</v>
      </c>
      <c r="M10" s="287">
        <v>0</v>
      </c>
      <c r="N10" s="287">
        <v>0</v>
      </c>
      <c r="O10" s="288">
        <v>0</v>
      </c>
      <c r="P10" s="289">
        <v>0</v>
      </c>
    </row>
    <row r="11" spans="1:17" s="243" customFormat="1" ht="21" customHeight="1">
      <c r="A11" s="285" t="s">
        <v>82</v>
      </c>
      <c r="B11" s="285" t="s">
        <v>65</v>
      </c>
      <c r="C11" s="285" t="s">
        <v>85</v>
      </c>
      <c r="D11" s="286"/>
      <c r="E11" s="287">
        <v>0</v>
      </c>
      <c r="F11" s="287">
        <v>0</v>
      </c>
      <c r="G11" s="287">
        <v>0</v>
      </c>
      <c r="H11" s="287">
        <v>0</v>
      </c>
      <c r="I11" s="287">
        <v>0</v>
      </c>
      <c r="J11" s="287">
        <v>0</v>
      </c>
      <c r="K11" s="287">
        <v>0</v>
      </c>
      <c r="L11" s="287">
        <v>0</v>
      </c>
      <c r="M11" s="287">
        <v>0</v>
      </c>
      <c r="N11" s="287">
        <v>0</v>
      </c>
      <c r="O11" s="288">
        <v>0</v>
      </c>
      <c r="P11" s="289">
        <v>0</v>
      </c>
    </row>
    <row r="12" spans="1:17" s="243" customFormat="1" ht="21" customHeight="1">
      <c r="A12" s="290" t="s">
        <v>86</v>
      </c>
      <c r="B12" s="290" t="s">
        <v>65</v>
      </c>
      <c r="C12" s="290" t="s">
        <v>89</v>
      </c>
      <c r="D12" s="291"/>
      <c r="E12" s="287">
        <v>0</v>
      </c>
      <c r="F12" s="287">
        <v>0</v>
      </c>
      <c r="G12" s="287">
        <v>0</v>
      </c>
      <c r="H12" s="287">
        <v>0</v>
      </c>
      <c r="I12" s="287">
        <v>0</v>
      </c>
      <c r="J12" s="287">
        <v>0</v>
      </c>
      <c r="K12" s="287">
        <v>0</v>
      </c>
      <c r="L12" s="287">
        <v>0</v>
      </c>
      <c r="M12" s="287">
        <v>0</v>
      </c>
      <c r="N12" s="287">
        <v>0</v>
      </c>
      <c r="O12" s="288">
        <v>0</v>
      </c>
      <c r="P12" s="289">
        <v>0</v>
      </c>
    </row>
    <row r="13" spans="1:17" s="243" customFormat="1" ht="21" customHeight="1" thickBot="1">
      <c r="A13" s="292" t="s">
        <v>90</v>
      </c>
      <c r="B13" s="292" t="s">
        <v>65</v>
      </c>
      <c r="C13" s="292"/>
      <c r="D13" s="293"/>
      <c r="E13" s="294">
        <v>0</v>
      </c>
      <c r="F13" s="294">
        <v>0</v>
      </c>
      <c r="G13" s="294">
        <v>0</v>
      </c>
      <c r="H13" s="294">
        <v>0</v>
      </c>
      <c r="I13" s="294">
        <v>0</v>
      </c>
      <c r="J13" s="294">
        <v>0</v>
      </c>
      <c r="K13" s="294">
        <v>0</v>
      </c>
      <c r="L13" s="294">
        <v>0</v>
      </c>
      <c r="M13" s="294">
        <v>0</v>
      </c>
      <c r="N13" s="294">
        <v>0</v>
      </c>
      <c r="O13" s="295">
        <v>0</v>
      </c>
      <c r="P13" s="296">
        <v>0</v>
      </c>
    </row>
    <row r="14" spans="1:17" s="243" customFormat="1" ht="13">
      <c r="A14" s="124" t="s">
        <v>11</v>
      </c>
      <c r="B14" s="125"/>
      <c r="C14" s="125"/>
      <c r="D14" s="125"/>
      <c r="E14" s="125"/>
      <c r="F14" s="253"/>
      <c r="G14" s="254"/>
      <c r="I14" s="253"/>
      <c r="J14" s="254"/>
      <c r="L14" s="253"/>
      <c r="M14" s="254"/>
      <c r="O14" s="253"/>
      <c r="P14" s="254"/>
    </row>
    <row r="15" spans="1:17">
      <c r="I15" s="297"/>
      <c r="J15" s="297"/>
      <c r="L15" s="297"/>
      <c r="M15" s="297"/>
    </row>
  </sheetData>
  <mergeCells count="13">
    <mergeCell ref="A7:D7"/>
    <mergeCell ref="A14:E14"/>
    <mergeCell ref="F14:G14"/>
    <mergeCell ref="I14:J14"/>
    <mergeCell ref="L14:M14"/>
    <mergeCell ref="O14:P14"/>
    <mergeCell ref="A1:J1"/>
    <mergeCell ref="A2:P4"/>
    <mergeCell ref="A5:D6"/>
    <mergeCell ref="E5:G5"/>
    <mergeCell ref="H5:J5"/>
    <mergeCell ref="K5:M5"/>
    <mergeCell ref="N5:P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表 ２４８  疾病別被認定者数及び失効者数</vt:lpstr>
      <vt:lpstr>表 ２４９  医学的検査受検者</vt:lpstr>
      <vt:lpstr>表 ２５０  被認定者の医療件数</vt:lpstr>
      <vt:lpstr>表 ２５１  公害病被認定者現況</vt:lpstr>
      <vt:lpstr>表 ２５２  公害病被認定者居住地域現況</vt:lpstr>
      <vt:lpstr>表 ２５３  障害等級分類</vt:lpstr>
      <vt:lpstr>表 ２５４  補償給付（公害健康被害の補償等に関する法律）</vt:lpstr>
      <vt:lpstr>表 ２５５  補償給付（川崎市公害健康被害補償条例）</vt:lpstr>
      <vt:lpstr>表 ２５６  転地療養実施状況（千葉県館山市）</vt:lpstr>
      <vt:lpstr>表 ２５７  指定施設転地療養実施状況</vt:lpstr>
      <vt:lpstr>表 ２５８  公共住宅優遇措置入居</vt:lpstr>
      <vt:lpstr>表 ２５９  空気清浄機支給・購入補助件数</vt:lpstr>
      <vt:lpstr>表 ２６０  バス乗車券（証）交付枚数</vt:lpstr>
      <vt:lpstr>表 ２６１  転地療養交通費支給件数</vt:lpstr>
      <vt:lpstr>表 ２６２  インフルエンザ予防接種助成実施状況</vt:lpstr>
      <vt:lpstr>'表 ２４８  疾病別被認定者数及び失効者数'!Print_Area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2021-12-26T02:31:28Z</cp:lastPrinted>
  <dcterms:created xsi:type="dcterms:W3CDTF">2002-11-14T05:02:28Z</dcterms:created>
  <dcterms:modified xsi:type="dcterms:W3CDTF">2022-03-26T02:58:09Z</dcterms:modified>
</cp:coreProperties>
</file>