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55EA0680-998C-2F4A-9442-964C48F83ADC}" xr6:coauthVersionLast="36" xr6:coauthVersionMax="36" xr10:uidLastSave="{00000000-0000-0000-0000-000000000000}"/>
  <bookViews>
    <workbookView xWindow="3260" yWindow="2920" windowWidth="20800" windowHeight="16440" xr2:uid="{00000000-000D-0000-FFFF-FFFF00000000}"/>
  </bookViews>
  <sheets>
    <sheet name="表 ７  出生率の推移" sheetId="1" r:id="rId1"/>
    <sheet name="表 ８  再生産率の推移" sheetId="2" r:id="rId2"/>
    <sheet name="表 ９  全死亡及び三大死因による死亡率の推移" sheetId="3" r:id="rId3"/>
    <sheet name="表 １０  死産率の推移" sheetId="4" r:id="rId4"/>
    <sheet name="表 １１  年次別人口動態実数" sheetId="5" r:id="rId5"/>
    <sheet name="表 １２  年次別人口動態率" sheetId="6" r:id="rId6"/>
    <sheet name="表 １３  人口動態月別件数" sheetId="7" r:id="rId7"/>
  </sheets>
  <definedNames>
    <definedName name="_xlnm.Print_Area" localSheetId="0">'表 ７  出生率の推移'!$A$1:$L$17</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46" i="7" l="1"/>
  <c r="C45" i="7"/>
  <c r="C44" i="7"/>
  <c r="C43" i="7"/>
  <c r="C42" i="7"/>
  <c r="C41" i="7"/>
  <c r="C40" i="7"/>
  <c r="O39" i="7"/>
  <c r="N39" i="7"/>
  <c r="M39" i="7"/>
  <c r="L39" i="7"/>
  <c r="K39" i="7"/>
  <c r="J39" i="7"/>
  <c r="I39" i="7"/>
  <c r="H39" i="7"/>
  <c r="G39" i="7"/>
  <c r="F39" i="7"/>
  <c r="E39" i="7"/>
  <c r="D39" i="7"/>
  <c r="C39" i="7"/>
  <c r="C37" i="7"/>
  <c r="C36" i="7"/>
  <c r="C35" i="7"/>
  <c r="C34" i="7"/>
  <c r="C33" i="7"/>
  <c r="C32" i="7"/>
  <c r="C31" i="7"/>
  <c r="O30" i="7"/>
  <c r="N30" i="7"/>
  <c r="M30" i="7"/>
  <c r="L30" i="7"/>
  <c r="K30" i="7"/>
  <c r="J30" i="7"/>
  <c r="I30" i="7"/>
  <c r="H30" i="7"/>
  <c r="G30" i="7"/>
  <c r="F30" i="7"/>
  <c r="E30" i="7"/>
  <c r="D30" i="7"/>
  <c r="C30" i="7"/>
  <c r="C28" i="7"/>
  <c r="C27" i="7"/>
  <c r="C26" i="7"/>
  <c r="C25" i="7"/>
  <c r="C24" i="7"/>
  <c r="C23" i="7"/>
  <c r="C22" i="7"/>
  <c r="O21" i="7"/>
  <c r="N21" i="7"/>
  <c r="M21" i="7"/>
  <c r="L21" i="7"/>
  <c r="K21" i="7"/>
  <c r="J21" i="7"/>
  <c r="I21" i="7"/>
  <c r="H21" i="7"/>
  <c r="G21" i="7"/>
  <c r="F21" i="7"/>
  <c r="E21" i="7"/>
  <c r="D21" i="7"/>
  <c r="C21" i="7"/>
  <c r="C19" i="7"/>
  <c r="C18" i="7"/>
  <c r="C17" i="7"/>
  <c r="C16" i="7"/>
  <c r="C15" i="7"/>
  <c r="C14" i="7"/>
  <c r="C13" i="7"/>
  <c r="O12" i="7"/>
  <c r="N12" i="7"/>
  <c r="M12" i="7"/>
  <c r="L12" i="7"/>
  <c r="K12" i="7"/>
  <c r="J12" i="7"/>
  <c r="I12" i="7"/>
  <c r="H12" i="7"/>
  <c r="G12" i="7"/>
  <c r="F12" i="7"/>
  <c r="E12" i="7"/>
  <c r="D12" i="7"/>
  <c r="C12" i="7"/>
  <c r="C10" i="7"/>
  <c r="C9" i="7"/>
  <c r="C8" i="7"/>
  <c r="C7" i="7"/>
  <c r="C6" i="7"/>
  <c r="C5" i="7"/>
  <c r="C4" i="7"/>
  <c r="O3" i="7"/>
  <c r="N3" i="7"/>
  <c r="M3" i="7"/>
  <c r="L3" i="7"/>
  <c r="K3" i="7"/>
  <c r="J3" i="7"/>
  <c r="I3" i="7"/>
  <c r="H3" i="7"/>
  <c r="G3" i="7"/>
  <c r="F3" i="7"/>
  <c r="E3" i="7"/>
  <c r="D3" i="7"/>
  <c r="C3" i="7"/>
</calcChain>
</file>

<file path=xl/sharedStrings.xml><?xml version="1.0" encoding="utf-8"?>
<sst xmlns="http://schemas.openxmlformats.org/spreadsheetml/2006/main" count="273" uniqueCount="125">
  <si>
    <t>§２ 人口動態の概要</t>
  </si>
  <si>
    <t>23</t>
  </si>
  <si>
    <t>24</t>
  </si>
  <si>
    <t>25</t>
  </si>
  <si>
    <t>26</t>
  </si>
  <si>
    <t>27</t>
  </si>
  <si>
    <t>総　　　数</t>
  </si>
  <si>
    <t>川　　　崎</t>
  </si>
  <si>
    <t>幸</t>
  </si>
  <si>
    <t>中　　　原</t>
  </si>
  <si>
    <t>高　　　津</t>
  </si>
  <si>
    <t>宮　　　前</t>
  </si>
  <si>
    <t>多　　　摩</t>
  </si>
  <si>
    <t>麻　　　生</t>
  </si>
  <si>
    <t>注）　出生率の算出に用いた日本人人口は住民基本台帳に基づくものであるため、厚生労働省の公表値とは異なる。</t>
  </si>
  <si>
    <t>資料：庶務課　「人口動態調査」より</t>
  </si>
  <si>
    <t>×アプリケーション定義またはオブジェクト定義のエラーです。:1004</t>
  </si>
  <si>
    <t>平成22</t>
    <rPh sb="0" eb="2">
      <t>ヘイセイ</t>
    </rPh>
    <phoneticPr fontId="8"/>
  </si>
  <si>
    <t>令和元</t>
    <rPh sb="0" eb="2">
      <t>レイワ</t>
    </rPh>
    <rPh sb="2" eb="3">
      <t>モト</t>
    </rPh>
    <phoneticPr fontId="8"/>
  </si>
  <si>
    <t>　令和２年の出生数は、12,480人、出生率は、人口千対8.5で各都道府県・指定都市と比較すると、全国的にも高いところに位置している。各区の出生率をみると、幸区、多摩区が全市の8.5を上回っている。</t>
    <rPh sb="1" eb="3">
      <t>レイワ</t>
    </rPh>
    <rPh sb="78" eb="79">
      <t>サイワ</t>
    </rPh>
    <rPh sb="79" eb="80">
      <t>ク</t>
    </rPh>
    <rPh sb="81" eb="83">
      <t>タマ</t>
    </rPh>
    <rPh sb="83" eb="84">
      <t>ク</t>
    </rPh>
    <phoneticPr fontId="8"/>
  </si>
  <si>
    <t>表 ７  出生率の推移</t>
    <phoneticPr fontId="8"/>
  </si>
  <si>
    <t>　 出生率は、昭和46年以降減少傾向を示してきており、再生産率をみると、年齢階級別の合計である粗再生産率（合計特殊出生率）では1.27、また、女子だけの年齢階級別出生率の合計である総再生産率は0.62と、将来人口の増減の境界である1を下回っている。</t>
    <phoneticPr fontId="8"/>
  </si>
  <si>
    <t>平成26</t>
    <rPh sb="0" eb="2">
      <t>ヘイセイ</t>
    </rPh>
    <phoneticPr fontId="8"/>
  </si>
  <si>
    <t>２８</t>
  </si>
  <si>
    <t>29</t>
  </si>
  <si>
    <t>30</t>
  </si>
  <si>
    <t>令和元</t>
    <rPh sb="0" eb="2">
      <t>レイワ</t>
    </rPh>
    <rPh sb="2" eb="3">
      <t>ガン</t>
    </rPh>
    <phoneticPr fontId="8"/>
  </si>
  <si>
    <t>2</t>
    <phoneticPr fontId="8"/>
  </si>
  <si>
    <t>出生数</t>
  </si>
  <si>
    <t>出生率</t>
  </si>
  <si>
    <t>粗再生産率（合計特殊出生率）</t>
  </si>
  <si>
    <t>総再生産率</t>
  </si>
  <si>
    <t>純再生産率</t>
  </si>
  <si>
    <t>注）　純再生産率の算出については、当該年の川崎市生命表を用いた。</t>
  </si>
  <si>
    <t>表 ８  再生産率の推移</t>
    <phoneticPr fontId="13"/>
  </si>
  <si>
    <t>表 ９  全死亡及び三大死因による死亡率の推移</t>
    <phoneticPr fontId="8"/>
  </si>
  <si>
    <t>　 死亡数は、11,594人で前年より28人増加しており、死亡率（表12）は、7.9で前年度より0.3増加した。
死因別では、第 1 位・悪性新生物、第 2 位・心疾患、第 3 位・老衰となっている。</t>
    <rPh sb="22" eb="24">
      <t>ゾウカ</t>
    </rPh>
    <rPh sb="33" eb="34">
      <t>ヒョウ</t>
    </rPh>
    <rPh sb="51" eb="53">
      <t>ゾウカ</t>
    </rPh>
    <rPh sb="91" eb="93">
      <t>ロウスイ</t>
    </rPh>
    <phoneticPr fontId="8"/>
  </si>
  <si>
    <t>粗死亡率</t>
  </si>
  <si>
    <t>全死亡</t>
  </si>
  <si>
    <t>悪性新生物</t>
  </si>
  <si>
    <t>脳血管疾患</t>
  </si>
  <si>
    <t>心疾患</t>
  </si>
  <si>
    <t>老衰</t>
    <rPh sb="0" eb="2">
      <t>ロウスイ</t>
    </rPh>
    <phoneticPr fontId="8"/>
  </si>
  <si>
    <t>年齢調整
死亡率</t>
  </si>
  <si>
    <t>注）　年齢調整死亡率の基準人口は昭和60年川崎市人口  平成26年度までは昭和40年川崎市人口</t>
  </si>
  <si>
    <r>
      <t>　令和2年</t>
    </r>
    <r>
      <rPr>
        <sz val="9"/>
        <color theme="1"/>
        <rFont val="ＭＳ Ｐ明朝"/>
        <family val="3"/>
        <charset val="128"/>
      </rPr>
      <t>の死産率は、総数で出産千対</t>
    </r>
    <r>
      <rPr>
        <sz val="9"/>
        <color theme="1"/>
        <rFont val="ＭＳ Ｐ明朝"/>
        <family val="1"/>
        <charset val="128"/>
      </rPr>
      <t>20.3</t>
    </r>
    <r>
      <rPr>
        <sz val="9"/>
        <color theme="1"/>
        <rFont val="ＭＳ Ｐ明朝"/>
        <family val="3"/>
        <charset val="128"/>
      </rPr>
      <t>、自然死産</t>
    </r>
    <r>
      <rPr>
        <sz val="9"/>
        <color theme="1"/>
        <rFont val="ＭＳ Ｐ明朝"/>
        <family val="1"/>
        <charset val="128"/>
      </rPr>
      <t>8.6</t>
    </r>
    <r>
      <rPr>
        <sz val="9"/>
        <color theme="1"/>
        <rFont val="ＭＳ Ｐ明朝"/>
        <family val="3"/>
        <charset val="128"/>
      </rPr>
      <t>、人工死産</t>
    </r>
    <r>
      <rPr>
        <sz val="9"/>
        <color theme="1"/>
        <rFont val="ＭＳ Ｐ明朝"/>
        <family val="1"/>
        <charset val="128"/>
      </rPr>
      <t>11.7</t>
    </r>
    <r>
      <rPr>
        <sz val="9"/>
        <color theme="1"/>
        <rFont val="ＭＳ Ｐ明朝"/>
        <family val="3"/>
        <charset val="128"/>
      </rPr>
      <t>、であり、</t>
    </r>
    <r>
      <rPr>
        <sz val="9"/>
        <rFont val="ＭＳ Ｐ明朝"/>
        <family val="1"/>
        <charset val="128"/>
      </rPr>
      <t>全国平均と比較すると、自然死産は平均を下回り、人工死産は平均を上回っている。</t>
    </r>
    <rPh sb="1" eb="2">
      <t>レイ</t>
    </rPh>
    <rPh sb="2" eb="3">
      <t>カズ</t>
    </rPh>
    <rPh sb="4" eb="5">
      <t>ネン</t>
    </rPh>
    <rPh sb="60" eb="62">
      <t>ヘイキン</t>
    </rPh>
    <rPh sb="67" eb="69">
      <t>ジンコウ</t>
    </rPh>
    <rPh sb="69" eb="71">
      <t>シザン</t>
    </rPh>
    <rPh sb="72" eb="74">
      <t>ヘイキン</t>
    </rPh>
    <rPh sb="75" eb="77">
      <t>ウワマワ</t>
    </rPh>
    <phoneticPr fontId="8"/>
  </si>
  <si>
    <t>令和元年</t>
  </si>
  <si>
    <t>総数</t>
  </si>
  <si>
    <t>自然</t>
  </si>
  <si>
    <t>人工</t>
  </si>
  <si>
    <t>川崎</t>
  </si>
  <si>
    <t>　幸</t>
  </si>
  <si>
    <t>中原</t>
  </si>
  <si>
    <t>高津</t>
  </si>
  <si>
    <t>宮前</t>
  </si>
  <si>
    <t>多摩</t>
  </si>
  <si>
    <t>麻生</t>
  </si>
  <si>
    <t>死産率＝</t>
  </si>
  <si>
    <t>死産数</t>
  </si>
  <si>
    <t>×1,000</t>
  </si>
  <si>
    <t>出生数＋死産数</t>
  </si>
  <si>
    <t>資料：庶務課　「人口動態調査」より　</t>
    <phoneticPr fontId="8"/>
  </si>
  <si>
    <t>表 １０  死産率の推移</t>
    <phoneticPr fontId="13"/>
  </si>
  <si>
    <t>表 １１  年次別人口動態実数</t>
    <phoneticPr fontId="8"/>
  </si>
  <si>
    <t xml:space="preserve"> 人　　口</t>
    <phoneticPr fontId="8"/>
  </si>
  <si>
    <t xml:space="preserve"> 出　　生</t>
    <phoneticPr fontId="8"/>
  </si>
  <si>
    <t>死　　亡</t>
    <phoneticPr fontId="8"/>
  </si>
  <si>
    <t>自然増加</t>
    <phoneticPr fontId="8"/>
  </si>
  <si>
    <t>乳児死亡
 （再掲）</t>
    <phoneticPr fontId="8"/>
  </si>
  <si>
    <t>新生児死亡
（再掲）</t>
    <phoneticPr fontId="8"/>
  </si>
  <si>
    <t xml:space="preserve"> 死　　産</t>
    <phoneticPr fontId="8"/>
  </si>
  <si>
    <t xml:space="preserve"> 婚　　姻</t>
    <phoneticPr fontId="8"/>
  </si>
  <si>
    <t>離　　婚</t>
    <rPh sb="0" eb="1">
      <t>リ</t>
    </rPh>
    <phoneticPr fontId="8"/>
  </si>
  <si>
    <t>平成</t>
    <rPh sb="0" eb="2">
      <t>ヘイセイ</t>
    </rPh>
    <phoneticPr fontId="8"/>
  </si>
  <si>
    <t>令和</t>
    <rPh sb="0" eb="2">
      <t>レイワ</t>
    </rPh>
    <phoneticPr fontId="8"/>
  </si>
  <si>
    <t>元</t>
    <rPh sb="0" eb="1">
      <t>モト</t>
    </rPh>
    <phoneticPr fontId="8"/>
  </si>
  <si>
    <t>男</t>
    <rPh sb="0" eb="1">
      <t>オトコ</t>
    </rPh>
    <phoneticPr fontId="8"/>
  </si>
  <si>
    <t>△13</t>
    <phoneticPr fontId="8"/>
  </si>
  <si>
    <t>◇109</t>
    <phoneticPr fontId="8"/>
  </si>
  <si>
    <t>･</t>
  </si>
  <si>
    <t>女</t>
    <rPh sb="0" eb="1">
      <t>オンナ</t>
    </rPh>
    <phoneticPr fontId="8"/>
  </si>
  <si>
    <t>◇◇149</t>
    <phoneticPr fontId="8"/>
  </si>
  <si>
    <t>川　　　崎</t>
    <phoneticPr fontId="8"/>
  </si>
  <si>
    <t>△901</t>
    <phoneticPr fontId="8"/>
  </si>
  <si>
    <t>幸</t>
    <rPh sb="0" eb="1">
      <t>サイワイ</t>
    </rPh>
    <phoneticPr fontId="8"/>
  </si>
  <si>
    <t>中　　　原</t>
    <rPh sb="0" eb="5">
      <t>ナカハラ</t>
    </rPh>
    <phoneticPr fontId="8"/>
  </si>
  <si>
    <t>高　　　津</t>
    <rPh sb="0" eb="5">
      <t>タカツ</t>
    </rPh>
    <phoneticPr fontId="8"/>
  </si>
  <si>
    <t>宮　　　前</t>
    <rPh sb="0" eb="5">
      <t>ミヤマエ</t>
    </rPh>
    <phoneticPr fontId="8"/>
  </si>
  <si>
    <t>多　　　摩</t>
    <rPh sb="0" eb="5">
      <t>タマ</t>
    </rPh>
    <phoneticPr fontId="8"/>
  </si>
  <si>
    <t>麻　　　生</t>
    <rPh sb="0" eb="5">
      <t>アサオ</t>
    </rPh>
    <phoneticPr fontId="8"/>
  </si>
  <si>
    <t>△152</t>
    <phoneticPr fontId="8"/>
  </si>
  <si>
    <t xml:space="preserve"> 注）　　人口は、日本人人口のみである。死産、◇は自然、◇◇は人工。</t>
    <rPh sb="5" eb="7">
      <t>ジンコウ</t>
    </rPh>
    <rPh sb="9" eb="12">
      <t>ニホンジン</t>
    </rPh>
    <rPh sb="12" eb="14">
      <t>ジンコウ</t>
    </rPh>
    <rPh sb="20" eb="22">
      <t>シザン</t>
    </rPh>
    <rPh sb="25" eb="27">
      <t>シゼン</t>
    </rPh>
    <rPh sb="31" eb="33">
      <t>ジンコウ</t>
    </rPh>
    <phoneticPr fontId="8"/>
  </si>
  <si>
    <t>資料：庶務課　「人口動態調査」及び総合企画局統計情報課　「川崎市の世帯数・人口」より</t>
    <rPh sb="15" eb="16">
      <t>オヨ</t>
    </rPh>
    <phoneticPr fontId="8"/>
  </si>
  <si>
    <t>出　 生　 率
（人口千対）</t>
  </si>
  <si>
    <t>死　 亡　 率
（人口千対）</t>
  </si>
  <si>
    <t>乳児死亡率
（出生千対）</t>
  </si>
  <si>
    <t>新生児死亡率
（出生千対）</t>
  </si>
  <si>
    <t>死　 産　 率
（出産千対）</t>
  </si>
  <si>
    <t>婚　 姻　 率
（人口千対）</t>
  </si>
  <si>
    <t>離　婚　率
（人口千対）</t>
  </si>
  <si>
    <t>川崎市</t>
  </si>
  <si>
    <t>全 国</t>
  </si>
  <si>
    <t>平成16</t>
    <rPh sb="0" eb="2">
      <t>ヘイセイ</t>
    </rPh>
    <phoneticPr fontId="8"/>
  </si>
  <si>
    <t>注）　算出基礎人口は、各年１０月１日現在の本市の日本人人口（町別年齢別人口－管区別年齢別外国人住民人口）による。</t>
  </si>
  <si>
    <t>表 １２  年次別人口動態率</t>
    <phoneticPr fontId="13"/>
  </si>
  <si>
    <t>表 １３  人口動態月別件数</t>
    <phoneticPr fontId="8"/>
  </si>
  <si>
    <t>令和2年</t>
    <rPh sb="0" eb="2">
      <t>レイワ</t>
    </rPh>
    <rPh sb="3" eb="4">
      <t>ネン</t>
    </rPh>
    <phoneticPr fontId="8"/>
  </si>
  <si>
    <t>総　数</t>
  </si>
  <si>
    <t xml:space="preserve"> 1月</t>
  </si>
  <si>
    <t>総数</t>
    <rPh sb="0" eb="2">
      <t>ソウスウ</t>
    </rPh>
    <phoneticPr fontId="8"/>
  </si>
  <si>
    <t>川崎</t>
    <rPh sb="0" eb="2">
      <t>カワサキ</t>
    </rPh>
    <phoneticPr fontId="8"/>
  </si>
  <si>
    <t>出</t>
    <rPh sb="0" eb="1">
      <t>デ</t>
    </rPh>
    <phoneticPr fontId="8"/>
  </si>
  <si>
    <t>中原</t>
    <rPh sb="0" eb="2">
      <t>ナカハラ</t>
    </rPh>
    <phoneticPr fontId="8"/>
  </si>
  <si>
    <t>高津</t>
    <rPh sb="0" eb="2">
      <t>タカツ</t>
    </rPh>
    <phoneticPr fontId="8"/>
  </si>
  <si>
    <t>生</t>
    <rPh sb="0" eb="1">
      <t>セイ</t>
    </rPh>
    <phoneticPr fontId="8"/>
  </si>
  <si>
    <t>宮前</t>
    <rPh sb="0" eb="2">
      <t>ミヤマエ</t>
    </rPh>
    <phoneticPr fontId="8"/>
  </si>
  <si>
    <t>多摩</t>
    <rPh sb="0" eb="2">
      <t>タマ</t>
    </rPh>
    <phoneticPr fontId="8"/>
  </si>
  <si>
    <t>麻生</t>
    <rPh sb="0" eb="2">
      <t>アサオ</t>
    </rPh>
    <phoneticPr fontId="8"/>
  </si>
  <si>
    <t>死</t>
    <rPh sb="0" eb="1">
      <t>シ</t>
    </rPh>
    <phoneticPr fontId="8"/>
  </si>
  <si>
    <t>亡</t>
    <rPh sb="0" eb="1">
      <t>ボウ</t>
    </rPh>
    <phoneticPr fontId="8"/>
  </si>
  <si>
    <t>産</t>
    <rPh sb="0" eb="1">
      <t>ウ</t>
    </rPh>
    <phoneticPr fontId="8"/>
  </si>
  <si>
    <t>婚</t>
    <rPh sb="0" eb="1">
      <t>コン</t>
    </rPh>
    <phoneticPr fontId="8"/>
  </si>
  <si>
    <t>姻</t>
    <rPh sb="0" eb="1">
      <t>トツ</t>
    </rPh>
    <phoneticPr fontId="8"/>
  </si>
  <si>
    <t>離</t>
    <rPh sb="0" eb="1">
      <t>リ</t>
    </rPh>
    <phoneticPr fontId="8"/>
  </si>
  <si>
    <t>資料：庶務課　「人口動態調査」より</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</si>
</sst>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_ * #,##0.0_ ;_ * \-#,##0.0_ ;_ * &quot;-&quot;?_ ;_ @_ "/>
    <numFmt numFmtId="177" formatCode="#,##0_ "/>
    <numFmt numFmtId="178" formatCode="0.0_ "/>
    <numFmt numFmtId="179" formatCode="0.00_ "/>
    <numFmt numFmtId="180" formatCode="#,##0.0_ ;[Red]\-#,##0.0\ "/>
    <numFmt numFmtId="181" formatCode="0.0_);[Red]\(0.0\)"/>
    <numFmt numFmtId="182" formatCode="#,##0.0_ "/>
    <numFmt numFmtId="183" formatCode="#,##0.00_ "/>
  </numFmts>
  <fonts count="29">
    <font>
      <sz val="11"/>
      <name val="ＭＳ Ｐゴシック"/>
      <charset val="128"/>
    </font>
    <font>
      <sz val="16"/>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b/>
      <sz val="9"/>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ゴシック"/>
      <family val="2"/>
      <charset val="128"/>
    </font>
    <font>
      <sz val="11"/>
      <color theme="1"/>
      <name val="ＭＳ Ｐゴシック"/>
      <family val="2"/>
      <charset val="128"/>
    </font>
    <font>
      <sz val="12"/>
      <color theme="1"/>
      <name val="ＭＳ Ｐゴシック"/>
      <family val="3"/>
      <charset val="128"/>
    </font>
    <font>
      <sz val="6"/>
      <name val="ＭＳ Ｐゴシック"/>
      <family val="2"/>
      <charset val="128"/>
    </font>
    <font>
      <sz val="9"/>
      <color theme="1"/>
      <name val="ＭＳ Ｐ明朝"/>
      <family val="3"/>
      <charset val="128"/>
    </font>
    <font>
      <sz val="11"/>
      <color theme="1"/>
      <name val="ＭＳ Ｐ明朝"/>
      <family val="3"/>
      <charset val="128"/>
    </font>
    <font>
      <sz val="9"/>
      <color theme="1"/>
      <name val="ＭＳ Ｐ明朝"/>
      <family val="1"/>
      <charset val="128"/>
    </font>
    <font>
      <b/>
      <sz val="9"/>
      <color theme="1"/>
      <name val="ＭＳ Ｐゴシック"/>
      <family val="3"/>
      <charset val="128"/>
    </font>
    <font>
      <sz val="11"/>
      <color theme="1"/>
      <name val="ＭＳ Ｐゴシック"/>
      <family val="3"/>
      <charset val="128"/>
    </font>
    <font>
      <sz val="14"/>
      <color theme="1"/>
      <name val="ＭＳ Ｐ明朝"/>
      <family val="3"/>
      <charset val="128"/>
    </font>
    <font>
      <sz val="9"/>
      <color theme="1"/>
      <name val="ＭＳ Ｐゴシック"/>
      <family val="3"/>
      <charset val="128"/>
    </font>
    <font>
      <sz val="8"/>
      <color theme="1"/>
      <name val="ＭＳ Ｐ明朝"/>
      <family val="3"/>
      <charset val="128"/>
    </font>
    <font>
      <b/>
      <sz val="8"/>
      <color theme="1"/>
      <name val="ＭＳ Ｐ明朝"/>
      <family val="3"/>
      <charset val="128"/>
    </font>
    <font>
      <sz val="8"/>
      <color theme="1"/>
      <name val="ＭＳ Ｐゴシック"/>
      <family val="3"/>
      <charset val="128"/>
    </font>
    <font>
      <sz val="8"/>
      <color theme="1"/>
      <name val="ＭＳ Ｐ明朝"/>
      <family val="1"/>
      <charset val="128"/>
    </font>
    <font>
      <b/>
      <sz val="8"/>
      <color theme="1"/>
      <name val="ＭＳ Ｐゴシック"/>
      <family val="3"/>
      <charset val="128"/>
    </font>
    <font>
      <sz val="8"/>
      <name val="ＭＳ Ｐゴシック"/>
      <family val="3"/>
      <charset val="128"/>
    </font>
    <font>
      <b/>
      <sz val="8"/>
      <color theme="1"/>
      <name val="ＭＳ Ｐ明朝"/>
      <family val="1"/>
      <charset val="128"/>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style="medium">
        <color auto="1"/>
      </top>
      <bottom style="medium">
        <color auto="1"/>
      </bottom>
      <diagonal/>
    </border>
    <border>
      <left style="thin">
        <color indexed="8"/>
      </left>
      <right/>
      <top style="medium">
        <color auto="1"/>
      </top>
      <bottom style="medium">
        <color auto="1"/>
      </bottom>
      <diagonal/>
    </border>
    <border>
      <left style="thin">
        <color indexed="8"/>
      </left>
      <right/>
      <top/>
      <bottom/>
      <diagonal/>
    </border>
    <border>
      <left/>
      <right/>
      <top style="thin">
        <color auto="1"/>
      </top>
      <bottom/>
      <diagonal/>
    </border>
    <border>
      <left style="thin">
        <color indexed="8"/>
      </left>
      <right/>
      <top style="thin">
        <color auto="1"/>
      </top>
      <bottom/>
      <diagonal/>
    </border>
    <border>
      <left/>
      <right/>
      <top/>
      <bottom style="medium">
        <color auto="1"/>
      </bottom>
      <diagonal/>
    </border>
    <border>
      <left style="thin">
        <color indexed="8"/>
      </left>
      <right/>
      <top/>
      <bottom style="medium">
        <color auto="1"/>
      </bottom>
      <diagonal/>
    </border>
    <border>
      <left style="thin">
        <color indexed="64"/>
      </left>
      <right style="thin">
        <color indexed="8"/>
      </right>
      <top style="medium">
        <color auto="1"/>
      </top>
      <bottom style="medium">
        <color auto="1"/>
      </bottom>
      <diagonal/>
    </border>
    <border>
      <left style="thin">
        <color indexed="64"/>
      </left>
      <right style="thin">
        <color indexed="8"/>
      </right>
      <top/>
      <bottom/>
      <diagonal/>
    </border>
    <border>
      <left style="thin">
        <color indexed="64"/>
      </left>
      <right style="thin">
        <color indexed="8"/>
      </right>
      <top style="thin">
        <color auto="1"/>
      </top>
      <bottom/>
      <diagonal/>
    </border>
    <border>
      <left style="thin">
        <color indexed="64"/>
      </left>
      <right style="thin">
        <color indexed="8"/>
      </right>
      <top/>
      <bottom style="medium">
        <color auto="1"/>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64"/>
      </left>
      <right/>
      <top style="medium">
        <color indexed="64"/>
      </top>
      <bottom style="medium">
        <color indexed="64"/>
      </bottom>
      <diagonal/>
    </border>
    <border>
      <left/>
      <right style="thin">
        <color indexed="8"/>
      </right>
      <top/>
      <bottom/>
      <diagonal/>
    </border>
    <border>
      <left style="thin">
        <color indexed="64"/>
      </left>
      <right/>
      <top style="medium">
        <color indexed="64"/>
      </top>
      <bottom/>
      <diagonal/>
    </border>
    <border>
      <left style="thin">
        <color indexed="64"/>
      </left>
      <right/>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64"/>
      </left>
      <right/>
      <top/>
      <bottom style="medium">
        <color indexed="64"/>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style="thin">
        <color indexed="64"/>
      </left>
      <right/>
      <top/>
      <bottom style="medium">
        <color auto="1"/>
      </bottom>
      <diagonal/>
    </border>
    <border>
      <left style="thin">
        <color indexed="8"/>
      </left>
      <right style="thin">
        <color auto="1"/>
      </right>
      <top/>
      <bottom/>
      <diagonal/>
    </border>
    <border>
      <left/>
      <right style="thin">
        <color indexed="8"/>
      </right>
      <top/>
      <bottom style="medium">
        <color auto="1"/>
      </bottom>
      <diagonal/>
    </border>
    <border>
      <left style="thin">
        <color indexed="8"/>
      </left>
      <right style="thin">
        <color auto="1"/>
      </right>
      <top/>
      <bottom style="medium">
        <color auto="1"/>
      </bottom>
      <diagonal/>
    </border>
    <border>
      <left style="thin">
        <color auto="1"/>
      </left>
      <right style="thin">
        <color indexed="8"/>
      </right>
      <top/>
      <bottom style="medium">
        <color auto="1"/>
      </bottom>
      <diagonal/>
    </border>
    <border>
      <left/>
      <right/>
      <top style="medium">
        <color auto="1"/>
      </top>
      <bottom style="thin">
        <color auto="1"/>
      </bottom>
      <diagonal/>
    </border>
    <border>
      <left style="thin">
        <color indexed="8"/>
      </left>
      <right style="thin">
        <color indexed="8"/>
      </right>
      <top/>
      <bottom style="medium">
        <color auto="1"/>
      </bottom>
      <diagonal/>
    </border>
    <border>
      <left/>
      <right/>
      <top style="medium">
        <color auto="1"/>
      </top>
      <bottom/>
      <diagonal/>
    </border>
    <border>
      <left/>
      <right/>
      <top/>
      <bottom style="medium">
        <color indexed="8"/>
      </bottom>
      <diagonal/>
    </border>
    <border>
      <left style="thin">
        <color indexed="8"/>
      </left>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medium">
        <color indexed="8"/>
      </bottom>
      <diagonal/>
    </border>
  </borders>
  <cellStyleXfs count="3">
    <xf numFmtId="0" fontId="0" fillId="0" borderId="0">
      <alignment vertical="center"/>
    </xf>
    <xf numFmtId="0" fontId="7" fillId="0" borderId="0">
      <alignment vertical="center"/>
    </xf>
    <xf numFmtId="38" fontId="10" fillId="0" borderId="0" applyFont="0" applyFill="0" applyBorder="0" applyAlignment="0" applyProtection="0">
      <alignment vertical="center"/>
    </xf>
  </cellStyleXfs>
  <cellXfs count="280">
    <xf numFmtId="0" fontId="0" fillId="0" borderId="0" xfId="0" applyAlignment="1"/>
    <xf numFmtId="0" fontId="1" fillId="0" borderId="0" xfId="0" applyFont="1" applyAlignment="1"/>
    <xf numFmtId="0" fontId="0" fillId="0" borderId="0" xfId="0" applyFont="1" applyAlignment="1"/>
    <xf numFmtId="0" fontId="2" fillId="0" borderId="0" xfId="0" applyFont="1" applyAlignment="1"/>
    <xf numFmtId="0" fontId="0" fillId="0" borderId="0" xfId="0" applyBorder="1" applyAlignment="1"/>
    <xf numFmtId="0" fontId="3" fillId="0" borderId="0" xfId="0" applyNumberFormat="1" applyFont="1" applyAlignment="1">
      <alignment vertical="top"/>
    </xf>
    <xf numFmtId="0" fontId="1" fillId="0" borderId="0" xfId="0" applyNumberFormat="1" applyFont="1" applyAlignment="1">
      <alignment vertical="top"/>
    </xf>
    <xf numFmtId="0" fontId="4" fillId="0" borderId="0" xfId="0" applyNumberFormat="1" applyFont="1" applyAlignment="1">
      <alignment vertical="center"/>
    </xf>
    <xf numFmtId="0" fontId="5" fillId="0" borderId="1" xfId="0" applyFont="1" applyBorder="1" applyAlignment="1">
      <alignment vertical="top" wrapText="1"/>
    </xf>
    <xf numFmtId="49" fontId="5" fillId="0" borderId="2" xfId="0" applyNumberFormat="1" applyFont="1" applyBorder="1" applyAlignment="1">
      <alignment horizontal="center" vertical="center"/>
    </xf>
    <xf numFmtId="0" fontId="5" fillId="0" borderId="0" xfId="0" applyFont="1" applyBorder="1" applyAlignment="1">
      <alignment horizontal="center" vertical="center"/>
    </xf>
    <xf numFmtId="176" fontId="5" fillId="0" borderId="0"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5" fillId="0" borderId="4" xfId="0" applyFont="1" applyBorder="1" applyAlignment="1">
      <alignment horizontal="center" vertical="center"/>
    </xf>
    <xf numFmtId="176" fontId="5"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6" xfId="0" applyFont="1" applyBorder="1" applyAlignment="1">
      <alignment horizontal="center" vertical="center"/>
    </xf>
    <xf numFmtId="176" fontId="5" fillId="0" borderId="7"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Alignment="1">
      <alignment vertical="center"/>
    </xf>
    <xf numFmtId="0" fontId="1" fillId="0" borderId="0" xfId="0" applyFont="1" applyBorder="1" applyAlignment="1"/>
    <xf numFmtId="0" fontId="0" fillId="0" borderId="0" xfId="0" applyFont="1" applyBorder="1" applyAlignment="1"/>
    <xf numFmtId="0" fontId="4" fillId="0" borderId="0" xfId="0" applyNumberFormat="1" applyFont="1" applyBorder="1" applyAlignment="1">
      <alignment vertical="center"/>
    </xf>
    <xf numFmtId="0" fontId="0" fillId="0" borderId="0" xfId="0" applyNumberFormat="1" applyFont="1" applyAlignment="1">
      <alignment vertical="top" wrapText="1"/>
    </xf>
    <xf numFmtId="0" fontId="0" fillId="0" borderId="0" xfId="0" applyAlignment="1"/>
    <xf numFmtId="176" fontId="6" fillId="0" borderId="3"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0" xfId="0" applyNumberFormat="1" applyFont="1" applyBorder="1" applyAlignment="1">
      <alignment horizontal="center" vertical="center"/>
    </xf>
    <xf numFmtId="0" fontId="2" fillId="0" borderId="0" xfId="0" applyFont="1" applyBorder="1" applyAlignment="1"/>
    <xf numFmtId="176" fontId="5" fillId="0" borderId="3"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0" fontId="6" fillId="0" borderId="2" xfId="0" applyNumberFormat="1" applyFont="1" applyBorder="1" applyAlignment="1">
      <alignment horizontal="center" vertical="center"/>
    </xf>
    <xf numFmtId="49"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9" fillId="0" borderId="2" xfId="0" applyNumberFormat="1" applyFont="1" applyBorder="1" applyAlignment="1">
      <alignment horizontal="center" vertical="center"/>
    </xf>
    <xf numFmtId="176" fontId="9" fillId="0" borderId="3"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0" fontId="5" fillId="0" borderId="0" xfId="0" applyNumberFormat="1" applyFont="1" applyFill="1" applyAlignment="1">
      <alignment horizontal="left" vertical="center" wrapText="1"/>
    </xf>
    <xf numFmtId="0" fontId="9" fillId="0" borderId="6" xfId="0" applyNumberFormat="1" applyFont="1" applyFill="1" applyBorder="1" applyAlignment="1">
      <alignment horizontal="left" vertical="center" wrapText="1"/>
    </xf>
    <xf numFmtId="0" fontId="12" fillId="0" borderId="0" xfId="0" applyNumberFormat="1" applyFont="1" applyAlignment="1">
      <alignment vertical="top" wrapText="1"/>
    </xf>
    <xf numFmtId="0" fontId="12" fillId="0" borderId="0" xfId="0" applyNumberFormat="1" applyFont="1" applyAlignment="1">
      <alignment vertical="top" wrapText="1"/>
    </xf>
    <xf numFmtId="0" fontId="11" fillId="0" borderId="0" xfId="0" applyFont="1" applyAlignment="1"/>
    <xf numFmtId="0" fontId="14" fillId="0" borderId="0" xfId="0" applyNumberFormat="1" applyFont="1" applyFill="1" applyAlignment="1">
      <alignment horizontal="left" vertical="center" wrapText="1"/>
    </xf>
    <xf numFmtId="0" fontId="15" fillId="0" borderId="0" xfId="0" applyFont="1" applyAlignment="1"/>
    <xf numFmtId="0" fontId="14" fillId="0" borderId="12" xfId="0" applyFont="1" applyBorder="1" applyAlignment="1">
      <alignment vertical="top" wrapText="1"/>
    </xf>
    <xf numFmtId="49" fontId="14" fillId="0" borderId="13"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2" borderId="13" xfId="0" applyNumberFormat="1" applyFont="1" applyFill="1" applyBorder="1" applyAlignment="1">
      <alignment horizontal="center" vertical="center"/>
    </xf>
    <xf numFmtId="49" fontId="17" fillId="0" borderId="14" xfId="0" applyNumberFormat="1" applyFont="1" applyBorder="1" applyAlignment="1">
      <alignment horizontal="center" vertical="center"/>
    </xf>
    <xf numFmtId="0" fontId="14" fillId="0" borderId="15" xfId="0" applyFont="1" applyBorder="1" applyAlignment="1">
      <alignment vertical="center"/>
    </xf>
    <xf numFmtId="177" fontId="14" fillId="0" borderId="3" xfId="0" applyNumberFormat="1" applyFont="1" applyBorder="1" applyAlignment="1">
      <alignment vertical="center"/>
    </xf>
    <xf numFmtId="177" fontId="16" fillId="0" borderId="3" xfId="0" applyNumberFormat="1" applyFont="1" applyBorder="1" applyAlignment="1">
      <alignment vertical="center"/>
    </xf>
    <xf numFmtId="177" fontId="16" fillId="2" borderId="3" xfId="0" applyNumberFormat="1" applyFont="1" applyFill="1" applyBorder="1" applyAlignment="1">
      <alignment vertical="center"/>
    </xf>
    <xf numFmtId="177" fontId="17" fillId="0" borderId="16" xfId="0" applyNumberFormat="1" applyFont="1" applyBorder="1" applyAlignment="1">
      <alignment vertical="center"/>
    </xf>
    <xf numFmtId="0" fontId="18" fillId="0" borderId="0" xfId="0" applyFont="1" applyAlignment="1"/>
    <xf numFmtId="178" fontId="14" fillId="0" borderId="3" xfId="0" applyNumberFormat="1" applyFont="1" applyBorder="1" applyAlignment="1">
      <alignment vertical="center"/>
    </xf>
    <xf numFmtId="178" fontId="16" fillId="0" borderId="3" xfId="0" applyNumberFormat="1" applyFont="1" applyBorder="1" applyAlignment="1">
      <alignment vertical="center"/>
    </xf>
    <xf numFmtId="178" fontId="16" fillId="2" borderId="3" xfId="0" applyNumberFormat="1" applyFont="1" applyFill="1" applyBorder="1" applyAlignment="1">
      <alignment vertical="center"/>
    </xf>
    <xf numFmtId="178" fontId="17" fillId="0" borderId="17" xfId="0" applyNumberFormat="1" applyFont="1" applyBorder="1" applyAlignment="1">
      <alignment vertical="center"/>
    </xf>
    <xf numFmtId="179" fontId="14" fillId="0" borderId="3" xfId="0" applyNumberFormat="1" applyFont="1" applyBorder="1" applyAlignment="1">
      <alignment vertical="center"/>
    </xf>
    <xf numFmtId="179" fontId="16" fillId="0" borderId="3" xfId="0" applyNumberFormat="1" applyFont="1" applyFill="1" applyBorder="1" applyAlignment="1">
      <alignment vertical="center"/>
    </xf>
    <xf numFmtId="179" fontId="16" fillId="2" borderId="3" xfId="0" applyNumberFormat="1" applyFont="1" applyFill="1" applyBorder="1" applyAlignment="1">
      <alignment vertical="center"/>
    </xf>
    <xf numFmtId="179" fontId="17" fillId="0" borderId="17" xfId="0" applyNumberFormat="1" applyFont="1" applyFill="1" applyBorder="1" applyAlignment="1">
      <alignment vertical="center"/>
    </xf>
    <xf numFmtId="179" fontId="14" fillId="0" borderId="3" xfId="0" applyNumberFormat="1" applyFont="1" applyFill="1" applyBorder="1" applyAlignment="1">
      <alignment vertical="center"/>
    </xf>
    <xf numFmtId="0" fontId="14" fillId="0" borderId="18" xfId="0" applyFont="1" applyBorder="1" applyAlignment="1">
      <alignment vertical="center"/>
    </xf>
    <xf numFmtId="179" fontId="14" fillId="0" borderId="19" xfId="0" applyNumberFormat="1" applyFont="1" applyBorder="1" applyAlignment="1">
      <alignment vertical="center"/>
    </xf>
    <xf numFmtId="179" fontId="14" fillId="0" borderId="19" xfId="0" applyNumberFormat="1" applyFont="1" applyFill="1" applyBorder="1" applyAlignment="1">
      <alignment vertical="center"/>
    </xf>
    <xf numFmtId="179" fontId="16" fillId="0" borderId="19" xfId="0" applyNumberFormat="1" applyFont="1" applyFill="1" applyBorder="1" applyAlignment="1">
      <alignment vertical="center"/>
    </xf>
    <xf numFmtId="179" fontId="16" fillId="2" borderId="19" xfId="0" applyNumberFormat="1" applyFont="1" applyFill="1" applyBorder="1" applyAlignment="1">
      <alignment vertical="center"/>
    </xf>
    <xf numFmtId="179" fontId="17" fillId="0" borderId="20" xfId="0" applyNumberFormat="1" applyFont="1" applyFill="1" applyBorder="1" applyAlignment="1">
      <alignment vertical="center"/>
    </xf>
    <xf numFmtId="0" fontId="14" fillId="0" borderId="0" xfId="0" applyNumberFormat="1" applyFont="1" applyAlignment="1">
      <alignment vertical="center"/>
    </xf>
    <xf numFmtId="0" fontId="14" fillId="0" borderId="0" xfId="0" applyNumberFormat="1" applyFont="1" applyAlignment="1">
      <alignment vertical="top"/>
    </xf>
    <xf numFmtId="0" fontId="14" fillId="0" borderId="0" xfId="0" applyFont="1" applyAlignment="1"/>
    <xf numFmtId="0" fontId="15" fillId="0" borderId="0" xfId="0" applyNumberFormat="1" applyFont="1" applyAlignment="1">
      <alignment vertical="center"/>
    </xf>
    <xf numFmtId="0" fontId="19" fillId="0" borderId="0" xfId="0" applyNumberFormat="1" applyFont="1" applyAlignment="1">
      <alignment vertical="top" wrapText="1"/>
    </xf>
    <xf numFmtId="0" fontId="19" fillId="0" borderId="0" xfId="0" applyNumberFormat="1" applyFont="1" applyAlignment="1">
      <alignment vertical="top" wrapText="1"/>
    </xf>
    <xf numFmtId="0" fontId="11" fillId="0" borderId="0" xfId="0" applyNumberFormat="1" applyFont="1" applyAlignment="1">
      <alignment vertical="top" wrapText="1"/>
    </xf>
    <xf numFmtId="0" fontId="11" fillId="0" borderId="0" xfId="0" applyNumberFormat="1" applyFont="1" applyAlignment="1">
      <alignment vertical="top" wrapText="1"/>
    </xf>
    <xf numFmtId="0" fontId="12" fillId="0" borderId="0" xfId="0" applyNumberFormat="1" applyFont="1" applyFill="1" applyAlignment="1">
      <alignment vertical="center"/>
    </xf>
    <xf numFmtId="0" fontId="11" fillId="0" borderId="0" xfId="0" applyFont="1" applyFill="1" applyAlignment="1"/>
    <xf numFmtId="0" fontId="14" fillId="0" borderId="0" xfId="0" applyNumberFormat="1" applyFont="1" applyFill="1" applyAlignment="1">
      <alignment horizontal="left" vertical="center" wrapText="1"/>
    </xf>
    <xf numFmtId="0" fontId="14" fillId="0" borderId="0" xfId="0" applyNumberFormat="1" applyFont="1" applyFill="1" applyAlignment="1">
      <alignment vertical="center" wrapText="1"/>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4" fillId="0" borderId="21" xfId="0" applyFont="1" applyFill="1" applyBorder="1" applyAlignment="1">
      <alignment horizontal="center" vertical="center"/>
    </xf>
    <xf numFmtId="0" fontId="14" fillId="0" borderId="12" xfId="0"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0" fontId="16" fillId="0" borderId="13"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4" fillId="0" borderId="23" xfId="0" applyFont="1" applyFill="1" applyBorder="1" applyAlignment="1">
      <alignment horizontal="center" vertical="distributed" textRotation="255"/>
    </xf>
    <xf numFmtId="0" fontId="14" fillId="0" borderId="24" xfId="0" applyFont="1" applyFill="1" applyBorder="1" applyAlignment="1">
      <alignment horizontal="center" vertical="distributed" textRotation="255"/>
    </xf>
    <xf numFmtId="0" fontId="14" fillId="0" borderId="25" xfId="0" applyFont="1" applyFill="1" applyBorder="1" applyAlignment="1">
      <alignment horizontal="distributed" vertical="center"/>
    </xf>
    <xf numFmtId="178" fontId="14" fillId="0" borderId="3" xfId="0" applyNumberFormat="1" applyFont="1" applyFill="1" applyBorder="1" applyAlignment="1">
      <alignment vertical="center"/>
    </xf>
    <xf numFmtId="180" fontId="14" fillId="0" borderId="3" xfId="0" applyNumberFormat="1" applyFont="1" applyFill="1" applyBorder="1" applyAlignment="1">
      <alignment vertical="center"/>
    </xf>
    <xf numFmtId="180" fontId="16" fillId="0" borderId="3" xfId="0" applyNumberFormat="1" applyFont="1" applyFill="1" applyBorder="1" applyAlignment="1">
      <alignment vertical="center"/>
    </xf>
    <xf numFmtId="181" fontId="17" fillId="0" borderId="16" xfId="0" applyNumberFormat="1" applyFont="1" applyFill="1" applyBorder="1" applyAlignment="1">
      <alignment vertical="center"/>
    </xf>
    <xf numFmtId="0" fontId="14" fillId="0" borderId="0" xfId="0" applyFont="1" applyFill="1" applyBorder="1" applyAlignment="1">
      <alignment horizontal="center" vertical="distributed" textRotation="255"/>
    </xf>
    <xf numFmtId="0" fontId="14" fillId="0" borderId="15" xfId="0" applyFont="1" applyFill="1" applyBorder="1" applyAlignment="1">
      <alignment horizontal="center" vertical="distributed" textRotation="255"/>
    </xf>
    <xf numFmtId="181" fontId="17" fillId="0" borderId="17" xfId="0" applyNumberFormat="1" applyFont="1" applyFill="1" applyBorder="1" applyAlignment="1">
      <alignment vertical="center"/>
    </xf>
    <xf numFmtId="0" fontId="14" fillId="0" borderId="26" xfId="0" applyFont="1" applyFill="1" applyBorder="1" applyAlignment="1">
      <alignment horizontal="center" vertical="distributed" textRotation="255"/>
    </xf>
    <xf numFmtId="0" fontId="14" fillId="0" borderId="27" xfId="0" applyFont="1" applyFill="1" applyBorder="1" applyAlignment="1">
      <alignment horizontal="center" vertical="distributed" textRotation="255"/>
    </xf>
    <xf numFmtId="0" fontId="14" fillId="0" borderId="28" xfId="0" applyFont="1" applyFill="1" applyBorder="1" applyAlignment="1">
      <alignment horizontal="distributed" vertical="center"/>
    </xf>
    <xf numFmtId="41" fontId="14" fillId="0" borderId="29" xfId="0" applyNumberFormat="1" applyFont="1" applyFill="1" applyBorder="1" applyAlignment="1">
      <alignment vertical="center"/>
    </xf>
    <xf numFmtId="180" fontId="16" fillId="0" borderId="29" xfId="0" applyNumberFormat="1" applyFont="1" applyFill="1" applyBorder="1" applyAlignment="1">
      <alignment vertical="center"/>
    </xf>
    <xf numFmtId="180" fontId="16" fillId="0" borderId="30" xfId="0" applyNumberFormat="1" applyFont="1" applyFill="1" applyBorder="1" applyAlignment="1">
      <alignment vertical="center"/>
    </xf>
    <xf numFmtId="0" fontId="14" fillId="0" borderId="31" xfId="0" applyFont="1" applyFill="1" applyBorder="1" applyAlignment="1">
      <alignment horizontal="center" vertical="distributed" textRotation="255" wrapText="1"/>
    </xf>
    <xf numFmtId="0" fontId="14" fillId="0" borderId="32" xfId="0" applyFont="1" applyFill="1" applyBorder="1" applyAlignment="1">
      <alignment horizontal="distributed" vertical="center" wrapText="1"/>
    </xf>
    <xf numFmtId="178" fontId="14" fillId="0" borderId="33" xfId="0" applyNumberFormat="1" applyFont="1" applyFill="1" applyBorder="1" applyAlignment="1">
      <alignment vertical="center"/>
    </xf>
    <xf numFmtId="178" fontId="16" fillId="0" borderId="33" xfId="0" applyNumberFormat="1" applyFont="1" applyFill="1" applyBorder="1" applyAlignment="1">
      <alignment vertical="center"/>
    </xf>
    <xf numFmtId="181" fontId="17" fillId="0" borderId="34" xfId="0" applyNumberFormat="1" applyFont="1" applyFill="1" applyBorder="1" applyAlignment="1">
      <alignment vertical="center"/>
    </xf>
    <xf numFmtId="0" fontId="14" fillId="0" borderId="0" xfId="0" applyFont="1" applyFill="1" applyBorder="1" applyAlignment="1">
      <alignment horizontal="center" vertical="distributed" textRotation="255" wrapText="1"/>
    </xf>
    <xf numFmtId="178" fontId="16" fillId="0" borderId="3" xfId="0" applyNumberFormat="1" applyFont="1" applyFill="1" applyBorder="1" applyAlignment="1">
      <alignment vertical="center"/>
    </xf>
    <xf numFmtId="0" fontId="14" fillId="0" borderId="9" xfId="0" applyFont="1" applyFill="1" applyBorder="1" applyAlignment="1">
      <alignment horizontal="distributed" vertical="center"/>
    </xf>
    <xf numFmtId="0" fontId="14" fillId="0" borderId="6" xfId="0" applyFont="1" applyFill="1" applyBorder="1" applyAlignment="1">
      <alignment horizontal="center" vertical="distributed" textRotation="255" wrapText="1"/>
    </xf>
    <xf numFmtId="0" fontId="14" fillId="0" borderId="35" xfId="0" applyFont="1" applyFill="1" applyBorder="1" applyAlignment="1">
      <alignment horizontal="distributed" vertical="center"/>
    </xf>
    <xf numFmtId="41" fontId="14" fillId="0" borderId="35" xfId="0" applyNumberFormat="1" applyFont="1" applyFill="1" applyBorder="1" applyAlignment="1">
      <alignment vertical="center"/>
    </xf>
    <xf numFmtId="178" fontId="16" fillId="0" borderId="35" xfId="0" applyNumberFormat="1" applyFont="1" applyFill="1" applyBorder="1" applyAlignment="1">
      <alignment vertical="center"/>
    </xf>
    <xf numFmtId="181" fontId="17" fillId="0" borderId="35" xfId="0" applyNumberFormat="1" applyFont="1" applyFill="1" applyBorder="1" applyAlignment="1">
      <alignment vertical="center"/>
    </xf>
    <xf numFmtId="0" fontId="14" fillId="0" borderId="0" xfId="0" applyNumberFormat="1" applyFont="1" applyFill="1" applyBorder="1" applyAlignment="1">
      <alignment vertical="center" wrapText="1"/>
    </xf>
    <xf numFmtId="0" fontId="20" fillId="0" borderId="0" xfId="0" applyFont="1" applyFill="1" applyAlignment="1"/>
    <xf numFmtId="0" fontId="14" fillId="0" borderId="0" xfId="0" applyNumberFormat="1" applyFont="1" applyFill="1" applyAlignment="1">
      <alignment vertical="center"/>
    </xf>
    <xf numFmtId="0" fontId="14" fillId="0" borderId="0" xfId="0" applyFont="1" applyFill="1" applyAlignment="1">
      <alignment vertical="center"/>
    </xf>
    <xf numFmtId="0" fontId="14" fillId="0" borderId="0" xfId="0" applyFont="1" applyFill="1" applyAlignment="1"/>
    <xf numFmtId="0" fontId="16" fillId="0" borderId="0" xfId="0" applyNumberFormat="1" applyFont="1" applyFill="1" applyAlignment="1">
      <alignment horizontal="left" vertical="center" wrapText="1"/>
    </xf>
    <xf numFmtId="0" fontId="21" fillId="0" borderId="21" xfId="0" applyFont="1" applyBorder="1" applyAlignment="1">
      <alignment vertical="top" wrapText="1"/>
    </xf>
    <xf numFmtId="0" fontId="21" fillId="0" borderId="12" xfId="0" applyFont="1" applyBorder="1" applyAlignment="1">
      <alignment vertical="top" wrapText="1"/>
    </xf>
    <xf numFmtId="0" fontId="21" fillId="0" borderId="22" xfId="0" applyNumberFormat="1" applyFont="1" applyBorder="1" applyAlignment="1">
      <alignment horizontal="center" vertical="center"/>
    </xf>
    <xf numFmtId="49" fontId="21" fillId="0" borderId="2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13" xfId="0" applyNumberFormat="1" applyFont="1" applyFill="1" applyBorder="1" applyAlignment="1">
      <alignment horizontal="center" vertical="center"/>
    </xf>
    <xf numFmtId="0" fontId="22" fillId="0" borderId="13" xfId="0" applyNumberFormat="1" applyFont="1" applyBorder="1" applyAlignment="1">
      <alignment horizontal="center" vertical="center"/>
    </xf>
    <xf numFmtId="0" fontId="23" fillId="0" borderId="0" xfId="0" applyFont="1" applyAlignment="1"/>
    <xf numFmtId="0" fontId="21" fillId="0" borderId="0" xfId="0" applyFont="1" applyBorder="1" applyAlignment="1">
      <alignment vertical="top"/>
    </xf>
    <xf numFmtId="0" fontId="21" fillId="0" borderId="15" xfId="0" applyFont="1" applyBorder="1" applyAlignment="1">
      <alignment vertical="center"/>
    </xf>
    <xf numFmtId="181" fontId="21" fillId="0" borderId="3" xfId="0" applyNumberFormat="1" applyFont="1" applyBorder="1" applyAlignment="1">
      <alignment horizontal="right" vertical="center"/>
    </xf>
    <xf numFmtId="181" fontId="21" fillId="0" borderId="36" xfId="0" applyNumberFormat="1" applyFont="1" applyBorder="1" applyAlignment="1">
      <alignment horizontal="right" vertical="center"/>
    </xf>
    <xf numFmtId="181" fontId="21" fillId="0" borderId="3" xfId="0" applyNumberFormat="1" applyFont="1" applyFill="1" applyBorder="1" applyAlignment="1">
      <alignment horizontal="right" vertical="center"/>
    </xf>
    <xf numFmtId="181" fontId="24" fillId="0" borderId="3" xfId="0" applyNumberFormat="1" applyFont="1" applyBorder="1" applyAlignment="1">
      <alignment horizontal="right" vertical="center"/>
    </xf>
    <xf numFmtId="181" fontId="24" fillId="0" borderId="3" xfId="0" applyNumberFormat="1" applyFont="1" applyFill="1" applyBorder="1" applyAlignment="1">
      <alignment horizontal="right" vertical="center"/>
    </xf>
    <xf numFmtId="181" fontId="25" fillId="0" borderId="3" xfId="0" applyNumberFormat="1" applyFont="1" applyBorder="1" applyAlignment="1">
      <alignment horizontal="right" vertical="center"/>
    </xf>
    <xf numFmtId="0" fontId="21" fillId="0" borderId="0" xfId="0" applyFont="1" applyBorder="1" applyAlignment="1">
      <alignment horizontal="left" vertical="center"/>
    </xf>
    <xf numFmtId="181" fontId="21" fillId="0" borderId="0" xfId="0" applyNumberFormat="1" applyFont="1" applyFill="1" applyBorder="1" applyAlignment="1">
      <alignment horizontal="right" vertical="center"/>
    </xf>
    <xf numFmtId="0" fontId="21" fillId="0" borderId="6" xfId="0" applyFont="1" applyBorder="1" applyAlignment="1">
      <alignment vertical="center"/>
    </xf>
    <xf numFmtId="0" fontId="21" fillId="0" borderId="37" xfId="0" applyFont="1" applyBorder="1" applyAlignment="1">
      <alignment vertical="center"/>
    </xf>
    <xf numFmtId="181" fontId="21" fillId="0" borderId="7" xfId="0" applyNumberFormat="1" applyFont="1" applyBorder="1" applyAlignment="1">
      <alignment horizontal="right" vertical="center"/>
    </xf>
    <xf numFmtId="181" fontId="21" fillId="0" borderId="38" xfId="0" applyNumberFormat="1" applyFont="1" applyBorder="1" applyAlignment="1">
      <alignment horizontal="right" vertical="center"/>
    </xf>
    <xf numFmtId="181" fontId="21" fillId="0" borderId="39" xfId="0" applyNumberFormat="1" applyFont="1" applyFill="1" applyBorder="1" applyAlignment="1">
      <alignment horizontal="right" vertical="center"/>
    </xf>
    <xf numFmtId="181" fontId="24" fillId="0" borderId="7" xfId="0" applyNumberFormat="1" applyFont="1" applyBorder="1" applyAlignment="1">
      <alignment horizontal="right" vertical="center"/>
    </xf>
    <xf numFmtId="181" fontId="24" fillId="0" borderId="7" xfId="0" applyNumberFormat="1" applyFont="1" applyFill="1" applyBorder="1" applyAlignment="1">
      <alignment horizontal="right" vertical="center"/>
    </xf>
    <xf numFmtId="181" fontId="25" fillId="0" borderId="7" xfId="0" applyNumberFormat="1" applyFont="1" applyBorder="1" applyAlignment="1">
      <alignment horizontal="right" vertical="center"/>
    </xf>
    <xf numFmtId="0" fontId="21" fillId="0" borderId="0" xfId="0" applyFont="1" applyBorder="1" applyAlignment="1">
      <alignment horizontal="center" vertical="center"/>
    </xf>
    <xf numFmtId="0" fontId="21" fillId="0" borderId="40" xfId="0" applyFont="1" applyBorder="1" applyAlignment="1">
      <alignment horizontal="center" vertical="center"/>
    </xf>
    <xf numFmtId="0" fontId="21" fillId="0" borderId="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NumberFormat="1" applyFont="1" applyAlignment="1">
      <alignment vertical="center"/>
    </xf>
    <xf numFmtId="0" fontId="21" fillId="0" borderId="0" xfId="0" applyFont="1" applyAlignment="1"/>
    <xf numFmtId="0" fontId="12" fillId="0" borderId="0" xfId="0" applyNumberFormat="1" applyFont="1" applyAlignment="1">
      <alignment vertical="center"/>
    </xf>
    <xf numFmtId="0" fontId="4" fillId="0" borderId="0" xfId="0" applyNumberFormat="1" applyFont="1" applyFill="1" applyAlignment="1">
      <alignment vertical="center"/>
    </xf>
    <xf numFmtId="0" fontId="7" fillId="0" borderId="0" xfId="0" applyFont="1" applyFill="1" applyAlignment="1"/>
    <xf numFmtId="0" fontId="24" fillId="0" borderId="21" xfId="0" applyFont="1" applyBorder="1" applyAlignment="1">
      <alignment vertical="center"/>
    </xf>
    <xf numFmtId="0" fontId="24" fillId="0" borderId="12"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center" vertical="center" wrapText="1"/>
    </xf>
    <xf numFmtId="0" fontId="24" fillId="0" borderId="22" xfId="0" applyFont="1" applyBorder="1" applyAlignment="1">
      <alignment horizontal="center" vertical="center" wrapText="1"/>
    </xf>
    <xf numFmtId="0" fontId="26" fillId="0" borderId="0" xfId="0" applyFont="1" applyFill="1" applyAlignment="1">
      <alignment vertical="center"/>
    </xf>
    <xf numFmtId="0" fontId="24" fillId="0" borderId="0" xfId="0" applyFont="1" applyBorder="1" applyAlignment="1">
      <alignment horizontal="center" vertical="center"/>
    </xf>
    <xf numFmtId="0" fontId="24" fillId="0" borderId="0" xfId="0" applyNumberFormat="1" applyFont="1" applyBorder="1" applyAlignment="1">
      <alignment horizontal="center" vertical="center"/>
    </xf>
    <xf numFmtId="0" fontId="24" fillId="0" borderId="15" xfId="0" applyFont="1" applyBorder="1" applyAlignment="1">
      <alignment horizontal="center" vertical="center"/>
    </xf>
    <xf numFmtId="41" fontId="24" fillId="0" borderId="25" xfId="0" applyNumberFormat="1" applyFont="1" applyBorder="1" applyAlignment="1">
      <alignment horizontal="right" vertical="center"/>
    </xf>
    <xf numFmtId="41" fontId="24" fillId="0" borderId="3" xfId="0" applyNumberFormat="1" applyFont="1" applyBorder="1" applyAlignment="1">
      <alignment horizontal="right" vertical="center"/>
    </xf>
    <xf numFmtId="0" fontId="26" fillId="0" borderId="0" xfId="0" applyFont="1" applyFill="1" applyAlignment="1"/>
    <xf numFmtId="177" fontId="26" fillId="0" borderId="0" xfId="0" applyNumberFormat="1" applyFont="1" applyFill="1" applyAlignment="1"/>
    <xf numFmtId="41" fontId="24" fillId="0" borderId="25" xfId="0" applyNumberFormat="1" applyFont="1" applyFill="1" applyBorder="1" applyAlignment="1">
      <alignment horizontal="right"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41" fontId="23" fillId="0" borderId="25" xfId="0" applyNumberFormat="1" applyFont="1" applyBorder="1" applyAlignment="1">
      <alignment horizontal="right" vertical="center"/>
    </xf>
    <xf numFmtId="41" fontId="23" fillId="0" borderId="3" xfId="0" applyNumberFormat="1" applyFont="1" applyBorder="1" applyAlignment="1">
      <alignment horizontal="right" vertical="center"/>
    </xf>
    <xf numFmtId="0" fontId="24" fillId="0" borderId="0" xfId="0" applyFont="1" applyFill="1" applyBorder="1" applyAlignment="1">
      <alignment horizontal="center" vertical="center"/>
    </xf>
    <xf numFmtId="0" fontId="24" fillId="0" borderId="0" xfId="0" applyNumberFormat="1" applyFont="1" applyFill="1" applyBorder="1" applyAlignment="1">
      <alignment horizontal="center" vertical="center"/>
    </xf>
    <xf numFmtId="0" fontId="23" fillId="0" borderId="15" xfId="0" applyFont="1" applyFill="1" applyBorder="1" applyAlignment="1">
      <alignment horizontal="center" vertical="center"/>
    </xf>
    <xf numFmtId="41" fontId="23" fillId="0" borderId="25" xfId="0" applyNumberFormat="1" applyFont="1" applyFill="1" applyBorder="1" applyAlignment="1">
      <alignment horizontal="right" vertical="center"/>
    </xf>
    <xf numFmtId="41" fontId="23" fillId="0" borderId="3" xfId="0" applyNumberFormat="1" applyFont="1" applyFill="1" applyBorder="1" applyAlignment="1">
      <alignment horizontal="right" vertical="center"/>
    </xf>
    <xf numFmtId="177" fontId="26" fillId="0" borderId="0" xfId="0" applyNumberFormat="1" applyFont="1" applyFill="1" applyBorder="1" applyAlignment="1"/>
    <xf numFmtId="0" fontId="25" fillId="0" borderId="0" xfId="0" applyFont="1" applyBorder="1" applyAlignment="1">
      <alignment horizontal="center" vertical="center"/>
    </xf>
    <xf numFmtId="49" fontId="27" fillId="0" borderId="0" xfId="0" applyNumberFormat="1" applyFont="1" applyBorder="1" applyAlignment="1">
      <alignment horizontal="center" vertical="center"/>
    </xf>
    <xf numFmtId="0" fontId="25" fillId="0" borderId="15" xfId="0" applyFont="1" applyBorder="1" applyAlignment="1">
      <alignment horizontal="center" vertical="center"/>
    </xf>
    <xf numFmtId="41" fontId="25" fillId="0" borderId="25" xfId="0" applyNumberFormat="1" applyFont="1" applyBorder="1" applyAlignment="1">
      <alignment horizontal="right" vertical="center"/>
    </xf>
    <xf numFmtId="41" fontId="25" fillId="0" borderId="3" xfId="0" applyNumberFormat="1" applyFont="1" applyBorder="1" applyAlignment="1">
      <alignment horizontal="right" vertical="center"/>
    </xf>
    <xf numFmtId="177" fontId="28" fillId="0" borderId="0" xfId="0" applyNumberFormat="1" applyFont="1" applyFill="1" applyBorder="1" applyAlignment="1"/>
    <xf numFmtId="0" fontId="28" fillId="0" borderId="0" xfId="0" applyFont="1" applyFill="1" applyAlignment="1"/>
    <xf numFmtId="0" fontId="24" fillId="0" borderId="0" xfId="0" applyFont="1" applyBorder="1" applyAlignment="1">
      <alignment horizontal="center" vertical="center"/>
    </xf>
    <xf numFmtId="0" fontId="24" fillId="0" borderId="15" xfId="0" applyFont="1" applyBorder="1" applyAlignment="1">
      <alignment horizontal="center" vertical="center"/>
    </xf>
    <xf numFmtId="177" fontId="24" fillId="0" borderId="25" xfId="0" applyNumberFormat="1" applyFont="1" applyFill="1" applyBorder="1" applyAlignment="1">
      <alignment horizontal="right" vertical="center"/>
    </xf>
    <xf numFmtId="0" fontId="24" fillId="0" borderId="25" xfId="0" applyNumberFormat="1" applyFont="1" applyFill="1" applyBorder="1" applyAlignment="1">
      <alignment horizontal="right" vertical="center"/>
    </xf>
    <xf numFmtId="0" fontId="24" fillId="0" borderId="3" xfId="0" applyNumberFormat="1" applyFont="1" applyFill="1" applyBorder="1" applyAlignment="1">
      <alignment horizontal="right" vertical="center"/>
    </xf>
    <xf numFmtId="41" fontId="24" fillId="0" borderId="3" xfId="0" applyNumberFormat="1" applyFont="1" applyFill="1" applyBorder="1" applyAlignment="1">
      <alignment horizontal="right" vertical="center"/>
    </xf>
    <xf numFmtId="0" fontId="24" fillId="0" borderId="6" xfId="0" applyFont="1" applyFill="1" applyBorder="1" applyAlignment="1">
      <alignment horizontal="center" vertical="center"/>
    </xf>
    <xf numFmtId="0" fontId="24" fillId="0" borderId="37" xfId="0" applyFont="1" applyFill="1" applyBorder="1" applyAlignment="1">
      <alignment horizontal="center" vertical="center"/>
    </xf>
    <xf numFmtId="41" fontId="24" fillId="0" borderId="41" xfId="0" applyNumberFormat="1" applyFont="1" applyFill="1" applyBorder="1" applyAlignment="1">
      <alignment horizontal="right" vertical="center"/>
    </xf>
    <xf numFmtId="177" fontId="24" fillId="0" borderId="28" xfId="0" applyNumberFormat="1" applyFont="1" applyFill="1" applyBorder="1" applyAlignment="1">
      <alignment horizontal="right" vertical="center"/>
    </xf>
    <xf numFmtId="41" fontId="24" fillId="0" borderId="7" xfId="0" applyNumberFormat="1" applyFont="1" applyFill="1" applyBorder="1" applyAlignment="1">
      <alignment horizontal="right" vertical="center"/>
    </xf>
    <xf numFmtId="0" fontId="24" fillId="0" borderId="42" xfId="0" applyNumberFormat="1" applyFont="1" applyBorder="1" applyAlignment="1">
      <alignment horizontal="left" vertical="center" wrapText="1"/>
    </xf>
    <xf numFmtId="0" fontId="23" fillId="0" borderId="42" xfId="0" applyFont="1" applyBorder="1" applyAlignment="1"/>
    <xf numFmtId="0" fontId="24" fillId="0" borderId="0" xfId="0" applyNumberFormat="1" applyFont="1" applyAlignment="1">
      <alignment vertical="center"/>
    </xf>
    <xf numFmtId="0" fontId="16" fillId="0" borderId="0" xfId="0" applyNumberFormat="1" applyFont="1" applyAlignment="1">
      <alignment vertical="center"/>
    </xf>
    <xf numFmtId="0" fontId="16" fillId="0" borderId="0" xfId="0" applyFont="1" applyAlignment="1">
      <alignment vertical="center"/>
    </xf>
    <xf numFmtId="0" fontId="20" fillId="0" borderId="0" xfId="0" applyFont="1" applyAlignment="1"/>
    <xf numFmtId="0" fontId="2" fillId="0" borderId="0" xfId="0" applyFont="1" applyFill="1" applyAlignment="1"/>
    <xf numFmtId="0" fontId="0" fillId="0" borderId="0" xfId="0" applyFill="1" applyAlignment="1"/>
    <xf numFmtId="0" fontId="4" fillId="0" borderId="43" xfId="0" applyNumberFormat="1" applyFont="1" applyFill="1" applyBorder="1" applyAlignment="1">
      <alignment vertical="center"/>
    </xf>
    <xf numFmtId="0" fontId="3" fillId="0" borderId="43" xfId="0" applyNumberFormat="1" applyFont="1" applyFill="1" applyBorder="1" applyAlignment="1">
      <alignment vertical="top"/>
    </xf>
    <xf numFmtId="0" fontId="3" fillId="0" borderId="0" xfId="0" applyNumberFormat="1" applyFont="1" applyFill="1" applyAlignment="1">
      <alignment vertical="top"/>
    </xf>
    <xf numFmtId="0" fontId="0" fillId="0" borderId="0" xfId="0" applyFont="1" applyFill="1" applyAlignment="1"/>
    <xf numFmtId="0" fontId="3" fillId="0" borderId="0" xfId="0" applyNumberFormat="1" applyFont="1" applyFill="1" applyAlignment="1">
      <alignment vertical="top" wrapText="1"/>
    </xf>
    <xf numFmtId="0" fontId="5" fillId="0" borderId="24" xfId="0" applyFont="1" applyFill="1" applyBorder="1" applyAlignment="1"/>
    <xf numFmtId="0" fontId="5" fillId="0" borderId="4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8" xfId="0" applyFont="1" applyFill="1" applyBorder="1" applyAlignment="1"/>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15" xfId="0" applyNumberFormat="1" applyFont="1" applyFill="1" applyBorder="1" applyAlignment="1">
      <alignment horizontal="center" vertical="center"/>
    </xf>
    <xf numFmtId="182" fontId="5" fillId="0" borderId="25" xfId="0" applyNumberFormat="1" applyFont="1" applyFill="1" applyBorder="1" applyAlignment="1">
      <alignment horizontal="right" vertical="center"/>
    </xf>
    <xf numFmtId="182" fontId="5" fillId="0" borderId="3" xfId="0" applyNumberFormat="1" applyFont="1" applyFill="1" applyBorder="1" applyAlignment="1">
      <alignment horizontal="right" vertical="center"/>
    </xf>
    <xf numFmtId="183" fontId="5" fillId="0" borderId="25" xfId="0" applyNumberFormat="1" applyFont="1" applyFill="1" applyBorder="1" applyAlignment="1">
      <alignment horizontal="right" vertical="center"/>
    </xf>
    <xf numFmtId="183" fontId="5" fillId="0" borderId="3" xfId="0" applyNumberFormat="1" applyFont="1" applyFill="1" applyBorder="1" applyAlignment="1">
      <alignment horizontal="right" vertical="center"/>
    </xf>
    <xf numFmtId="0" fontId="5" fillId="0" borderId="0" xfId="0" applyFont="1" applyFill="1" applyAlignment="1"/>
    <xf numFmtId="0" fontId="9" fillId="0" borderId="15" xfId="0" applyNumberFormat="1" applyFont="1" applyFill="1" applyBorder="1" applyAlignment="1">
      <alignment horizontal="center" vertical="center"/>
    </xf>
    <xf numFmtId="182" fontId="9" fillId="0" borderId="25" xfId="0" applyNumberFormat="1" applyFont="1" applyFill="1" applyBorder="1" applyAlignment="1">
      <alignment horizontal="right" vertical="center"/>
    </xf>
    <xf numFmtId="182" fontId="9" fillId="0" borderId="3" xfId="0" applyNumberFormat="1" applyFont="1" applyFill="1" applyBorder="1" applyAlignment="1">
      <alignment horizontal="right" vertical="center"/>
    </xf>
    <xf numFmtId="183" fontId="9" fillId="0" borderId="25" xfId="0" applyNumberFormat="1" applyFont="1" applyFill="1" applyBorder="1" applyAlignment="1">
      <alignment horizontal="right" vertical="center"/>
    </xf>
    <xf numFmtId="183" fontId="9" fillId="0" borderId="3" xfId="0" applyNumberFormat="1" applyFont="1" applyFill="1" applyBorder="1" applyAlignment="1">
      <alignment horizontal="right" vertical="center"/>
    </xf>
    <xf numFmtId="0" fontId="9" fillId="0" borderId="0" xfId="0" applyFont="1" applyFill="1" applyAlignment="1"/>
    <xf numFmtId="49" fontId="6" fillId="0" borderId="15" xfId="0" applyNumberFormat="1" applyFont="1" applyFill="1" applyBorder="1" applyAlignment="1">
      <alignment horizontal="center" vertical="center"/>
    </xf>
    <xf numFmtId="182" fontId="6" fillId="0" borderId="25" xfId="0" applyNumberFormat="1" applyFont="1" applyFill="1" applyBorder="1" applyAlignment="1">
      <alignment horizontal="right" vertical="center"/>
    </xf>
    <xf numFmtId="182" fontId="6" fillId="0" borderId="3" xfId="0" applyNumberFormat="1" applyFont="1" applyFill="1" applyBorder="1" applyAlignment="1">
      <alignment horizontal="right" vertical="center"/>
    </xf>
    <xf numFmtId="183" fontId="6" fillId="0" borderId="25" xfId="0" applyNumberFormat="1" applyFont="1" applyFill="1" applyBorder="1" applyAlignment="1">
      <alignment horizontal="right" vertical="center"/>
    </xf>
    <xf numFmtId="183" fontId="6" fillId="0" borderId="3" xfId="0" applyNumberFormat="1" applyFont="1" applyFill="1" applyBorder="1" applyAlignment="1">
      <alignment horizontal="right"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182" fontId="9" fillId="0" borderId="49" xfId="0" applyNumberFormat="1" applyFont="1" applyFill="1" applyBorder="1" applyAlignment="1">
      <alignment horizontal="right" vertical="center"/>
    </xf>
    <xf numFmtId="182" fontId="9" fillId="0" borderId="19" xfId="0" applyNumberFormat="1" applyFont="1" applyFill="1" applyBorder="1" applyAlignment="1">
      <alignment horizontal="right" vertical="center"/>
    </xf>
    <xf numFmtId="183" fontId="9" fillId="0" borderId="49" xfId="0" applyNumberFormat="1" applyFont="1" applyFill="1" applyBorder="1" applyAlignment="1">
      <alignment horizontal="right" vertical="center"/>
    </xf>
    <xf numFmtId="38" fontId="5" fillId="0" borderId="23" xfId="2" applyFont="1" applyFill="1" applyBorder="1" applyAlignment="1">
      <alignment vertical="center"/>
    </xf>
    <xf numFmtId="38" fontId="5" fillId="0" borderId="23" xfId="2" applyFont="1" applyFill="1" applyBorder="1" applyAlignment="1"/>
    <xf numFmtId="0" fontId="5" fillId="0" borderId="0" xfId="0" applyFont="1" applyFill="1" applyAlignment="1">
      <alignment vertical="center"/>
    </xf>
    <xf numFmtId="0" fontId="5" fillId="0" borderId="0" xfId="0" applyNumberFormat="1" applyFont="1" applyFill="1" applyAlignment="1">
      <alignment vertical="top" wrapText="1"/>
    </xf>
    <xf numFmtId="0" fontId="0" fillId="0" borderId="0" xfId="0" applyNumberFormat="1" applyFont="1" applyFill="1" applyAlignment="1">
      <alignment vertical="center"/>
    </xf>
    <xf numFmtId="0" fontId="4" fillId="0" borderId="43" xfId="0" applyNumberFormat="1" applyFont="1" applyFill="1" applyBorder="1" applyAlignment="1">
      <alignment vertical="center" wrapText="1"/>
    </xf>
    <xf numFmtId="0" fontId="16" fillId="0" borderId="0" xfId="0" applyNumberFormat="1" applyFont="1" applyFill="1" applyAlignment="1">
      <alignment horizontal="right" vertical="center"/>
    </xf>
    <xf numFmtId="0" fontId="9" fillId="0" borderId="21" xfId="0" applyFont="1" applyFill="1" applyBorder="1" applyAlignment="1">
      <alignment vertical="top" wrapText="1"/>
    </xf>
    <xf numFmtId="0" fontId="9" fillId="0" borderId="12" xfId="0" applyFont="1" applyFill="1" applyBorder="1" applyAlignment="1">
      <alignment vertical="top" wrapText="1"/>
    </xf>
    <xf numFmtId="0" fontId="9" fillId="0" borderId="13" xfId="0" applyFont="1" applyFill="1" applyBorder="1" applyAlignment="1">
      <alignment horizontal="center" vertical="center"/>
    </xf>
    <xf numFmtId="0" fontId="9" fillId="0" borderId="22" xfId="0" applyFont="1" applyFill="1" applyBorder="1" applyAlignment="1">
      <alignment horizontal="center" vertical="center"/>
    </xf>
    <xf numFmtId="0" fontId="2" fillId="0" borderId="0" xfId="0" applyFont="1" applyFill="1" applyBorder="1" applyAlignment="1">
      <alignment vertical="top"/>
    </xf>
    <xf numFmtId="0" fontId="6" fillId="0" borderId="15" xfId="0" applyFont="1" applyFill="1" applyBorder="1" applyAlignment="1">
      <alignment vertical="center"/>
    </xf>
    <xf numFmtId="41" fontId="6" fillId="0" borderId="3" xfId="0" applyNumberFormat="1" applyFont="1" applyFill="1" applyBorder="1" applyAlignment="1">
      <alignment vertical="center"/>
    </xf>
    <xf numFmtId="0" fontId="9" fillId="0" borderId="0" xfId="0" applyFont="1" applyFill="1" applyBorder="1" applyAlignment="1">
      <alignment vertical="top"/>
    </xf>
    <xf numFmtId="0" fontId="9" fillId="0" borderId="15" xfId="0" applyFont="1" applyFill="1" applyBorder="1" applyAlignment="1">
      <alignment vertical="center"/>
    </xf>
    <xf numFmtId="41" fontId="2" fillId="0" borderId="25" xfId="0" applyNumberFormat="1" applyFont="1" applyFill="1" applyBorder="1" applyAlignment="1">
      <alignment vertical="center"/>
    </xf>
    <xf numFmtId="41" fontId="9" fillId="0" borderId="25" xfId="0" applyNumberFormat="1" applyFont="1" applyFill="1" applyBorder="1" applyAlignment="1" applyProtection="1">
      <alignment vertical="center"/>
      <protection locked="0"/>
    </xf>
    <xf numFmtId="41" fontId="9" fillId="0" borderId="3" xfId="0" applyNumberFormat="1" applyFont="1" applyFill="1" applyBorder="1" applyAlignment="1" applyProtection="1">
      <alignment vertical="center"/>
      <protection locked="0"/>
    </xf>
    <xf numFmtId="0" fontId="2" fillId="0" borderId="15" xfId="0" applyFont="1" applyFill="1" applyBorder="1" applyAlignment="1">
      <alignment vertical="center"/>
    </xf>
    <xf numFmtId="41" fontId="2" fillId="0" borderId="3" xfId="0" applyNumberFormat="1"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top"/>
    </xf>
    <xf numFmtId="0" fontId="9" fillId="0" borderId="37" xfId="0" applyFont="1" applyFill="1" applyBorder="1" applyAlignment="1">
      <alignment vertical="center"/>
    </xf>
    <xf numFmtId="41" fontId="2" fillId="0" borderId="41" xfId="0" applyNumberFormat="1" applyFont="1" applyFill="1" applyBorder="1" applyAlignment="1">
      <alignment vertical="center"/>
    </xf>
    <xf numFmtId="41" fontId="9" fillId="0" borderId="41" xfId="0" applyNumberFormat="1" applyFont="1" applyFill="1" applyBorder="1" applyAlignment="1" applyProtection="1">
      <alignment vertical="center"/>
      <protection locked="0"/>
    </xf>
    <xf numFmtId="41" fontId="9" fillId="0" borderId="7" xfId="0" applyNumberFormat="1" applyFont="1" applyFill="1" applyBorder="1" applyAlignment="1" applyProtection="1">
      <alignment vertical="center"/>
      <protection locked="0"/>
    </xf>
    <xf numFmtId="0" fontId="9" fillId="0" borderId="0" xfId="0" applyNumberFormat="1" applyFont="1" applyFill="1" applyAlignment="1">
      <alignment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419100</xdr:colOff>
      <xdr:row>5</xdr:row>
      <xdr:rowOff>38100</xdr:rowOff>
    </xdr:from>
    <xdr:to>
      <xdr:col>1</xdr:col>
      <xdr:colOff>0</xdr:colOff>
      <xdr:row>7</xdr:row>
      <xdr:rowOff>127000</xdr:rowOff>
    </xdr:to>
    <xdr:sp macro="" textlink="">
      <xdr:nvSpPr>
        <xdr:cNvPr id="2" name="AutoShape 1">
          <a:extLst>
            <a:ext uri="{FF2B5EF4-FFF2-40B4-BE49-F238E27FC236}">
              <a16:creationId xmlns:a16="http://schemas.microsoft.com/office/drawing/2014/main" id="{4357CF91-4673-7945-9C07-03879DE4B2AC}"/>
            </a:ext>
          </a:extLst>
        </xdr:cNvPr>
        <xdr:cNvSpPr>
          <a:spLocks/>
        </xdr:cNvSpPr>
      </xdr:nvSpPr>
      <xdr:spPr bwMode="auto">
        <a:xfrm>
          <a:off x="419100" y="9271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8</xdr:row>
      <xdr:rowOff>38100</xdr:rowOff>
    </xdr:from>
    <xdr:to>
      <xdr:col>0</xdr:col>
      <xdr:colOff>622300</xdr:colOff>
      <xdr:row>10</xdr:row>
      <xdr:rowOff>127000</xdr:rowOff>
    </xdr:to>
    <xdr:sp macro="" textlink="">
      <xdr:nvSpPr>
        <xdr:cNvPr id="3" name="AutoShape 1">
          <a:extLst>
            <a:ext uri="{FF2B5EF4-FFF2-40B4-BE49-F238E27FC236}">
              <a16:creationId xmlns:a16="http://schemas.microsoft.com/office/drawing/2014/main" id="{1585D0A6-06D4-3B47-A522-282BA0113F06}"/>
            </a:ext>
          </a:extLst>
        </xdr:cNvPr>
        <xdr:cNvSpPr>
          <a:spLocks/>
        </xdr:cNvSpPr>
      </xdr:nvSpPr>
      <xdr:spPr bwMode="auto">
        <a:xfrm>
          <a:off x="419100" y="13462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11</xdr:row>
      <xdr:rowOff>50800</xdr:rowOff>
    </xdr:from>
    <xdr:to>
      <xdr:col>1</xdr:col>
      <xdr:colOff>0</xdr:colOff>
      <xdr:row>13</xdr:row>
      <xdr:rowOff>127000</xdr:rowOff>
    </xdr:to>
    <xdr:sp macro="" textlink="">
      <xdr:nvSpPr>
        <xdr:cNvPr id="4" name="AutoShape 1">
          <a:extLst>
            <a:ext uri="{FF2B5EF4-FFF2-40B4-BE49-F238E27FC236}">
              <a16:creationId xmlns:a16="http://schemas.microsoft.com/office/drawing/2014/main" id="{9AD76060-1A32-D540-A462-9EC4F84ACC9C}"/>
            </a:ext>
          </a:extLst>
        </xdr:cNvPr>
        <xdr:cNvSpPr>
          <a:spLocks/>
        </xdr:cNvSpPr>
      </xdr:nvSpPr>
      <xdr:spPr bwMode="auto">
        <a:xfrm>
          <a:off x="419100" y="17780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14</xdr:row>
      <xdr:rowOff>50800</xdr:rowOff>
    </xdr:from>
    <xdr:to>
      <xdr:col>0</xdr:col>
      <xdr:colOff>622300</xdr:colOff>
      <xdr:row>16</xdr:row>
      <xdr:rowOff>127000</xdr:rowOff>
    </xdr:to>
    <xdr:sp macro="" textlink="">
      <xdr:nvSpPr>
        <xdr:cNvPr id="5" name="AutoShape 1">
          <a:extLst>
            <a:ext uri="{FF2B5EF4-FFF2-40B4-BE49-F238E27FC236}">
              <a16:creationId xmlns:a16="http://schemas.microsoft.com/office/drawing/2014/main" id="{41C346DA-3533-334D-B022-3821A0DB0881}"/>
            </a:ext>
          </a:extLst>
        </xdr:cNvPr>
        <xdr:cNvSpPr>
          <a:spLocks/>
        </xdr:cNvSpPr>
      </xdr:nvSpPr>
      <xdr:spPr bwMode="auto">
        <a:xfrm>
          <a:off x="419100" y="21971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17</xdr:row>
      <xdr:rowOff>50800</xdr:rowOff>
    </xdr:from>
    <xdr:to>
      <xdr:col>0</xdr:col>
      <xdr:colOff>622300</xdr:colOff>
      <xdr:row>19</xdr:row>
      <xdr:rowOff>127000</xdr:rowOff>
    </xdr:to>
    <xdr:sp macro="" textlink="">
      <xdr:nvSpPr>
        <xdr:cNvPr id="6" name="AutoShape 1">
          <a:extLst>
            <a:ext uri="{FF2B5EF4-FFF2-40B4-BE49-F238E27FC236}">
              <a16:creationId xmlns:a16="http://schemas.microsoft.com/office/drawing/2014/main" id="{CD914B15-A726-874B-8E5C-C4141703DF6F}"/>
            </a:ext>
          </a:extLst>
        </xdr:cNvPr>
        <xdr:cNvSpPr>
          <a:spLocks/>
        </xdr:cNvSpPr>
      </xdr:nvSpPr>
      <xdr:spPr bwMode="auto">
        <a:xfrm>
          <a:off x="419100" y="26162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20</xdr:row>
      <xdr:rowOff>38100</xdr:rowOff>
    </xdr:from>
    <xdr:to>
      <xdr:col>0</xdr:col>
      <xdr:colOff>622300</xdr:colOff>
      <xdr:row>22</xdr:row>
      <xdr:rowOff>127000</xdr:rowOff>
    </xdr:to>
    <xdr:sp macro="" textlink="">
      <xdr:nvSpPr>
        <xdr:cNvPr id="7" name="AutoShape 1">
          <a:extLst>
            <a:ext uri="{FF2B5EF4-FFF2-40B4-BE49-F238E27FC236}">
              <a16:creationId xmlns:a16="http://schemas.microsoft.com/office/drawing/2014/main" id="{C034F40E-04FF-AF41-AEE5-7E89924C59E7}"/>
            </a:ext>
          </a:extLst>
        </xdr:cNvPr>
        <xdr:cNvSpPr>
          <a:spLocks/>
        </xdr:cNvSpPr>
      </xdr:nvSpPr>
      <xdr:spPr bwMode="auto">
        <a:xfrm>
          <a:off x="419100" y="30226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23</xdr:row>
      <xdr:rowOff>50800</xdr:rowOff>
    </xdr:from>
    <xdr:to>
      <xdr:col>0</xdr:col>
      <xdr:colOff>622300</xdr:colOff>
      <xdr:row>25</xdr:row>
      <xdr:rowOff>127000</xdr:rowOff>
    </xdr:to>
    <xdr:sp macro="" textlink="">
      <xdr:nvSpPr>
        <xdr:cNvPr id="8" name="AutoShape 1">
          <a:extLst>
            <a:ext uri="{FF2B5EF4-FFF2-40B4-BE49-F238E27FC236}">
              <a16:creationId xmlns:a16="http://schemas.microsoft.com/office/drawing/2014/main" id="{D237C6E9-C50B-4444-BF6B-73812C88CF1F}"/>
            </a:ext>
          </a:extLst>
        </xdr:cNvPr>
        <xdr:cNvSpPr>
          <a:spLocks/>
        </xdr:cNvSpPr>
      </xdr:nvSpPr>
      <xdr:spPr bwMode="auto">
        <a:xfrm>
          <a:off x="419100" y="34544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26</xdr:row>
      <xdr:rowOff>38100</xdr:rowOff>
    </xdr:from>
    <xdr:to>
      <xdr:col>0</xdr:col>
      <xdr:colOff>622300</xdr:colOff>
      <xdr:row>28</xdr:row>
      <xdr:rowOff>127000</xdr:rowOff>
    </xdr:to>
    <xdr:sp macro="" textlink="">
      <xdr:nvSpPr>
        <xdr:cNvPr id="9" name="AutoShape 1">
          <a:extLst>
            <a:ext uri="{FF2B5EF4-FFF2-40B4-BE49-F238E27FC236}">
              <a16:creationId xmlns:a16="http://schemas.microsoft.com/office/drawing/2014/main" id="{7533042D-DBEE-AD4E-85C5-B3F0D2578DF8}"/>
            </a:ext>
          </a:extLst>
        </xdr:cNvPr>
        <xdr:cNvSpPr>
          <a:spLocks/>
        </xdr:cNvSpPr>
      </xdr:nvSpPr>
      <xdr:spPr bwMode="auto">
        <a:xfrm>
          <a:off x="419100" y="38608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5</xdr:row>
      <xdr:rowOff>38100</xdr:rowOff>
    </xdr:from>
    <xdr:to>
      <xdr:col>1</xdr:col>
      <xdr:colOff>0</xdr:colOff>
      <xdr:row>7</xdr:row>
      <xdr:rowOff>127000</xdr:rowOff>
    </xdr:to>
    <xdr:sp macro="" textlink="">
      <xdr:nvSpPr>
        <xdr:cNvPr id="10" name="AutoShape 1">
          <a:extLst>
            <a:ext uri="{FF2B5EF4-FFF2-40B4-BE49-F238E27FC236}">
              <a16:creationId xmlns:a16="http://schemas.microsoft.com/office/drawing/2014/main" id="{76D979E4-1020-5446-9E3B-A7A488A53105}"/>
            </a:ext>
          </a:extLst>
        </xdr:cNvPr>
        <xdr:cNvSpPr>
          <a:spLocks/>
        </xdr:cNvSpPr>
      </xdr:nvSpPr>
      <xdr:spPr bwMode="auto">
        <a:xfrm>
          <a:off x="419100" y="9271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8</xdr:row>
      <xdr:rowOff>38100</xdr:rowOff>
    </xdr:from>
    <xdr:to>
      <xdr:col>0</xdr:col>
      <xdr:colOff>622300</xdr:colOff>
      <xdr:row>10</xdr:row>
      <xdr:rowOff>127000</xdr:rowOff>
    </xdr:to>
    <xdr:sp macro="" textlink="">
      <xdr:nvSpPr>
        <xdr:cNvPr id="11" name="AutoShape 1">
          <a:extLst>
            <a:ext uri="{FF2B5EF4-FFF2-40B4-BE49-F238E27FC236}">
              <a16:creationId xmlns:a16="http://schemas.microsoft.com/office/drawing/2014/main" id="{84EB391F-39B5-4443-81AA-44525C3C436C}"/>
            </a:ext>
          </a:extLst>
        </xdr:cNvPr>
        <xdr:cNvSpPr>
          <a:spLocks/>
        </xdr:cNvSpPr>
      </xdr:nvSpPr>
      <xdr:spPr bwMode="auto">
        <a:xfrm>
          <a:off x="419100" y="13462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11</xdr:row>
      <xdr:rowOff>50800</xdr:rowOff>
    </xdr:from>
    <xdr:to>
      <xdr:col>1</xdr:col>
      <xdr:colOff>0</xdr:colOff>
      <xdr:row>13</xdr:row>
      <xdr:rowOff>127000</xdr:rowOff>
    </xdr:to>
    <xdr:sp macro="" textlink="">
      <xdr:nvSpPr>
        <xdr:cNvPr id="12" name="AutoShape 1">
          <a:extLst>
            <a:ext uri="{FF2B5EF4-FFF2-40B4-BE49-F238E27FC236}">
              <a16:creationId xmlns:a16="http://schemas.microsoft.com/office/drawing/2014/main" id="{00C3F1E8-C487-0C41-BE01-A1E7A52E2359}"/>
            </a:ext>
          </a:extLst>
        </xdr:cNvPr>
        <xdr:cNvSpPr>
          <a:spLocks/>
        </xdr:cNvSpPr>
      </xdr:nvSpPr>
      <xdr:spPr bwMode="auto">
        <a:xfrm>
          <a:off x="419100" y="17780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14</xdr:row>
      <xdr:rowOff>50800</xdr:rowOff>
    </xdr:from>
    <xdr:to>
      <xdr:col>0</xdr:col>
      <xdr:colOff>622300</xdr:colOff>
      <xdr:row>16</xdr:row>
      <xdr:rowOff>127000</xdr:rowOff>
    </xdr:to>
    <xdr:sp macro="" textlink="">
      <xdr:nvSpPr>
        <xdr:cNvPr id="13" name="AutoShape 1">
          <a:extLst>
            <a:ext uri="{FF2B5EF4-FFF2-40B4-BE49-F238E27FC236}">
              <a16:creationId xmlns:a16="http://schemas.microsoft.com/office/drawing/2014/main" id="{EA79F9BD-B797-1D4D-865A-79393F558FA8}"/>
            </a:ext>
          </a:extLst>
        </xdr:cNvPr>
        <xdr:cNvSpPr>
          <a:spLocks/>
        </xdr:cNvSpPr>
      </xdr:nvSpPr>
      <xdr:spPr bwMode="auto">
        <a:xfrm>
          <a:off x="419100" y="21971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17</xdr:row>
      <xdr:rowOff>50800</xdr:rowOff>
    </xdr:from>
    <xdr:to>
      <xdr:col>0</xdr:col>
      <xdr:colOff>622300</xdr:colOff>
      <xdr:row>19</xdr:row>
      <xdr:rowOff>127000</xdr:rowOff>
    </xdr:to>
    <xdr:sp macro="" textlink="">
      <xdr:nvSpPr>
        <xdr:cNvPr id="14" name="AutoShape 1">
          <a:extLst>
            <a:ext uri="{FF2B5EF4-FFF2-40B4-BE49-F238E27FC236}">
              <a16:creationId xmlns:a16="http://schemas.microsoft.com/office/drawing/2014/main" id="{DC24C182-3B3A-A246-BD51-6D982728EC1B}"/>
            </a:ext>
          </a:extLst>
        </xdr:cNvPr>
        <xdr:cNvSpPr>
          <a:spLocks/>
        </xdr:cNvSpPr>
      </xdr:nvSpPr>
      <xdr:spPr bwMode="auto">
        <a:xfrm>
          <a:off x="419100" y="26162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20</xdr:row>
      <xdr:rowOff>38100</xdr:rowOff>
    </xdr:from>
    <xdr:to>
      <xdr:col>0</xdr:col>
      <xdr:colOff>622300</xdr:colOff>
      <xdr:row>22</xdr:row>
      <xdr:rowOff>127000</xdr:rowOff>
    </xdr:to>
    <xdr:sp macro="" textlink="">
      <xdr:nvSpPr>
        <xdr:cNvPr id="15" name="AutoShape 1">
          <a:extLst>
            <a:ext uri="{FF2B5EF4-FFF2-40B4-BE49-F238E27FC236}">
              <a16:creationId xmlns:a16="http://schemas.microsoft.com/office/drawing/2014/main" id="{8376B6D4-4F8F-EB47-B446-0EE7A69178C6}"/>
            </a:ext>
          </a:extLst>
        </xdr:cNvPr>
        <xdr:cNvSpPr>
          <a:spLocks/>
        </xdr:cNvSpPr>
      </xdr:nvSpPr>
      <xdr:spPr bwMode="auto">
        <a:xfrm>
          <a:off x="419100" y="30226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23</xdr:row>
      <xdr:rowOff>50800</xdr:rowOff>
    </xdr:from>
    <xdr:to>
      <xdr:col>0</xdr:col>
      <xdr:colOff>622300</xdr:colOff>
      <xdr:row>25</xdr:row>
      <xdr:rowOff>127000</xdr:rowOff>
    </xdr:to>
    <xdr:sp macro="" textlink="">
      <xdr:nvSpPr>
        <xdr:cNvPr id="16" name="AutoShape 1">
          <a:extLst>
            <a:ext uri="{FF2B5EF4-FFF2-40B4-BE49-F238E27FC236}">
              <a16:creationId xmlns:a16="http://schemas.microsoft.com/office/drawing/2014/main" id="{51CC6018-DA82-C74D-A0EF-60DE574F86EF}"/>
            </a:ext>
          </a:extLst>
        </xdr:cNvPr>
        <xdr:cNvSpPr>
          <a:spLocks/>
        </xdr:cNvSpPr>
      </xdr:nvSpPr>
      <xdr:spPr bwMode="auto">
        <a:xfrm>
          <a:off x="419100" y="34544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26</xdr:row>
      <xdr:rowOff>38100</xdr:rowOff>
    </xdr:from>
    <xdr:to>
      <xdr:col>0</xdr:col>
      <xdr:colOff>622300</xdr:colOff>
      <xdr:row>28</xdr:row>
      <xdr:rowOff>127000</xdr:rowOff>
    </xdr:to>
    <xdr:sp macro="" textlink="">
      <xdr:nvSpPr>
        <xdr:cNvPr id="17" name="AutoShape 1">
          <a:extLst>
            <a:ext uri="{FF2B5EF4-FFF2-40B4-BE49-F238E27FC236}">
              <a16:creationId xmlns:a16="http://schemas.microsoft.com/office/drawing/2014/main" id="{0DFD9F74-1CD5-CB4D-A2BB-E5EEFDD396DF}"/>
            </a:ext>
          </a:extLst>
        </xdr:cNvPr>
        <xdr:cNvSpPr>
          <a:spLocks/>
        </xdr:cNvSpPr>
      </xdr:nvSpPr>
      <xdr:spPr bwMode="auto">
        <a:xfrm>
          <a:off x="419100" y="38608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47625</xdr:rowOff>
    </xdr:from>
    <xdr:to>
      <xdr:col>0</xdr:col>
      <xdr:colOff>330200</xdr:colOff>
      <xdr:row>9</xdr:row>
      <xdr:rowOff>127000</xdr:rowOff>
    </xdr:to>
    <xdr:sp macro="" textlink="">
      <xdr:nvSpPr>
        <xdr:cNvPr id="2" name="AutoShape 1">
          <a:extLst>
            <a:ext uri="{FF2B5EF4-FFF2-40B4-BE49-F238E27FC236}">
              <a16:creationId xmlns:a16="http://schemas.microsoft.com/office/drawing/2014/main" id="{C2185208-367A-8E48-B02E-BAE112D06A04}"/>
            </a:ext>
          </a:extLst>
        </xdr:cNvPr>
        <xdr:cNvSpPr>
          <a:spLocks/>
        </xdr:cNvSpPr>
      </xdr:nvSpPr>
      <xdr:spPr bwMode="auto">
        <a:xfrm>
          <a:off x="161925" y="517525"/>
          <a:ext cx="168275" cy="1412875"/>
        </a:xfrm>
        <a:prstGeom prst="leftBrace">
          <a:avLst>
            <a:gd name="adj1" fmla="val 1522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161925</xdr:colOff>
      <xdr:row>11</xdr:row>
      <xdr:rowOff>47625</xdr:rowOff>
    </xdr:from>
    <xdr:to>
      <xdr:col>0</xdr:col>
      <xdr:colOff>330200</xdr:colOff>
      <xdr:row>18</xdr:row>
      <xdr:rowOff>127000</xdr:rowOff>
    </xdr:to>
    <xdr:sp macro="" textlink="">
      <xdr:nvSpPr>
        <xdr:cNvPr id="3" name="AutoShape 11">
          <a:extLst>
            <a:ext uri="{FF2B5EF4-FFF2-40B4-BE49-F238E27FC236}">
              <a16:creationId xmlns:a16="http://schemas.microsoft.com/office/drawing/2014/main" id="{57AF5B7A-9429-E344-B786-397BFD268922}"/>
            </a:ext>
          </a:extLst>
        </xdr:cNvPr>
        <xdr:cNvSpPr>
          <a:spLocks/>
        </xdr:cNvSpPr>
      </xdr:nvSpPr>
      <xdr:spPr bwMode="auto">
        <a:xfrm>
          <a:off x="161925" y="21304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20</xdr:row>
      <xdr:rowOff>47625</xdr:rowOff>
    </xdr:from>
    <xdr:to>
      <xdr:col>0</xdr:col>
      <xdr:colOff>330200</xdr:colOff>
      <xdr:row>27</xdr:row>
      <xdr:rowOff>127000</xdr:rowOff>
    </xdr:to>
    <xdr:sp macro="" textlink="">
      <xdr:nvSpPr>
        <xdr:cNvPr id="4" name="AutoShape 12">
          <a:extLst>
            <a:ext uri="{FF2B5EF4-FFF2-40B4-BE49-F238E27FC236}">
              <a16:creationId xmlns:a16="http://schemas.microsoft.com/office/drawing/2014/main" id="{1F8D722E-7003-7541-BFD6-57008B874C34}"/>
            </a:ext>
          </a:extLst>
        </xdr:cNvPr>
        <xdr:cNvSpPr>
          <a:spLocks/>
        </xdr:cNvSpPr>
      </xdr:nvSpPr>
      <xdr:spPr bwMode="auto">
        <a:xfrm>
          <a:off x="161925" y="37433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29</xdr:row>
      <xdr:rowOff>47625</xdr:rowOff>
    </xdr:from>
    <xdr:to>
      <xdr:col>0</xdr:col>
      <xdr:colOff>330200</xdr:colOff>
      <xdr:row>36</xdr:row>
      <xdr:rowOff>127000</xdr:rowOff>
    </xdr:to>
    <xdr:sp macro="" textlink="">
      <xdr:nvSpPr>
        <xdr:cNvPr id="5" name="AutoShape 13">
          <a:extLst>
            <a:ext uri="{FF2B5EF4-FFF2-40B4-BE49-F238E27FC236}">
              <a16:creationId xmlns:a16="http://schemas.microsoft.com/office/drawing/2014/main" id="{58F7DE7A-7EC5-2148-AC92-150ACA90146B}"/>
            </a:ext>
          </a:extLst>
        </xdr:cNvPr>
        <xdr:cNvSpPr>
          <a:spLocks/>
        </xdr:cNvSpPr>
      </xdr:nvSpPr>
      <xdr:spPr bwMode="auto">
        <a:xfrm>
          <a:off x="161925" y="53562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38</xdr:row>
      <xdr:rowOff>47625</xdr:rowOff>
    </xdr:from>
    <xdr:to>
      <xdr:col>0</xdr:col>
      <xdr:colOff>330200</xdr:colOff>
      <xdr:row>45</xdr:row>
      <xdr:rowOff>127000</xdr:rowOff>
    </xdr:to>
    <xdr:sp macro="" textlink="">
      <xdr:nvSpPr>
        <xdr:cNvPr id="6" name="AutoShape 14">
          <a:extLst>
            <a:ext uri="{FF2B5EF4-FFF2-40B4-BE49-F238E27FC236}">
              <a16:creationId xmlns:a16="http://schemas.microsoft.com/office/drawing/2014/main" id="{455E1AF9-BB01-5740-8CA1-6049421DD358}"/>
            </a:ext>
          </a:extLst>
        </xdr:cNvPr>
        <xdr:cNvSpPr>
          <a:spLocks/>
        </xdr:cNvSpPr>
      </xdr:nvSpPr>
      <xdr:spPr bwMode="auto">
        <a:xfrm>
          <a:off x="161925" y="69691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xdr:row>
      <xdr:rowOff>47625</xdr:rowOff>
    </xdr:from>
    <xdr:to>
      <xdr:col>0</xdr:col>
      <xdr:colOff>330200</xdr:colOff>
      <xdr:row>9</xdr:row>
      <xdr:rowOff>127000</xdr:rowOff>
    </xdr:to>
    <xdr:sp macro="" textlink="">
      <xdr:nvSpPr>
        <xdr:cNvPr id="7" name="AutoShape 1">
          <a:extLst>
            <a:ext uri="{FF2B5EF4-FFF2-40B4-BE49-F238E27FC236}">
              <a16:creationId xmlns:a16="http://schemas.microsoft.com/office/drawing/2014/main" id="{623E8D8D-B445-C840-8600-C3F0265DD953}"/>
            </a:ext>
          </a:extLst>
        </xdr:cNvPr>
        <xdr:cNvSpPr>
          <a:spLocks/>
        </xdr:cNvSpPr>
      </xdr:nvSpPr>
      <xdr:spPr bwMode="auto">
        <a:xfrm>
          <a:off x="161925" y="517525"/>
          <a:ext cx="168275" cy="1412875"/>
        </a:xfrm>
        <a:prstGeom prst="leftBrace">
          <a:avLst>
            <a:gd name="adj1" fmla="val 1522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161925</xdr:colOff>
      <xdr:row>11</xdr:row>
      <xdr:rowOff>47625</xdr:rowOff>
    </xdr:from>
    <xdr:to>
      <xdr:col>0</xdr:col>
      <xdr:colOff>330200</xdr:colOff>
      <xdr:row>18</xdr:row>
      <xdr:rowOff>127000</xdr:rowOff>
    </xdr:to>
    <xdr:sp macro="" textlink="">
      <xdr:nvSpPr>
        <xdr:cNvPr id="8" name="AutoShape 11">
          <a:extLst>
            <a:ext uri="{FF2B5EF4-FFF2-40B4-BE49-F238E27FC236}">
              <a16:creationId xmlns:a16="http://schemas.microsoft.com/office/drawing/2014/main" id="{5F452FF2-4B90-734E-9A3B-98BA88221DD7}"/>
            </a:ext>
          </a:extLst>
        </xdr:cNvPr>
        <xdr:cNvSpPr>
          <a:spLocks/>
        </xdr:cNvSpPr>
      </xdr:nvSpPr>
      <xdr:spPr bwMode="auto">
        <a:xfrm>
          <a:off x="161925" y="21304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20</xdr:row>
      <xdr:rowOff>47625</xdr:rowOff>
    </xdr:from>
    <xdr:to>
      <xdr:col>0</xdr:col>
      <xdr:colOff>330200</xdr:colOff>
      <xdr:row>27</xdr:row>
      <xdr:rowOff>127000</xdr:rowOff>
    </xdr:to>
    <xdr:sp macro="" textlink="">
      <xdr:nvSpPr>
        <xdr:cNvPr id="9" name="AutoShape 12">
          <a:extLst>
            <a:ext uri="{FF2B5EF4-FFF2-40B4-BE49-F238E27FC236}">
              <a16:creationId xmlns:a16="http://schemas.microsoft.com/office/drawing/2014/main" id="{DB26121F-CCB3-4340-97F8-7579351E8D81}"/>
            </a:ext>
          </a:extLst>
        </xdr:cNvPr>
        <xdr:cNvSpPr>
          <a:spLocks/>
        </xdr:cNvSpPr>
      </xdr:nvSpPr>
      <xdr:spPr bwMode="auto">
        <a:xfrm>
          <a:off x="161925" y="37433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29</xdr:row>
      <xdr:rowOff>47625</xdr:rowOff>
    </xdr:from>
    <xdr:to>
      <xdr:col>0</xdr:col>
      <xdr:colOff>330200</xdr:colOff>
      <xdr:row>36</xdr:row>
      <xdr:rowOff>127000</xdr:rowOff>
    </xdr:to>
    <xdr:sp macro="" textlink="">
      <xdr:nvSpPr>
        <xdr:cNvPr id="10" name="AutoShape 13">
          <a:extLst>
            <a:ext uri="{FF2B5EF4-FFF2-40B4-BE49-F238E27FC236}">
              <a16:creationId xmlns:a16="http://schemas.microsoft.com/office/drawing/2014/main" id="{D9F53301-F76D-094A-A955-A3F6F56EC829}"/>
            </a:ext>
          </a:extLst>
        </xdr:cNvPr>
        <xdr:cNvSpPr>
          <a:spLocks/>
        </xdr:cNvSpPr>
      </xdr:nvSpPr>
      <xdr:spPr bwMode="auto">
        <a:xfrm>
          <a:off x="161925" y="53562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38</xdr:row>
      <xdr:rowOff>47625</xdr:rowOff>
    </xdr:from>
    <xdr:to>
      <xdr:col>0</xdr:col>
      <xdr:colOff>330200</xdr:colOff>
      <xdr:row>45</xdr:row>
      <xdr:rowOff>127000</xdr:rowOff>
    </xdr:to>
    <xdr:sp macro="" textlink="">
      <xdr:nvSpPr>
        <xdr:cNvPr id="11" name="AutoShape 14">
          <a:extLst>
            <a:ext uri="{FF2B5EF4-FFF2-40B4-BE49-F238E27FC236}">
              <a16:creationId xmlns:a16="http://schemas.microsoft.com/office/drawing/2014/main" id="{09667B94-4D43-F748-98D5-44EC934A5AB9}"/>
            </a:ext>
          </a:extLst>
        </xdr:cNvPr>
        <xdr:cNvSpPr>
          <a:spLocks/>
        </xdr:cNvSpPr>
      </xdr:nvSpPr>
      <xdr:spPr bwMode="auto">
        <a:xfrm>
          <a:off x="161925" y="69691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1"/>
  <sheetViews>
    <sheetView showGridLines="0" tabSelected="1" zoomScaleNormal="100" workbookViewId="0"/>
  </sheetViews>
  <sheetFormatPr baseColWidth="10" defaultColWidth="8.83203125" defaultRowHeight="14"/>
  <cols>
    <col min="1" max="1" width="11" style="24" customWidth="1"/>
    <col min="2" max="11" width="7" style="24" customWidth="1"/>
    <col min="12" max="12" width="7" style="4" customWidth="1"/>
    <col min="13" max="13" width="8.6640625" style="24" customWidth="1"/>
    <col min="14" max="16384" width="8.83203125" style="24"/>
  </cols>
  <sheetData>
    <row r="1" spans="1:15" s="1" customFormat="1" ht="21.75" customHeight="1">
      <c r="A1" s="5" t="s">
        <v>0</v>
      </c>
      <c r="B1" s="6"/>
      <c r="G1" s="2"/>
      <c r="L1" s="20"/>
    </row>
    <row r="2" spans="1:15" s="2" customFormat="1" ht="18" customHeight="1">
      <c r="L2" s="21"/>
    </row>
    <row r="3" spans="1:15" s="2" customFormat="1" ht="18" customHeight="1">
      <c r="A3" s="7" t="s">
        <v>20</v>
      </c>
      <c r="B3" s="7"/>
      <c r="C3" s="7"/>
      <c r="D3" s="7"/>
      <c r="E3" s="7"/>
      <c r="F3" s="7"/>
      <c r="G3" s="7"/>
      <c r="H3" s="7"/>
      <c r="I3" s="7"/>
      <c r="J3" s="7"/>
      <c r="K3" s="7"/>
      <c r="L3" s="22"/>
      <c r="M3" s="7"/>
    </row>
    <row r="4" spans="1:15" s="2" customFormat="1" ht="12" customHeight="1">
      <c r="A4" s="42" t="s">
        <v>19</v>
      </c>
      <c r="B4" s="42"/>
      <c r="C4" s="42"/>
      <c r="D4" s="42"/>
      <c r="E4" s="42"/>
      <c r="F4" s="42"/>
      <c r="G4" s="42"/>
      <c r="H4" s="42"/>
      <c r="I4" s="42"/>
      <c r="J4" s="42"/>
      <c r="K4" s="42"/>
      <c r="L4" s="42"/>
      <c r="M4" s="23"/>
      <c r="O4" s="24"/>
    </row>
    <row r="5" spans="1:15" s="2" customFormat="1" ht="12" customHeight="1">
      <c r="A5" s="42"/>
      <c r="B5" s="42"/>
      <c r="C5" s="42"/>
      <c r="D5" s="42"/>
      <c r="E5" s="42"/>
      <c r="F5" s="42"/>
      <c r="G5" s="42"/>
      <c r="H5" s="42"/>
      <c r="I5" s="42"/>
      <c r="J5" s="42"/>
      <c r="K5" s="42"/>
      <c r="L5" s="42"/>
      <c r="M5" s="23"/>
    </row>
    <row r="6" spans="1:15" s="2" customFormat="1" ht="12" customHeight="1" thickBot="1">
      <c r="A6" s="43"/>
      <c r="B6" s="43"/>
      <c r="C6" s="43"/>
      <c r="D6" s="43"/>
      <c r="E6" s="43"/>
      <c r="F6" s="43"/>
      <c r="G6" s="43"/>
      <c r="H6" s="43"/>
      <c r="I6" s="43"/>
      <c r="J6" s="43"/>
      <c r="K6" s="43"/>
      <c r="L6" s="43"/>
      <c r="M6" s="23"/>
    </row>
    <row r="7" spans="1:15" s="3" customFormat="1" ht="17" customHeight="1" thickBot="1">
      <c r="A7" s="8"/>
      <c r="B7" s="34" t="s">
        <v>17</v>
      </c>
      <c r="C7" s="9" t="s">
        <v>1</v>
      </c>
      <c r="D7" s="9" t="s">
        <v>2</v>
      </c>
      <c r="E7" s="9" t="s">
        <v>3</v>
      </c>
      <c r="F7" s="9" t="s">
        <v>4</v>
      </c>
      <c r="G7" s="9" t="s">
        <v>5</v>
      </c>
      <c r="H7" s="9">
        <v>28</v>
      </c>
      <c r="I7" s="9">
        <v>29</v>
      </c>
      <c r="J7" s="9">
        <v>30</v>
      </c>
      <c r="K7" s="38" t="s">
        <v>18</v>
      </c>
      <c r="L7" s="33">
        <v>2</v>
      </c>
    </row>
    <row r="8" spans="1:15" s="3" customFormat="1" ht="17" customHeight="1">
      <c r="A8" s="10" t="s">
        <v>6</v>
      </c>
      <c r="B8" s="35">
        <v>10.4</v>
      </c>
      <c r="C8" s="12">
        <v>10.3</v>
      </c>
      <c r="D8" s="12">
        <v>10.199999999999999</v>
      </c>
      <c r="E8" s="12">
        <v>10.199999999999999</v>
      </c>
      <c r="F8" s="12">
        <v>9.9911023596429054</v>
      </c>
      <c r="G8" s="12">
        <v>10.3</v>
      </c>
      <c r="H8" s="12">
        <v>9.9</v>
      </c>
      <c r="I8" s="30">
        <v>9.5176122108381147</v>
      </c>
      <c r="J8" s="30">
        <v>9.2068965280669701</v>
      </c>
      <c r="K8" s="39">
        <v>8.8000000000000007</v>
      </c>
      <c r="L8" s="25">
        <v>8.5</v>
      </c>
    </row>
    <row r="9" spans="1:15" s="3" customFormat="1" ht="17" customHeight="1">
      <c r="A9" s="13" t="s">
        <v>7</v>
      </c>
      <c r="B9" s="36">
        <v>8.8000000000000007</v>
      </c>
      <c r="C9" s="14">
        <v>8.3000000000000007</v>
      </c>
      <c r="D9" s="14">
        <v>8.6</v>
      </c>
      <c r="E9" s="14">
        <v>8.6999999999999993</v>
      </c>
      <c r="F9" s="14">
        <v>8.0254240895139812</v>
      </c>
      <c r="G9" s="14">
        <v>9</v>
      </c>
      <c r="H9" s="14">
        <v>8.1999999999999993</v>
      </c>
      <c r="I9" s="31">
        <v>7.8416556858914701</v>
      </c>
      <c r="J9" s="31">
        <v>7.1627317556957495</v>
      </c>
      <c r="K9" s="40">
        <v>7.1627317556957495</v>
      </c>
      <c r="L9" s="26">
        <v>6.5</v>
      </c>
    </row>
    <row r="10" spans="1:15" s="3" customFormat="1" ht="17" customHeight="1">
      <c r="A10" s="15" t="s">
        <v>8</v>
      </c>
      <c r="B10" s="35">
        <v>11.1</v>
      </c>
      <c r="C10" s="12">
        <v>10.7</v>
      </c>
      <c r="D10" s="12">
        <v>10.9</v>
      </c>
      <c r="E10" s="12">
        <v>10.9</v>
      </c>
      <c r="F10" s="12">
        <v>10.021598827492221</v>
      </c>
      <c r="G10" s="12">
        <v>10.8</v>
      </c>
      <c r="H10" s="12">
        <v>10.3</v>
      </c>
      <c r="I10" s="30">
        <v>10.454857397228936</v>
      </c>
      <c r="J10" s="30">
        <v>10.279172993809135</v>
      </c>
      <c r="K10" s="39">
        <v>9.8000000000000007</v>
      </c>
      <c r="L10" s="25">
        <v>9.8000000000000007</v>
      </c>
    </row>
    <row r="11" spans="1:15" s="3" customFormat="1" ht="17" customHeight="1">
      <c r="A11" s="10" t="s">
        <v>9</v>
      </c>
      <c r="B11" s="35">
        <v>12</v>
      </c>
      <c r="C11" s="12">
        <v>11.7</v>
      </c>
      <c r="D11" s="12">
        <v>11.9</v>
      </c>
      <c r="E11" s="12">
        <v>12</v>
      </c>
      <c r="F11" s="12">
        <v>12.260360853388994</v>
      </c>
      <c r="G11" s="12">
        <v>12.5</v>
      </c>
      <c r="H11" s="12">
        <v>12.1</v>
      </c>
      <c r="I11" s="30">
        <v>11.984461863350994</v>
      </c>
      <c r="J11" s="30">
        <v>11.34057153903154</v>
      </c>
      <c r="K11" s="39">
        <v>11.1</v>
      </c>
      <c r="L11" s="25">
        <v>10.6</v>
      </c>
    </row>
    <row r="12" spans="1:15" s="3" customFormat="1" ht="17" customHeight="1">
      <c r="A12" s="10" t="s">
        <v>10</v>
      </c>
      <c r="B12" s="35">
        <v>11.2</v>
      </c>
      <c r="C12" s="12">
        <v>11.3</v>
      </c>
      <c r="D12" s="12">
        <v>10.9</v>
      </c>
      <c r="E12" s="12">
        <v>11</v>
      </c>
      <c r="F12" s="12">
        <v>10.920142720517914</v>
      </c>
      <c r="G12" s="12">
        <v>11</v>
      </c>
      <c r="H12" s="12">
        <v>10.7</v>
      </c>
      <c r="I12" s="30">
        <v>10.487780746017611</v>
      </c>
      <c r="J12" s="30">
        <v>9.7955859451912577</v>
      </c>
      <c r="K12" s="39">
        <v>9.1999999999999993</v>
      </c>
      <c r="L12" s="25">
        <v>8.5</v>
      </c>
    </row>
    <row r="13" spans="1:15" s="3" customFormat="1" ht="17" customHeight="1">
      <c r="A13" s="10" t="s">
        <v>11</v>
      </c>
      <c r="B13" s="35">
        <v>10</v>
      </c>
      <c r="C13" s="12">
        <v>10.7</v>
      </c>
      <c r="D13" s="12">
        <v>9.1</v>
      </c>
      <c r="E13" s="12">
        <v>10</v>
      </c>
      <c r="F13" s="12">
        <v>9.8366866467317031</v>
      </c>
      <c r="G13" s="12">
        <v>9.6999999999999993</v>
      </c>
      <c r="H13" s="12">
        <v>9.1</v>
      </c>
      <c r="I13" s="30">
        <v>8.6219889532151814</v>
      </c>
      <c r="J13" s="30">
        <v>8.7384712960597586</v>
      </c>
      <c r="K13" s="39">
        <v>8</v>
      </c>
      <c r="L13" s="25">
        <v>7.7</v>
      </c>
    </row>
    <row r="14" spans="1:15" s="3" customFormat="1" ht="17" customHeight="1">
      <c r="A14" s="10" t="s">
        <v>12</v>
      </c>
      <c r="B14" s="35">
        <v>10.3</v>
      </c>
      <c r="C14" s="12">
        <v>10.199999999999999</v>
      </c>
      <c r="D14" s="12">
        <v>11.2</v>
      </c>
      <c r="E14" s="12">
        <v>9.6</v>
      </c>
      <c r="F14" s="12">
        <v>9.6505641906482857</v>
      </c>
      <c r="G14" s="12">
        <v>10.4</v>
      </c>
      <c r="H14" s="12">
        <v>9.8000000000000007</v>
      </c>
      <c r="I14" s="30">
        <v>9.2444776280694168</v>
      </c>
      <c r="J14" s="30">
        <v>9.1482495599452385</v>
      </c>
      <c r="K14" s="39">
        <v>8.8000000000000007</v>
      </c>
      <c r="L14" s="25">
        <v>8.8000000000000007</v>
      </c>
    </row>
    <row r="15" spans="1:15" s="3" customFormat="1" ht="17" customHeight="1" thickBot="1">
      <c r="A15" s="16" t="s">
        <v>13</v>
      </c>
      <c r="B15" s="37">
        <v>9.1</v>
      </c>
      <c r="C15" s="17">
        <v>9.1</v>
      </c>
      <c r="D15" s="17">
        <v>8.9</v>
      </c>
      <c r="E15" s="17">
        <v>8.9</v>
      </c>
      <c r="F15" s="17">
        <v>8.6816757980689143</v>
      </c>
      <c r="G15" s="17">
        <v>8.3000000000000007</v>
      </c>
      <c r="H15" s="17">
        <v>8.1999999999999993</v>
      </c>
      <c r="I15" s="32">
        <v>7.4896379815077827</v>
      </c>
      <c r="J15" s="32">
        <v>7.6406149314185772</v>
      </c>
      <c r="K15" s="41">
        <v>7.4</v>
      </c>
      <c r="L15" s="27">
        <v>7.1</v>
      </c>
    </row>
    <row r="16" spans="1:15" s="3" customFormat="1" ht="17" customHeight="1">
      <c r="A16" s="18" t="s">
        <v>14</v>
      </c>
      <c r="B16" s="11"/>
      <c r="C16" s="11"/>
      <c r="D16" s="11"/>
      <c r="E16" s="11"/>
      <c r="F16" s="11"/>
      <c r="G16" s="11"/>
      <c r="H16" s="11"/>
      <c r="I16" s="11"/>
      <c r="J16" s="11"/>
      <c r="K16" s="28"/>
      <c r="L16" s="28"/>
    </row>
    <row r="17" spans="1:12" s="3" customFormat="1" ht="17" customHeight="1">
      <c r="A17" s="19" t="s">
        <v>15</v>
      </c>
      <c r="L17" s="29"/>
    </row>
    <row r="471" spans="10:12">
      <c r="J471" s="24" t="s">
        <v>16</v>
      </c>
      <c r="L471" s="24"/>
    </row>
  </sheetData>
  <mergeCells count="1">
    <mergeCell ref="A4:L6"/>
  </mergeCells>
  <phoneticPr fontId="8"/>
  <printOptions horizontalCentered="1"/>
  <pageMargins left="0.469444444444444" right="0.469444444444444" top="0.70972222222222203"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485FF-3DE1-4C4C-B421-0DEBEA2A8955}">
  <dimension ref="A1:I17"/>
  <sheetViews>
    <sheetView showGridLines="0" workbookViewId="0">
      <selection sqref="A1:G1"/>
    </sheetView>
  </sheetViews>
  <sheetFormatPr baseColWidth="10" defaultColWidth="8.83203125" defaultRowHeight="14"/>
  <cols>
    <col min="1" max="1" width="27" style="46" customWidth="1"/>
    <col min="2" max="8" width="8.6640625" style="46" customWidth="1"/>
    <col min="9" max="16384" width="8.83203125" style="46"/>
  </cols>
  <sheetData>
    <row r="1" spans="1:9" ht="15">
      <c r="A1" s="44" t="s">
        <v>34</v>
      </c>
      <c r="B1" s="44"/>
      <c r="C1" s="44"/>
      <c r="D1" s="44"/>
      <c r="E1" s="44"/>
      <c r="F1" s="44"/>
      <c r="G1" s="44"/>
      <c r="H1" s="45"/>
    </row>
    <row r="2" spans="1:9" s="48" customFormat="1" ht="12" customHeight="1">
      <c r="A2" s="47" t="s">
        <v>21</v>
      </c>
      <c r="B2" s="47"/>
      <c r="C2" s="47"/>
      <c r="D2" s="47"/>
      <c r="E2" s="47"/>
      <c r="F2" s="47"/>
      <c r="G2" s="47"/>
      <c r="H2" s="47"/>
    </row>
    <row r="3" spans="1:9" s="48" customFormat="1" ht="12" customHeight="1">
      <c r="A3" s="47"/>
      <c r="B3" s="47"/>
      <c r="C3" s="47"/>
      <c r="D3" s="47"/>
      <c r="E3" s="47"/>
      <c r="F3" s="47"/>
      <c r="G3" s="47"/>
      <c r="H3" s="47"/>
    </row>
    <row r="4" spans="1:9" s="48" customFormat="1" ht="15" thickBot="1">
      <c r="A4" s="47"/>
      <c r="B4" s="47"/>
      <c r="C4" s="47"/>
      <c r="D4" s="47"/>
      <c r="E4" s="47"/>
      <c r="F4" s="47"/>
      <c r="G4" s="47"/>
      <c r="H4" s="47"/>
    </row>
    <row r="5" spans="1:9" ht="15" thickBot="1">
      <c r="A5" s="49"/>
      <c r="B5" s="50" t="s">
        <v>22</v>
      </c>
      <c r="C5" s="50" t="s">
        <v>5</v>
      </c>
      <c r="D5" s="50" t="s">
        <v>23</v>
      </c>
      <c r="E5" s="50" t="s">
        <v>24</v>
      </c>
      <c r="F5" s="51" t="s">
        <v>25</v>
      </c>
      <c r="G5" s="52" t="s">
        <v>26</v>
      </c>
      <c r="H5" s="53" t="s">
        <v>27</v>
      </c>
    </row>
    <row r="6" spans="1:9" ht="18" customHeight="1">
      <c r="A6" s="54" t="s">
        <v>28</v>
      </c>
      <c r="B6" s="55">
        <v>14457</v>
      </c>
      <c r="C6" s="55">
        <v>14703</v>
      </c>
      <c r="D6" s="55">
        <v>14158</v>
      </c>
      <c r="E6" s="55">
        <v>13778</v>
      </c>
      <c r="F6" s="56">
        <v>13420</v>
      </c>
      <c r="G6" s="57">
        <v>12971</v>
      </c>
      <c r="H6" s="58">
        <v>12480</v>
      </c>
      <c r="I6" s="59"/>
    </row>
    <row r="7" spans="1:9" ht="18" customHeight="1">
      <c r="A7" s="54" t="s">
        <v>29</v>
      </c>
      <c r="B7" s="60">
        <v>10.199999999999999</v>
      </c>
      <c r="C7" s="60">
        <v>10.3</v>
      </c>
      <c r="D7" s="60">
        <v>9.9</v>
      </c>
      <c r="E7" s="60">
        <v>9.4</v>
      </c>
      <c r="F7" s="61">
        <v>9.1999999999999993</v>
      </c>
      <c r="G7" s="62">
        <v>8.8376551835971604</v>
      </c>
      <c r="H7" s="63">
        <v>8.5</v>
      </c>
    </row>
    <row r="8" spans="1:9" ht="18" customHeight="1">
      <c r="A8" s="54" t="s">
        <v>30</v>
      </c>
      <c r="B8" s="64">
        <v>1.3796161287672399</v>
      </c>
      <c r="C8" s="64">
        <v>1.45</v>
      </c>
      <c r="D8" s="64">
        <v>1.4</v>
      </c>
      <c r="E8" s="64">
        <v>1.38</v>
      </c>
      <c r="F8" s="65">
        <v>1.35</v>
      </c>
      <c r="G8" s="66">
        <v>1.31</v>
      </c>
      <c r="H8" s="67">
        <v>1.27</v>
      </c>
    </row>
    <row r="9" spans="1:9" ht="18" customHeight="1">
      <c r="A9" s="54" t="s">
        <v>31</v>
      </c>
      <c r="B9" s="64">
        <v>0.67</v>
      </c>
      <c r="C9" s="64">
        <v>0.7</v>
      </c>
      <c r="D9" s="68">
        <v>0.68</v>
      </c>
      <c r="E9" s="68">
        <v>0.67</v>
      </c>
      <c r="F9" s="65">
        <v>0.65</v>
      </c>
      <c r="G9" s="66">
        <v>0.63</v>
      </c>
      <c r="H9" s="67">
        <v>0.62</v>
      </c>
    </row>
    <row r="10" spans="1:9" ht="15" thickBot="1">
      <c r="A10" s="69" t="s">
        <v>32</v>
      </c>
      <c r="B10" s="70">
        <v>0.67</v>
      </c>
      <c r="C10" s="70">
        <v>0.7</v>
      </c>
      <c r="D10" s="71">
        <v>0.67</v>
      </c>
      <c r="E10" s="71">
        <v>0.67</v>
      </c>
      <c r="F10" s="72">
        <v>0.67</v>
      </c>
      <c r="G10" s="73">
        <v>0.62</v>
      </c>
      <c r="H10" s="74">
        <v>0.61</v>
      </c>
    </row>
    <row r="11" spans="1:9" ht="18" customHeight="1">
      <c r="A11" s="75" t="s">
        <v>33</v>
      </c>
      <c r="B11" s="76"/>
      <c r="C11" s="76"/>
      <c r="D11" s="76"/>
      <c r="E11" s="77"/>
      <c r="F11" s="77"/>
      <c r="G11" s="77"/>
      <c r="H11" s="77"/>
    </row>
    <row r="12" spans="1:9" ht="18" customHeight="1">
      <c r="A12" s="75" t="s">
        <v>15</v>
      </c>
      <c r="B12" s="77"/>
      <c r="C12" s="77"/>
      <c r="D12" s="77"/>
      <c r="E12" s="77"/>
      <c r="F12" s="77"/>
      <c r="G12" s="77"/>
      <c r="H12" s="77"/>
    </row>
    <row r="13" spans="1:9">
      <c r="A13" s="78"/>
      <c r="B13" s="48"/>
      <c r="C13" s="48"/>
      <c r="D13" s="48"/>
      <c r="E13" s="48"/>
      <c r="F13" s="48"/>
      <c r="G13" s="48"/>
      <c r="H13" s="48"/>
    </row>
    <row r="14" spans="1:9" ht="17">
      <c r="A14" s="79"/>
      <c r="B14" s="79"/>
      <c r="C14" s="79"/>
      <c r="D14" s="79"/>
      <c r="E14" s="79"/>
      <c r="F14" s="79"/>
      <c r="G14" s="79"/>
      <c r="H14" s="80"/>
    </row>
    <row r="15" spans="1:9">
      <c r="A15" s="81"/>
      <c r="B15" s="81"/>
      <c r="C15" s="81"/>
      <c r="D15" s="81"/>
      <c r="E15" s="81"/>
      <c r="F15" s="81"/>
      <c r="G15" s="81"/>
      <c r="H15" s="82"/>
    </row>
    <row r="16" spans="1:9">
      <c r="A16" s="81"/>
      <c r="B16" s="81"/>
      <c r="C16" s="81"/>
      <c r="D16" s="81"/>
      <c r="E16" s="81"/>
      <c r="F16" s="81"/>
      <c r="G16" s="81"/>
      <c r="H16" s="82"/>
    </row>
    <row r="17" spans="1:8">
      <c r="A17" s="81"/>
      <c r="B17" s="81"/>
      <c r="C17" s="81"/>
      <c r="D17" s="81"/>
      <c r="E17" s="81"/>
      <c r="F17" s="81"/>
      <c r="G17" s="81"/>
      <c r="H17" s="82"/>
    </row>
  </sheetData>
  <mergeCells count="6">
    <mergeCell ref="A1:G1"/>
    <mergeCell ref="A2:H4"/>
    <mergeCell ref="A14:G14"/>
    <mergeCell ref="A15:G15"/>
    <mergeCell ref="A16:G16"/>
    <mergeCell ref="A17:G17"/>
  </mergeCells>
  <phoneticPr fontId="1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C6F0-9546-024A-A985-222DB34AD323}">
  <dimension ref="A1:O17"/>
  <sheetViews>
    <sheetView showGridLines="0" workbookViewId="0"/>
  </sheetViews>
  <sheetFormatPr baseColWidth="10" defaultColWidth="8.83203125" defaultRowHeight="14"/>
  <cols>
    <col min="1" max="2" width="2.6640625" style="84" customWidth="1"/>
    <col min="3" max="3" width="9.6640625" style="84" customWidth="1"/>
    <col min="4" max="14" width="6.5" style="84" customWidth="1"/>
    <col min="15" max="16384" width="8.83203125" style="84"/>
  </cols>
  <sheetData>
    <row r="1" spans="1:15" ht="15">
      <c r="A1" s="83" t="s">
        <v>35</v>
      </c>
      <c r="B1" s="83"/>
      <c r="C1" s="83"/>
      <c r="D1" s="83"/>
      <c r="E1" s="83"/>
      <c r="F1" s="83"/>
      <c r="G1" s="83"/>
      <c r="H1" s="83"/>
      <c r="I1" s="83"/>
      <c r="J1" s="83"/>
      <c r="K1" s="83"/>
      <c r="L1" s="83"/>
      <c r="M1" s="83"/>
      <c r="N1" s="83"/>
      <c r="O1" s="83"/>
    </row>
    <row r="2" spans="1:15" ht="12" customHeight="1">
      <c r="A2" s="47" t="s">
        <v>36</v>
      </c>
      <c r="B2" s="47"/>
      <c r="C2" s="47"/>
      <c r="D2" s="47"/>
      <c r="E2" s="47"/>
      <c r="F2" s="47"/>
      <c r="G2" s="47"/>
      <c r="H2" s="47"/>
      <c r="I2" s="47"/>
      <c r="J2" s="47"/>
      <c r="K2" s="47"/>
      <c r="L2" s="47"/>
      <c r="M2" s="47"/>
      <c r="N2" s="85"/>
      <c r="O2" s="86"/>
    </row>
    <row r="3" spans="1:15" ht="12" customHeight="1">
      <c r="A3" s="47"/>
      <c r="B3" s="47"/>
      <c r="C3" s="47"/>
      <c r="D3" s="47"/>
      <c r="E3" s="47"/>
      <c r="F3" s="47"/>
      <c r="G3" s="47"/>
      <c r="H3" s="47"/>
      <c r="I3" s="47"/>
      <c r="J3" s="47"/>
      <c r="K3" s="47"/>
      <c r="L3" s="47"/>
      <c r="M3" s="47"/>
      <c r="N3" s="85"/>
      <c r="O3" s="86"/>
    </row>
    <row r="4" spans="1:15" ht="15" thickBot="1">
      <c r="A4" s="87"/>
      <c r="B4" s="87"/>
      <c r="C4" s="87"/>
      <c r="D4" s="87"/>
      <c r="E4" s="87"/>
      <c r="F4" s="87"/>
      <c r="G4" s="87"/>
      <c r="H4" s="87"/>
      <c r="I4" s="87"/>
      <c r="J4" s="87"/>
      <c r="K4" s="87"/>
      <c r="L4" s="87"/>
      <c r="M4" s="87"/>
      <c r="N4" s="88"/>
      <c r="O4" s="86"/>
    </row>
    <row r="5" spans="1:15" ht="15" thickBot="1">
      <c r="A5" s="89"/>
      <c r="B5" s="89"/>
      <c r="C5" s="90"/>
      <c r="D5" s="91" t="s">
        <v>17</v>
      </c>
      <c r="E5" s="91" t="s">
        <v>1</v>
      </c>
      <c r="F5" s="91" t="s">
        <v>2</v>
      </c>
      <c r="G5" s="91" t="s">
        <v>3</v>
      </c>
      <c r="H5" s="91" t="s">
        <v>4</v>
      </c>
      <c r="I5" s="91" t="s">
        <v>5</v>
      </c>
      <c r="J5" s="91">
        <v>28</v>
      </c>
      <c r="K5" s="92">
        <v>29</v>
      </c>
      <c r="L5" s="93">
        <v>30</v>
      </c>
      <c r="M5" s="93" t="s">
        <v>26</v>
      </c>
      <c r="N5" s="94">
        <v>2</v>
      </c>
    </row>
    <row r="6" spans="1:15" ht="14" customHeight="1">
      <c r="A6" s="95" t="s">
        <v>37</v>
      </c>
      <c r="B6" s="96"/>
      <c r="C6" s="97" t="s">
        <v>38</v>
      </c>
      <c r="D6" s="98">
        <v>672.7</v>
      </c>
      <c r="E6" s="98">
        <v>699.6</v>
      </c>
      <c r="F6" s="98">
        <v>697.6</v>
      </c>
      <c r="G6" s="98">
        <v>711.9</v>
      </c>
      <c r="H6" s="98">
        <v>724.1</v>
      </c>
      <c r="I6" s="98">
        <v>730.5</v>
      </c>
      <c r="J6" s="98">
        <v>722.5</v>
      </c>
      <c r="K6" s="99">
        <v>751.7</v>
      </c>
      <c r="L6" s="100">
        <v>766.5</v>
      </c>
      <c r="M6" s="100">
        <v>788</v>
      </c>
      <c r="N6" s="101">
        <v>785.6</v>
      </c>
    </row>
    <row r="7" spans="1:15" ht="14" customHeight="1">
      <c r="A7" s="102"/>
      <c r="B7" s="103"/>
      <c r="C7" s="97" t="s">
        <v>39</v>
      </c>
      <c r="D7" s="98">
        <v>210.94808877666901</v>
      </c>
      <c r="E7" s="98">
        <v>216.6</v>
      </c>
      <c r="F7" s="98">
        <v>216.1</v>
      </c>
      <c r="G7" s="98">
        <v>221.2</v>
      </c>
      <c r="H7" s="98">
        <v>223.3</v>
      </c>
      <c r="I7" s="98">
        <v>222.5</v>
      </c>
      <c r="J7" s="98">
        <v>217.3</v>
      </c>
      <c r="K7" s="99">
        <v>222.2</v>
      </c>
      <c r="L7" s="100">
        <v>227</v>
      </c>
      <c r="M7" s="100">
        <v>224.6</v>
      </c>
      <c r="N7" s="104">
        <v>226.9</v>
      </c>
    </row>
    <row r="8" spans="1:15" ht="14" customHeight="1">
      <c r="A8" s="102"/>
      <c r="B8" s="103"/>
      <c r="C8" s="97" t="s">
        <v>40</v>
      </c>
      <c r="D8" s="98">
        <v>67.219588621969194</v>
      </c>
      <c r="E8" s="98">
        <v>67.900000000000006</v>
      </c>
      <c r="F8" s="98">
        <v>66.7</v>
      </c>
      <c r="G8" s="98">
        <v>70.5</v>
      </c>
      <c r="H8" s="98">
        <v>63</v>
      </c>
      <c r="I8" s="98">
        <v>59.4</v>
      </c>
      <c r="J8" s="98">
        <v>74.8</v>
      </c>
      <c r="K8" s="99">
        <v>59.2</v>
      </c>
      <c r="L8" s="100">
        <v>54.3</v>
      </c>
      <c r="M8" s="100">
        <v>56.8</v>
      </c>
      <c r="N8" s="104">
        <v>66.900000000000006</v>
      </c>
    </row>
    <row r="9" spans="1:15" ht="14" customHeight="1">
      <c r="A9" s="102"/>
      <c r="B9" s="103"/>
      <c r="C9" s="97" t="s">
        <v>41</v>
      </c>
      <c r="D9" s="98">
        <v>103.279716141698</v>
      </c>
      <c r="E9" s="98">
        <v>109</v>
      </c>
      <c r="F9" s="98">
        <v>99.4</v>
      </c>
      <c r="G9" s="98">
        <v>98.8</v>
      </c>
      <c r="H9" s="98">
        <v>102.1</v>
      </c>
      <c r="I9" s="98">
        <v>104.5</v>
      </c>
      <c r="J9" s="98">
        <v>103.3</v>
      </c>
      <c r="K9" s="99">
        <v>115.1</v>
      </c>
      <c r="L9" s="100">
        <v>114.3</v>
      </c>
      <c r="M9" s="100">
        <v>120.7</v>
      </c>
      <c r="N9" s="104">
        <v>116.7</v>
      </c>
    </row>
    <row r="10" spans="1:15" ht="14" customHeight="1">
      <c r="A10" s="105"/>
      <c r="B10" s="106"/>
      <c r="C10" s="107" t="s">
        <v>42</v>
      </c>
      <c r="D10" s="108">
        <v>0</v>
      </c>
      <c r="E10" s="108">
        <v>0</v>
      </c>
      <c r="F10" s="108">
        <v>0</v>
      </c>
      <c r="G10" s="108">
        <v>0</v>
      </c>
      <c r="H10" s="108">
        <v>0</v>
      </c>
      <c r="I10" s="108">
        <v>0</v>
      </c>
      <c r="J10" s="108">
        <v>0</v>
      </c>
      <c r="K10" s="108">
        <v>0</v>
      </c>
      <c r="L10" s="109">
        <v>65.400000000000006</v>
      </c>
      <c r="M10" s="110">
        <v>73.7</v>
      </c>
      <c r="N10" s="104">
        <v>84.1</v>
      </c>
    </row>
    <row r="11" spans="1:15" ht="14" customHeight="1">
      <c r="A11" s="111" t="s">
        <v>43</v>
      </c>
      <c r="B11" s="111"/>
      <c r="C11" s="112" t="s">
        <v>38</v>
      </c>
      <c r="D11" s="113">
        <v>139.80000000000001</v>
      </c>
      <c r="E11" s="113">
        <v>144.69999999999999</v>
      </c>
      <c r="F11" s="113">
        <v>135.30000000000001</v>
      </c>
      <c r="G11" s="113">
        <v>133.9</v>
      </c>
      <c r="H11" s="113">
        <v>133.1</v>
      </c>
      <c r="I11" s="113">
        <v>256.8</v>
      </c>
      <c r="J11" s="113">
        <v>243.9</v>
      </c>
      <c r="K11" s="113">
        <v>240.2</v>
      </c>
      <c r="L11" s="114">
        <v>240.9</v>
      </c>
      <c r="M11" s="114">
        <v>242.1</v>
      </c>
      <c r="N11" s="115">
        <v>239.4</v>
      </c>
    </row>
    <row r="12" spans="1:15" ht="14" customHeight="1">
      <c r="A12" s="116"/>
      <c r="B12" s="116"/>
      <c r="C12" s="97" t="s">
        <v>39</v>
      </c>
      <c r="D12" s="98">
        <v>45.3</v>
      </c>
      <c r="E12" s="98">
        <v>45.8</v>
      </c>
      <c r="F12" s="98">
        <v>43.9</v>
      </c>
      <c r="G12" s="98">
        <v>44.4</v>
      </c>
      <c r="H12" s="98">
        <v>43.3</v>
      </c>
      <c r="I12" s="98">
        <v>87.5</v>
      </c>
      <c r="J12" s="98">
        <v>85.5</v>
      </c>
      <c r="K12" s="98">
        <v>80.599999999999994</v>
      </c>
      <c r="L12" s="117">
        <v>81.900000000000006</v>
      </c>
      <c r="M12" s="117">
        <v>79.400000000000006</v>
      </c>
      <c r="N12" s="104">
        <v>78.099999999999994</v>
      </c>
    </row>
    <row r="13" spans="1:15" ht="14" customHeight="1">
      <c r="A13" s="116"/>
      <c r="B13" s="116"/>
      <c r="C13" s="97" t="s">
        <v>40</v>
      </c>
      <c r="D13" s="98">
        <v>10.9</v>
      </c>
      <c r="E13" s="98">
        <v>11.5</v>
      </c>
      <c r="F13" s="98">
        <v>9.9</v>
      </c>
      <c r="G13" s="98">
        <v>10.7</v>
      </c>
      <c r="H13" s="98">
        <v>9.5</v>
      </c>
      <c r="I13" s="98">
        <v>19.899999999999999</v>
      </c>
      <c r="J13" s="98">
        <v>24.3</v>
      </c>
      <c r="K13" s="98">
        <v>19.5</v>
      </c>
      <c r="L13" s="117">
        <v>16</v>
      </c>
      <c r="M13" s="117">
        <v>17</v>
      </c>
      <c r="N13" s="104">
        <v>20.399999999999999</v>
      </c>
    </row>
    <row r="14" spans="1:15" ht="14" customHeight="1">
      <c r="A14" s="116"/>
      <c r="B14" s="116"/>
      <c r="C14" s="118" t="s">
        <v>41</v>
      </c>
      <c r="D14" s="98">
        <v>17.399999999999999</v>
      </c>
      <c r="E14" s="98">
        <v>18.7</v>
      </c>
      <c r="F14" s="98">
        <v>16.3</v>
      </c>
      <c r="G14" s="98">
        <v>17.100000000000001</v>
      </c>
      <c r="H14" s="98">
        <v>17.399999999999999</v>
      </c>
      <c r="I14" s="98">
        <v>34.6</v>
      </c>
      <c r="J14" s="98">
        <v>32.700000000000003</v>
      </c>
      <c r="K14" s="98">
        <v>34.9</v>
      </c>
      <c r="L14" s="117">
        <v>34.1</v>
      </c>
      <c r="M14" s="117">
        <v>35.9</v>
      </c>
      <c r="N14" s="104">
        <v>35</v>
      </c>
    </row>
    <row r="15" spans="1:15" ht="15" thickBot="1">
      <c r="A15" s="119"/>
      <c r="B15" s="119"/>
      <c r="C15" s="120" t="s">
        <v>42</v>
      </c>
      <c r="D15" s="121">
        <v>0</v>
      </c>
      <c r="E15" s="121">
        <v>0</v>
      </c>
      <c r="F15" s="121">
        <v>0</v>
      </c>
      <c r="G15" s="121">
        <v>0</v>
      </c>
      <c r="H15" s="121">
        <v>0</v>
      </c>
      <c r="I15" s="121">
        <v>0</v>
      </c>
      <c r="J15" s="121">
        <v>0</v>
      </c>
      <c r="K15" s="121">
        <v>0</v>
      </c>
      <c r="L15" s="122">
        <v>11.2</v>
      </c>
      <c r="M15" s="122">
        <v>12.4</v>
      </c>
      <c r="N15" s="123">
        <v>13.7</v>
      </c>
    </row>
    <row r="16" spans="1:15" ht="18" customHeight="1">
      <c r="A16" s="124" t="s">
        <v>44</v>
      </c>
      <c r="B16" s="124"/>
      <c r="C16" s="124"/>
      <c r="D16" s="124"/>
      <c r="E16" s="124"/>
      <c r="F16" s="124"/>
      <c r="G16" s="124"/>
      <c r="H16" s="124"/>
      <c r="I16" s="124"/>
      <c r="J16" s="124"/>
      <c r="K16" s="124"/>
      <c r="L16" s="124"/>
      <c r="M16" s="125"/>
      <c r="N16" s="125"/>
      <c r="O16" s="125"/>
    </row>
    <row r="17" spans="1:15" ht="18" customHeight="1">
      <c r="A17" s="126" t="s">
        <v>15</v>
      </c>
      <c r="B17" s="126"/>
      <c r="C17" s="127"/>
      <c r="D17" s="128"/>
      <c r="E17" s="128"/>
      <c r="F17" s="128"/>
      <c r="G17" s="128"/>
      <c r="H17" s="128"/>
      <c r="I17" s="128"/>
      <c r="J17" s="128"/>
      <c r="K17" s="128"/>
      <c r="L17" s="125"/>
      <c r="M17" s="125"/>
      <c r="N17" s="125"/>
      <c r="O17" s="125"/>
    </row>
  </sheetData>
  <mergeCells count="5">
    <mergeCell ref="A2:M4"/>
    <mergeCell ref="A5:C5"/>
    <mergeCell ref="A6:B10"/>
    <mergeCell ref="A11:B15"/>
    <mergeCell ref="A16:L16"/>
  </mergeCells>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4E4C-3A17-C74A-88D2-3EC4F4E76125}">
  <dimension ref="A1:M32"/>
  <sheetViews>
    <sheetView showGridLines="0" workbookViewId="0">
      <selection sqref="A1:K1"/>
    </sheetView>
  </sheetViews>
  <sheetFormatPr baseColWidth="10" defaultColWidth="14.33203125" defaultRowHeight="14"/>
  <cols>
    <col min="1" max="1" width="7.1640625" style="46" customWidth="1"/>
    <col min="2" max="2" width="5" style="46" customWidth="1"/>
    <col min="3" max="3" width="8.83203125" style="46" customWidth="1"/>
    <col min="4" max="13" width="6.6640625" style="46" customWidth="1"/>
    <col min="14" max="16384" width="14.33203125" style="46"/>
  </cols>
  <sheetData>
    <row r="1" spans="1:13" ht="15">
      <c r="A1" s="44" t="s">
        <v>62</v>
      </c>
      <c r="B1" s="44"/>
      <c r="C1" s="44"/>
      <c r="D1" s="44"/>
      <c r="E1" s="44"/>
      <c r="F1" s="44"/>
      <c r="G1" s="44"/>
      <c r="H1" s="44"/>
      <c r="I1" s="44"/>
      <c r="J1" s="44"/>
      <c r="K1" s="44"/>
      <c r="L1" s="45"/>
    </row>
    <row r="2" spans="1:13" ht="13.75" customHeight="1">
      <c r="A2" s="129" t="s">
        <v>45</v>
      </c>
      <c r="B2" s="47"/>
      <c r="C2" s="47"/>
      <c r="D2" s="47"/>
      <c r="E2" s="47"/>
      <c r="F2" s="47"/>
      <c r="G2" s="47"/>
      <c r="H2" s="47"/>
      <c r="I2" s="47"/>
      <c r="J2" s="47"/>
      <c r="K2" s="47"/>
      <c r="L2" s="47"/>
      <c r="M2" s="47"/>
    </row>
    <row r="3" spans="1:13" ht="13.75" customHeight="1">
      <c r="A3" s="47"/>
      <c r="B3" s="47"/>
      <c r="C3" s="47"/>
      <c r="D3" s="47"/>
      <c r="E3" s="47"/>
      <c r="F3" s="47"/>
      <c r="G3" s="47"/>
      <c r="H3" s="47"/>
      <c r="I3" s="47"/>
      <c r="J3" s="47"/>
      <c r="K3" s="47"/>
      <c r="L3" s="47"/>
      <c r="M3" s="47"/>
    </row>
    <row r="4" spans="1:13" ht="15" thickBot="1">
      <c r="A4" s="87"/>
      <c r="B4" s="87"/>
      <c r="C4" s="87"/>
      <c r="D4" s="87"/>
      <c r="E4" s="87"/>
      <c r="F4" s="87"/>
      <c r="G4" s="87"/>
      <c r="H4" s="87"/>
      <c r="I4" s="87"/>
      <c r="J4" s="87"/>
      <c r="K4" s="87"/>
      <c r="L4" s="87"/>
      <c r="M4" s="87"/>
    </row>
    <row r="5" spans="1:13" s="137" customFormat="1" ht="13" thickBot="1">
      <c r="A5" s="130"/>
      <c r="B5" s="131"/>
      <c r="C5" s="132" t="s">
        <v>17</v>
      </c>
      <c r="D5" s="132">
        <v>23</v>
      </c>
      <c r="E5" s="132">
        <v>24</v>
      </c>
      <c r="F5" s="132">
        <v>25</v>
      </c>
      <c r="G5" s="132">
        <v>26</v>
      </c>
      <c r="H5" s="132">
        <v>27</v>
      </c>
      <c r="I5" s="132">
        <v>28</v>
      </c>
      <c r="J5" s="133">
        <v>29</v>
      </c>
      <c r="K5" s="134">
        <v>30</v>
      </c>
      <c r="L5" s="135" t="s">
        <v>46</v>
      </c>
      <c r="M5" s="136">
        <v>2</v>
      </c>
    </row>
    <row r="6" spans="1:13" s="137" customFormat="1" ht="12">
      <c r="A6" s="138"/>
      <c r="B6" s="139" t="s">
        <v>47</v>
      </c>
      <c r="C6" s="140">
        <v>18.100000000000001</v>
      </c>
      <c r="D6" s="140">
        <v>20.7</v>
      </c>
      <c r="E6" s="140">
        <v>19.399999999999999</v>
      </c>
      <c r="F6" s="140">
        <v>18.5</v>
      </c>
      <c r="G6" s="140">
        <v>17.899999999999999</v>
      </c>
      <c r="H6" s="140">
        <v>19.899999999999999</v>
      </c>
      <c r="I6" s="141">
        <v>17.692361062929301</v>
      </c>
      <c r="J6" s="142">
        <v>17.26105563480742</v>
      </c>
      <c r="K6" s="143">
        <v>19.364267446108876</v>
      </c>
      <c r="L6" s="144">
        <v>26.639651808494676</v>
      </c>
      <c r="M6" s="145">
        <v>20.254357041921807</v>
      </c>
    </row>
    <row r="7" spans="1:13" s="137" customFormat="1" ht="12">
      <c r="A7" s="146" t="s">
        <v>47</v>
      </c>
      <c r="B7" s="139" t="s">
        <v>48</v>
      </c>
      <c r="C7" s="140">
        <v>10.199999999999999</v>
      </c>
      <c r="D7" s="140">
        <v>10.5</v>
      </c>
      <c r="E7" s="140">
        <v>8.6999999999999993</v>
      </c>
      <c r="F7" s="140">
        <v>9.4</v>
      </c>
      <c r="G7" s="140">
        <v>9.1</v>
      </c>
      <c r="H7" s="140">
        <v>10.5</v>
      </c>
      <c r="I7" s="141">
        <v>7.215708041351558</v>
      </c>
      <c r="J7" s="142">
        <v>8.6305278174037099</v>
      </c>
      <c r="K7" s="143">
        <v>8.6225794665692366</v>
      </c>
      <c r="L7" s="144">
        <v>8.7798289058982437</v>
      </c>
      <c r="M7" s="145">
        <v>8.5570733239127019</v>
      </c>
    </row>
    <row r="8" spans="1:13" s="137" customFormat="1" ht="12">
      <c r="A8" s="146"/>
      <c r="B8" s="139" t="s">
        <v>49</v>
      </c>
      <c r="C8" s="140">
        <v>8</v>
      </c>
      <c r="D8" s="140">
        <v>10.3</v>
      </c>
      <c r="E8" s="140">
        <v>10.7</v>
      </c>
      <c r="F8" s="140">
        <v>9.1</v>
      </c>
      <c r="G8" s="140">
        <v>8.8000000000000007</v>
      </c>
      <c r="H8" s="140">
        <v>9.4</v>
      </c>
      <c r="I8" s="141">
        <v>10.476653021577743</v>
      </c>
      <c r="J8" s="142">
        <v>8.6305278174037099</v>
      </c>
      <c r="K8" s="143">
        <v>10.741687979539641</v>
      </c>
      <c r="L8" s="144">
        <v>17.859822902596431</v>
      </c>
      <c r="M8" s="145">
        <v>11.697283718009107</v>
      </c>
    </row>
    <row r="9" spans="1:13" s="137" customFormat="1" ht="12">
      <c r="A9" s="146"/>
      <c r="B9" s="139" t="s">
        <v>47</v>
      </c>
      <c r="C9" s="140">
        <v>20.9</v>
      </c>
      <c r="D9" s="140">
        <v>28.5</v>
      </c>
      <c r="E9" s="140">
        <v>20.6</v>
      </c>
      <c r="F9" s="140">
        <v>23</v>
      </c>
      <c r="G9" s="140">
        <v>25.7</v>
      </c>
      <c r="H9" s="140">
        <v>19.5</v>
      </c>
      <c r="I9" s="141">
        <v>23.717595146166573</v>
      </c>
      <c r="J9" s="147">
        <v>16.753321779318313</v>
      </c>
      <c r="K9" s="143">
        <v>24.390243902439025</v>
      </c>
      <c r="L9" s="144">
        <v>38.036809815950917</v>
      </c>
      <c r="M9" s="145">
        <v>24.60697197539303</v>
      </c>
    </row>
    <row r="10" spans="1:13" s="137" customFormat="1" ht="12">
      <c r="A10" s="146" t="s">
        <v>50</v>
      </c>
      <c r="B10" s="139" t="s">
        <v>48</v>
      </c>
      <c r="C10" s="140">
        <v>9.1999999999999993</v>
      </c>
      <c r="D10" s="140">
        <v>13.4</v>
      </c>
      <c r="E10" s="140">
        <v>8.6999999999999993</v>
      </c>
      <c r="F10" s="140">
        <v>10.7</v>
      </c>
      <c r="G10" s="140">
        <v>10.199999999999999</v>
      </c>
      <c r="H10" s="140">
        <v>8.1999999999999993</v>
      </c>
      <c r="I10" s="141">
        <v>8.2735797021511299</v>
      </c>
      <c r="J10" s="147">
        <v>5.7770075101097635</v>
      </c>
      <c r="K10" s="143">
        <v>14.383989993746091</v>
      </c>
      <c r="L10" s="144">
        <v>10.429447852760736</v>
      </c>
      <c r="M10" s="145">
        <v>8.2023239917976767</v>
      </c>
    </row>
    <row r="11" spans="1:13" s="137" customFormat="1" ht="12">
      <c r="A11" s="146"/>
      <c r="B11" s="139" t="s">
        <v>49</v>
      </c>
      <c r="C11" s="140">
        <v>11.9</v>
      </c>
      <c r="D11" s="140">
        <v>15.1</v>
      </c>
      <c r="E11" s="140">
        <v>12</v>
      </c>
      <c r="F11" s="140">
        <v>12.3</v>
      </c>
      <c r="G11" s="140">
        <v>15.5</v>
      </c>
      <c r="H11" s="140">
        <v>11.3</v>
      </c>
      <c r="I11" s="141">
        <v>15.444015444015445</v>
      </c>
      <c r="J11" s="147">
        <v>10.976314269208551</v>
      </c>
      <c r="K11" s="143">
        <v>10.006253908692933</v>
      </c>
      <c r="L11" s="144">
        <v>27.607361963190183</v>
      </c>
      <c r="M11" s="145">
        <v>16.404647983595353</v>
      </c>
    </row>
    <row r="12" spans="1:13" s="137" customFormat="1" ht="12">
      <c r="A12" s="146"/>
      <c r="B12" s="139" t="s">
        <v>47</v>
      </c>
      <c r="C12" s="140">
        <v>14.6</v>
      </c>
      <c r="D12" s="140">
        <v>16.3</v>
      </c>
      <c r="E12" s="140">
        <v>13.6</v>
      </c>
      <c r="F12" s="140">
        <v>22.6</v>
      </c>
      <c r="G12" s="140">
        <v>21.4</v>
      </c>
      <c r="H12" s="140">
        <v>14.4</v>
      </c>
      <c r="I12" s="141">
        <v>12.055455093429778</v>
      </c>
      <c r="J12" s="147">
        <v>16.288539848749274</v>
      </c>
      <c r="K12" s="143">
        <v>15.891701000588581</v>
      </c>
      <c r="L12" s="144">
        <v>24.624624624624627</v>
      </c>
      <c r="M12" s="145">
        <v>19.253910950661854</v>
      </c>
    </row>
    <row r="13" spans="1:13" s="137" customFormat="1" ht="12">
      <c r="A13" s="146" t="s">
        <v>51</v>
      </c>
      <c r="B13" s="139" t="s">
        <v>48</v>
      </c>
      <c r="C13" s="140">
        <v>7.7</v>
      </c>
      <c r="D13" s="140">
        <v>7.8</v>
      </c>
      <c r="E13" s="140">
        <v>4.0999999999999996</v>
      </c>
      <c r="F13" s="140">
        <v>10.4</v>
      </c>
      <c r="G13" s="140">
        <v>11.6</v>
      </c>
      <c r="H13" s="140">
        <v>5.8</v>
      </c>
      <c r="I13" s="141">
        <v>4.2194092827004219</v>
      </c>
      <c r="J13" s="147">
        <v>7.5625363583478764</v>
      </c>
      <c r="K13" s="143">
        <v>11.183048852266039</v>
      </c>
      <c r="L13" s="144">
        <v>8.408408408408409</v>
      </c>
      <c r="M13" s="145">
        <v>8.4235860409145609</v>
      </c>
    </row>
    <row r="14" spans="1:13" s="137" customFormat="1" ht="12">
      <c r="A14" s="146"/>
      <c r="B14" s="139" t="s">
        <v>49</v>
      </c>
      <c r="C14" s="140">
        <v>7.1</v>
      </c>
      <c r="D14" s="140">
        <v>8.4</v>
      </c>
      <c r="E14" s="140">
        <v>9.5</v>
      </c>
      <c r="F14" s="140">
        <v>12.2</v>
      </c>
      <c r="G14" s="140">
        <v>9.8000000000000007</v>
      </c>
      <c r="H14" s="140">
        <v>8.6999999999999993</v>
      </c>
      <c r="I14" s="141">
        <v>7.8360458107293551</v>
      </c>
      <c r="J14" s="147">
        <v>8.7260034904013963</v>
      </c>
      <c r="K14" s="143">
        <v>4.7086521483225425</v>
      </c>
      <c r="L14" s="144">
        <v>16.216216216216218</v>
      </c>
      <c r="M14" s="145">
        <v>10.830324909747292</v>
      </c>
    </row>
    <row r="15" spans="1:13" s="137" customFormat="1" ht="12">
      <c r="A15" s="146"/>
      <c r="B15" s="139" t="s">
        <v>47</v>
      </c>
      <c r="C15" s="140">
        <v>14.6</v>
      </c>
      <c r="D15" s="140">
        <v>20.8</v>
      </c>
      <c r="E15" s="140">
        <v>19.2</v>
      </c>
      <c r="F15" s="140">
        <v>15.6</v>
      </c>
      <c r="G15" s="140">
        <v>12.7</v>
      </c>
      <c r="H15" s="140">
        <v>23.5</v>
      </c>
      <c r="I15" s="141">
        <v>14.098690835850956</v>
      </c>
      <c r="J15" s="147">
        <v>15.766521301576653</v>
      </c>
      <c r="K15" s="143">
        <v>20.180932498260262</v>
      </c>
      <c r="L15" s="144">
        <v>23.517023517023517</v>
      </c>
      <c r="M15" s="145">
        <v>20.393299344501095</v>
      </c>
    </row>
    <row r="16" spans="1:13" s="137" customFormat="1" ht="12">
      <c r="A16" s="146" t="s">
        <v>52</v>
      </c>
      <c r="B16" s="139" t="s">
        <v>48</v>
      </c>
      <c r="C16" s="140">
        <v>7</v>
      </c>
      <c r="D16" s="140">
        <v>11.5</v>
      </c>
      <c r="E16" s="140">
        <v>9.8000000000000007</v>
      </c>
      <c r="F16" s="140">
        <v>9.9</v>
      </c>
      <c r="G16" s="140">
        <v>7.4</v>
      </c>
      <c r="H16" s="140">
        <v>14</v>
      </c>
      <c r="I16" s="141">
        <v>7.049345417925478</v>
      </c>
      <c r="J16" s="147">
        <v>8.7219054008721901</v>
      </c>
      <c r="K16" s="143">
        <v>8.0027835768963111</v>
      </c>
      <c r="L16" s="144">
        <v>6.3180063180063177</v>
      </c>
      <c r="M16" s="145">
        <v>7.6474872541879098</v>
      </c>
    </row>
    <row r="17" spans="1:13" s="137" customFormat="1" ht="12">
      <c r="A17" s="146"/>
      <c r="B17" s="139" t="s">
        <v>49</v>
      </c>
      <c r="C17" s="140">
        <v>7.7</v>
      </c>
      <c r="D17" s="140">
        <v>9.3000000000000007</v>
      </c>
      <c r="E17" s="140">
        <v>9</v>
      </c>
      <c r="F17" s="140">
        <v>5.3</v>
      </c>
      <c r="G17" s="140">
        <v>5</v>
      </c>
      <c r="H17" s="140">
        <v>9.5</v>
      </c>
      <c r="I17" s="141">
        <v>7.049345417925478</v>
      </c>
      <c r="J17" s="147">
        <v>7.0446159007044615</v>
      </c>
      <c r="K17" s="143">
        <v>12.178148921363952</v>
      </c>
      <c r="L17" s="144">
        <v>17.199017199017199</v>
      </c>
      <c r="M17" s="145">
        <v>12.745812090313184</v>
      </c>
    </row>
    <row r="18" spans="1:13" s="137" customFormat="1" ht="12">
      <c r="A18" s="146"/>
      <c r="B18" s="139" t="s">
        <v>47</v>
      </c>
      <c r="C18" s="140">
        <v>19.600000000000001</v>
      </c>
      <c r="D18" s="140">
        <v>19.3</v>
      </c>
      <c r="E18" s="140">
        <v>25.4</v>
      </c>
      <c r="F18" s="140">
        <v>17.8</v>
      </c>
      <c r="G18" s="140">
        <v>13.5</v>
      </c>
      <c r="H18" s="140">
        <v>19.100000000000001</v>
      </c>
      <c r="I18" s="141">
        <v>16.58374792703151</v>
      </c>
      <c r="J18" s="147">
        <v>18.518518518518519</v>
      </c>
      <c r="K18" s="143">
        <v>16.179775280898873</v>
      </c>
      <c r="L18" s="144">
        <v>35.863996273870512</v>
      </c>
      <c r="M18" s="145">
        <v>20.993343573988739</v>
      </c>
    </row>
    <row r="19" spans="1:13" s="137" customFormat="1" ht="12">
      <c r="A19" s="146" t="s">
        <v>53</v>
      </c>
      <c r="B19" s="139" t="s">
        <v>48</v>
      </c>
      <c r="C19" s="140">
        <v>12.6</v>
      </c>
      <c r="D19" s="140">
        <v>12.3</v>
      </c>
      <c r="E19" s="140">
        <v>11.6</v>
      </c>
      <c r="F19" s="140">
        <v>10.8</v>
      </c>
      <c r="G19" s="140">
        <v>8.6</v>
      </c>
      <c r="H19" s="140">
        <v>10.6</v>
      </c>
      <c r="I19" s="141">
        <v>4.9751243781094523</v>
      </c>
      <c r="J19" s="147">
        <v>10.521885521885523</v>
      </c>
      <c r="K19" s="143">
        <v>4.9438202247191008</v>
      </c>
      <c r="L19" s="144">
        <v>13.04145319049837</v>
      </c>
      <c r="M19" s="145">
        <v>10.752688172043012</v>
      </c>
    </row>
    <row r="20" spans="1:13" s="137" customFormat="1" ht="12">
      <c r="A20" s="146"/>
      <c r="B20" s="139" t="s">
        <v>49</v>
      </c>
      <c r="C20" s="140">
        <v>7.2</v>
      </c>
      <c r="D20" s="140">
        <v>7</v>
      </c>
      <c r="E20" s="140">
        <v>13.7</v>
      </c>
      <c r="F20" s="140">
        <v>7.1</v>
      </c>
      <c r="G20" s="140">
        <v>4.9000000000000004</v>
      </c>
      <c r="H20" s="140">
        <v>8.5</v>
      </c>
      <c r="I20" s="141">
        <v>11.608623548922056</v>
      </c>
      <c r="J20" s="147">
        <v>7.9966329966329965</v>
      </c>
      <c r="K20" s="143">
        <v>11.235955056179774</v>
      </c>
      <c r="L20" s="144">
        <v>22.822543083372146</v>
      </c>
      <c r="M20" s="145">
        <v>10.240655401945725</v>
      </c>
    </row>
    <row r="21" spans="1:13" s="137" customFormat="1" ht="12">
      <c r="A21" s="146"/>
      <c r="B21" s="139" t="s">
        <v>47</v>
      </c>
      <c r="C21" s="140">
        <v>24</v>
      </c>
      <c r="D21" s="140">
        <v>18.5</v>
      </c>
      <c r="E21" s="140">
        <v>15.8</v>
      </c>
      <c r="F21" s="140">
        <v>16.100000000000001</v>
      </c>
      <c r="G21" s="140">
        <v>16.899999999999999</v>
      </c>
      <c r="H21" s="140">
        <v>18.600000000000001</v>
      </c>
      <c r="I21" s="141">
        <v>14.946962391513985</v>
      </c>
      <c r="J21" s="147">
        <v>19.657258064516128</v>
      </c>
      <c r="K21" s="143">
        <v>25.061425061425062</v>
      </c>
      <c r="L21" s="144">
        <v>22.544283413848628</v>
      </c>
      <c r="M21" s="145">
        <v>23.346303501945524</v>
      </c>
    </row>
    <row r="22" spans="1:13" s="137" customFormat="1" ht="12">
      <c r="A22" s="146" t="s">
        <v>54</v>
      </c>
      <c r="B22" s="139" t="s">
        <v>48</v>
      </c>
      <c r="C22" s="140">
        <v>14.6</v>
      </c>
      <c r="D22" s="140">
        <v>8</v>
      </c>
      <c r="E22" s="140">
        <v>8.3000000000000007</v>
      </c>
      <c r="F22" s="140">
        <v>6.7</v>
      </c>
      <c r="G22" s="140">
        <v>7.5</v>
      </c>
      <c r="H22" s="140">
        <v>11.8</v>
      </c>
      <c r="I22" s="141">
        <v>6.750241080038573</v>
      </c>
      <c r="J22" s="147">
        <v>9.5766129032258061</v>
      </c>
      <c r="K22" s="143">
        <v>11.302211302211303</v>
      </c>
      <c r="L22" s="144">
        <v>6.4412238325281805</v>
      </c>
      <c r="M22" s="145">
        <v>12.229016120066703</v>
      </c>
    </row>
    <row r="23" spans="1:13" s="137" customFormat="1" ht="12">
      <c r="A23" s="146"/>
      <c r="B23" s="139" t="s">
        <v>49</v>
      </c>
      <c r="C23" s="140">
        <v>9.6999999999999993</v>
      </c>
      <c r="D23" s="140">
        <v>10.5</v>
      </c>
      <c r="E23" s="140">
        <v>7.4</v>
      </c>
      <c r="F23" s="140">
        <v>9.4</v>
      </c>
      <c r="G23" s="140">
        <v>9.3000000000000007</v>
      </c>
      <c r="H23" s="140">
        <v>6.8</v>
      </c>
      <c r="I23" s="141">
        <v>8.1967213114754109</v>
      </c>
      <c r="J23" s="147">
        <v>10.080645161290322</v>
      </c>
      <c r="K23" s="143">
        <v>13.759213759213759</v>
      </c>
      <c r="L23" s="144">
        <v>16.103059581320448</v>
      </c>
      <c r="M23" s="145">
        <v>11.117287381878821</v>
      </c>
    </row>
    <row r="24" spans="1:13" s="137" customFormat="1" ht="12">
      <c r="A24" s="146"/>
      <c r="B24" s="139" t="s">
        <v>47</v>
      </c>
      <c r="C24" s="140">
        <v>18.5</v>
      </c>
      <c r="D24" s="140">
        <v>21.9</v>
      </c>
      <c r="E24" s="140">
        <v>23.5</v>
      </c>
      <c r="F24" s="140">
        <v>20.2</v>
      </c>
      <c r="G24" s="140">
        <v>21.3</v>
      </c>
      <c r="H24" s="140">
        <v>21.5</v>
      </c>
      <c r="I24" s="141">
        <v>24.06679764243615</v>
      </c>
      <c r="J24" s="147">
        <v>14.659685863874348</v>
      </c>
      <c r="K24" s="143">
        <v>16.815554387808724</v>
      </c>
      <c r="L24" s="144">
        <v>20.97902097902098</v>
      </c>
      <c r="M24" s="145">
        <v>14.594594594594595</v>
      </c>
    </row>
    <row r="25" spans="1:13" s="137" customFormat="1" ht="12">
      <c r="A25" s="146" t="s">
        <v>55</v>
      </c>
      <c r="B25" s="139" t="s">
        <v>48</v>
      </c>
      <c r="C25" s="140">
        <v>11.5</v>
      </c>
      <c r="D25" s="140">
        <v>9.5</v>
      </c>
      <c r="E25" s="140">
        <v>10.3</v>
      </c>
      <c r="F25" s="140">
        <v>9.1</v>
      </c>
      <c r="G25" s="140">
        <v>9.9</v>
      </c>
      <c r="H25" s="140">
        <v>10.8</v>
      </c>
      <c r="I25" s="141">
        <v>10.805500982318271</v>
      </c>
      <c r="J25" s="147">
        <v>8.376963350785342</v>
      </c>
      <c r="K25" s="143">
        <v>6.3058328954282716</v>
      </c>
      <c r="L25" s="144">
        <v>7.5309306078536844</v>
      </c>
      <c r="M25" s="145">
        <v>5.9459459459459456</v>
      </c>
    </row>
    <row r="26" spans="1:13" s="137" customFormat="1" ht="12">
      <c r="A26" s="146"/>
      <c r="B26" s="139" t="s">
        <v>49</v>
      </c>
      <c r="C26" s="140">
        <v>7.2</v>
      </c>
      <c r="D26" s="140">
        <v>12.4</v>
      </c>
      <c r="E26" s="140">
        <v>13.2</v>
      </c>
      <c r="F26" s="140">
        <v>11.1</v>
      </c>
      <c r="G26" s="140">
        <v>11.4</v>
      </c>
      <c r="H26" s="140">
        <v>10.8</v>
      </c>
      <c r="I26" s="141">
        <v>13.261296660117878</v>
      </c>
      <c r="J26" s="147">
        <v>6.2827225130890056</v>
      </c>
      <c r="K26" s="143">
        <v>10.509721492380452</v>
      </c>
      <c r="L26" s="144">
        <v>13.448090371167295</v>
      </c>
      <c r="M26" s="145">
        <v>8.6486486486486491</v>
      </c>
    </row>
    <row r="27" spans="1:13" s="137" customFormat="1" ht="12">
      <c r="A27" s="146"/>
      <c r="B27" s="139" t="s">
        <v>47</v>
      </c>
      <c r="C27" s="140">
        <v>13.1</v>
      </c>
      <c r="D27" s="140">
        <v>20.6</v>
      </c>
      <c r="E27" s="140">
        <v>15.9</v>
      </c>
      <c r="F27" s="140">
        <v>16.399999999999999</v>
      </c>
      <c r="G27" s="140">
        <v>19</v>
      </c>
      <c r="H27" s="140">
        <v>20.7</v>
      </c>
      <c r="I27" s="141">
        <v>20.833333333333332</v>
      </c>
      <c r="J27" s="147">
        <v>20.470053070507959</v>
      </c>
      <c r="K27" s="143">
        <v>16.296296296296298</v>
      </c>
      <c r="L27" s="144">
        <v>20.563594821020565</v>
      </c>
      <c r="M27" s="145">
        <v>18.972332015810277</v>
      </c>
    </row>
    <row r="28" spans="1:13" s="137" customFormat="1" ht="12">
      <c r="A28" s="146" t="s">
        <v>56</v>
      </c>
      <c r="B28" s="139" t="s">
        <v>48</v>
      </c>
      <c r="C28" s="140">
        <v>8.6</v>
      </c>
      <c r="D28" s="140">
        <v>10.3</v>
      </c>
      <c r="E28" s="140">
        <v>5.9</v>
      </c>
      <c r="F28" s="140">
        <v>7.9</v>
      </c>
      <c r="G28" s="140">
        <v>10.5</v>
      </c>
      <c r="H28" s="140">
        <v>9.6999999999999993</v>
      </c>
      <c r="I28" s="141">
        <v>9.0277777777777768</v>
      </c>
      <c r="J28" s="147">
        <v>9.0978013646702038</v>
      </c>
      <c r="K28" s="143">
        <v>5.1851851851851851</v>
      </c>
      <c r="L28" s="144">
        <v>10.662604722010663</v>
      </c>
      <c r="M28" s="145">
        <v>6.3241106719367588</v>
      </c>
    </row>
    <row r="29" spans="1:13" s="137" customFormat="1" ht="13" thickBot="1">
      <c r="A29" s="148"/>
      <c r="B29" s="149" t="s">
        <v>49</v>
      </c>
      <c r="C29" s="150">
        <v>4.5999999999999996</v>
      </c>
      <c r="D29" s="150">
        <v>10.3</v>
      </c>
      <c r="E29" s="150">
        <v>9.9</v>
      </c>
      <c r="F29" s="150">
        <v>8.5</v>
      </c>
      <c r="G29" s="150">
        <v>8.5</v>
      </c>
      <c r="H29" s="150">
        <v>11</v>
      </c>
      <c r="I29" s="151">
        <v>11.805555555555555</v>
      </c>
      <c r="J29" s="152">
        <v>11.372251705837757</v>
      </c>
      <c r="K29" s="153">
        <v>11.111111111111111</v>
      </c>
      <c r="L29" s="154">
        <v>9.9009900990099009</v>
      </c>
      <c r="M29" s="155">
        <v>12.648221343873518</v>
      </c>
    </row>
    <row r="30" spans="1:13" s="137" customFormat="1" ht="12">
      <c r="A30" s="156" t="s">
        <v>57</v>
      </c>
      <c r="B30" s="157" t="s">
        <v>58</v>
      </c>
      <c r="C30" s="157"/>
      <c r="D30" s="158" t="s">
        <v>59</v>
      </c>
    </row>
    <row r="31" spans="1:13" s="137" customFormat="1" ht="12">
      <c r="A31" s="159"/>
      <c r="B31" s="156" t="s">
        <v>60</v>
      </c>
      <c r="C31" s="156"/>
      <c r="D31" s="160"/>
    </row>
    <row r="32" spans="1:13" s="137" customFormat="1" ht="12">
      <c r="A32" s="161" t="s">
        <v>61</v>
      </c>
      <c r="B32" s="161"/>
      <c r="C32" s="162"/>
      <c r="D32" s="162"/>
      <c r="E32" s="162"/>
      <c r="F32" s="162"/>
      <c r="G32" s="162"/>
      <c r="H32" s="162"/>
      <c r="I32" s="162"/>
      <c r="J32" s="162"/>
      <c r="K32" s="162"/>
      <c r="L32" s="162"/>
    </row>
  </sheetData>
  <mergeCells count="7">
    <mergeCell ref="A1:K1"/>
    <mergeCell ref="A2:M4"/>
    <mergeCell ref="A5:B5"/>
    <mergeCell ref="A30:A31"/>
    <mergeCell ref="B30:C30"/>
    <mergeCell ref="D30:D31"/>
    <mergeCell ref="B31:C31"/>
  </mergeCells>
  <phoneticPr fontId="1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F138A-C068-E240-A793-3462C47BA658}">
  <dimension ref="A1:M30"/>
  <sheetViews>
    <sheetView showGridLines="0" workbookViewId="0"/>
  </sheetViews>
  <sheetFormatPr baseColWidth="10" defaultColWidth="8.83203125" defaultRowHeight="14"/>
  <cols>
    <col min="1" max="1" width="4.6640625" style="215" customWidth="1"/>
    <col min="2" max="3" width="3.1640625" style="215" customWidth="1"/>
    <col min="4" max="12" width="8.5" style="215" customWidth="1"/>
    <col min="13" max="13" width="9.83203125" style="215" bestFit="1" customWidth="1"/>
    <col min="14" max="16384" width="8.83203125" style="215"/>
  </cols>
  <sheetData>
    <row r="1" spans="1:13" s="165" customFormat="1" ht="16" thickBot="1">
      <c r="A1" s="163" t="s">
        <v>63</v>
      </c>
      <c r="B1" s="163"/>
      <c r="C1" s="163"/>
      <c r="D1" s="163"/>
      <c r="E1" s="163"/>
      <c r="F1" s="163"/>
      <c r="G1" s="163"/>
      <c r="H1" s="163"/>
      <c r="I1" s="163"/>
      <c r="J1" s="163"/>
      <c r="K1" s="163"/>
      <c r="L1" s="163"/>
      <c r="M1" s="164"/>
    </row>
    <row r="2" spans="1:13" s="171" customFormat="1" ht="27" thickBot="1">
      <c r="A2" s="166"/>
      <c r="B2" s="166"/>
      <c r="C2" s="167"/>
      <c r="D2" s="168" t="s">
        <v>64</v>
      </c>
      <c r="E2" s="168" t="s">
        <v>65</v>
      </c>
      <c r="F2" s="168" t="s">
        <v>66</v>
      </c>
      <c r="G2" s="168" t="s">
        <v>67</v>
      </c>
      <c r="H2" s="169" t="s">
        <v>68</v>
      </c>
      <c r="I2" s="170" t="s">
        <v>69</v>
      </c>
      <c r="J2" s="168" t="s">
        <v>70</v>
      </c>
      <c r="K2" s="168" t="s">
        <v>71</v>
      </c>
      <c r="L2" s="169" t="s">
        <v>72</v>
      </c>
    </row>
    <row r="3" spans="1:13" s="177" customFormat="1" ht="12">
      <c r="A3" s="172" t="s">
        <v>73</v>
      </c>
      <c r="B3" s="173">
        <v>16</v>
      </c>
      <c r="C3" s="174"/>
      <c r="D3" s="175">
        <v>1306021</v>
      </c>
      <c r="E3" s="175">
        <v>13331</v>
      </c>
      <c r="F3" s="175">
        <v>7422</v>
      </c>
      <c r="G3" s="176">
        <v>5909</v>
      </c>
      <c r="H3" s="175">
        <v>35</v>
      </c>
      <c r="I3" s="175">
        <v>17</v>
      </c>
      <c r="J3" s="175">
        <v>324</v>
      </c>
      <c r="K3" s="175">
        <v>10356</v>
      </c>
      <c r="L3" s="176">
        <v>3072</v>
      </c>
    </row>
    <row r="4" spans="1:13" s="177" customFormat="1" ht="12">
      <c r="A4" s="172"/>
      <c r="B4" s="173">
        <v>17</v>
      </c>
      <c r="C4" s="174"/>
      <c r="D4" s="175">
        <v>1327011</v>
      </c>
      <c r="E4" s="175">
        <v>12845</v>
      </c>
      <c r="F4" s="175">
        <v>8034</v>
      </c>
      <c r="G4" s="176">
        <v>4811</v>
      </c>
      <c r="H4" s="175">
        <v>35</v>
      </c>
      <c r="I4" s="175">
        <v>19</v>
      </c>
      <c r="J4" s="175">
        <v>323</v>
      </c>
      <c r="K4" s="175">
        <v>10685</v>
      </c>
      <c r="L4" s="176">
        <v>2935</v>
      </c>
    </row>
    <row r="5" spans="1:13" s="177" customFormat="1" ht="12">
      <c r="A5" s="172"/>
      <c r="B5" s="173">
        <v>18</v>
      </c>
      <c r="C5" s="174"/>
      <c r="D5" s="175">
        <v>1342262</v>
      </c>
      <c r="E5" s="175">
        <v>13648</v>
      </c>
      <c r="F5" s="175">
        <v>8017</v>
      </c>
      <c r="G5" s="176">
        <v>5631</v>
      </c>
      <c r="H5" s="175">
        <v>38</v>
      </c>
      <c r="I5" s="175">
        <v>22</v>
      </c>
      <c r="J5" s="175">
        <v>283</v>
      </c>
      <c r="K5" s="175">
        <v>10876</v>
      </c>
      <c r="L5" s="176">
        <v>2944</v>
      </c>
    </row>
    <row r="6" spans="1:13" s="177" customFormat="1" ht="12">
      <c r="A6" s="172"/>
      <c r="B6" s="173">
        <v>19</v>
      </c>
      <c r="C6" s="174"/>
      <c r="D6" s="175">
        <v>1369443</v>
      </c>
      <c r="E6" s="175">
        <v>14051</v>
      </c>
      <c r="F6" s="175">
        <v>8362</v>
      </c>
      <c r="G6" s="176">
        <v>5689</v>
      </c>
      <c r="H6" s="175">
        <v>47</v>
      </c>
      <c r="I6" s="175">
        <v>23</v>
      </c>
      <c r="J6" s="175">
        <v>270</v>
      </c>
      <c r="K6" s="175">
        <v>11075</v>
      </c>
      <c r="L6" s="176">
        <v>2880</v>
      </c>
    </row>
    <row r="7" spans="1:13" s="177" customFormat="1" ht="12">
      <c r="A7" s="172"/>
      <c r="B7" s="173">
        <v>20</v>
      </c>
      <c r="C7" s="174"/>
      <c r="D7" s="175">
        <v>1390270</v>
      </c>
      <c r="E7" s="175">
        <v>14399</v>
      </c>
      <c r="F7" s="175">
        <v>8679</v>
      </c>
      <c r="G7" s="176">
        <v>5720</v>
      </c>
      <c r="H7" s="175">
        <v>34</v>
      </c>
      <c r="I7" s="175">
        <v>23</v>
      </c>
      <c r="J7" s="175">
        <v>282</v>
      </c>
      <c r="K7" s="175">
        <v>11171</v>
      </c>
      <c r="L7" s="176">
        <v>2816</v>
      </c>
    </row>
    <row r="8" spans="1:13" s="177" customFormat="1" ht="12">
      <c r="A8" s="172"/>
      <c r="B8" s="173">
        <v>21</v>
      </c>
      <c r="C8" s="174"/>
      <c r="D8" s="175">
        <v>1409558</v>
      </c>
      <c r="E8" s="175">
        <v>14276</v>
      </c>
      <c r="F8" s="175">
        <v>8783</v>
      </c>
      <c r="G8" s="176">
        <v>5493</v>
      </c>
      <c r="H8" s="175">
        <v>32</v>
      </c>
      <c r="I8" s="175">
        <v>21</v>
      </c>
      <c r="J8" s="175">
        <v>302</v>
      </c>
      <c r="K8" s="175">
        <v>10773</v>
      </c>
      <c r="L8" s="176">
        <v>2713</v>
      </c>
    </row>
    <row r="9" spans="1:13" s="177" customFormat="1" ht="12">
      <c r="A9" s="172"/>
      <c r="B9" s="173">
        <v>22</v>
      </c>
      <c r="C9" s="174"/>
      <c r="D9" s="175">
        <v>1425512</v>
      </c>
      <c r="E9" s="175">
        <v>14292</v>
      </c>
      <c r="F9" s="175">
        <v>9272</v>
      </c>
      <c r="G9" s="175">
        <v>5020</v>
      </c>
      <c r="H9" s="175">
        <v>41</v>
      </c>
      <c r="I9" s="175">
        <v>20</v>
      </c>
      <c r="J9" s="175">
        <v>263</v>
      </c>
      <c r="K9" s="175">
        <v>10828</v>
      </c>
      <c r="L9" s="176">
        <v>2851</v>
      </c>
    </row>
    <row r="10" spans="1:13" s="177" customFormat="1" ht="12">
      <c r="A10" s="172"/>
      <c r="B10" s="173">
        <v>23</v>
      </c>
      <c r="C10" s="174"/>
      <c r="D10" s="175">
        <v>1430773</v>
      </c>
      <c r="E10" s="175">
        <v>14307</v>
      </c>
      <c r="F10" s="175">
        <v>9686</v>
      </c>
      <c r="G10" s="175">
        <v>4621</v>
      </c>
      <c r="H10" s="175">
        <v>39</v>
      </c>
      <c r="I10" s="175">
        <v>21</v>
      </c>
      <c r="J10" s="175">
        <v>303</v>
      </c>
      <c r="K10" s="175">
        <v>10334</v>
      </c>
      <c r="L10" s="176">
        <v>2512</v>
      </c>
    </row>
    <row r="11" spans="1:13" s="177" customFormat="1" ht="12">
      <c r="A11" s="172"/>
      <c r="B11" s="173">
        <v>24</v>
      </c>
      <c r="C11" s="174"/>
      <c r="D11" s="175">
        <v>1439164</v>
      </c>
      <c r="E11" s="175">
        <v>14257</v>
      </c>
      <c r="F11" s="175">
        <v>9716</v>
      </c>
      <c r="G11" s="175">
        <v>4541</v>
      </c>
      <c r="H11" s="175">
        <v>30</v>
      </c>
      <c r="I11" s="175">
        <v>16</v>
      </c>
      <c r="J11" s="175">
        <v>283</v>
      </c>
      <c r="K11" s="175">
        <v>10583</v>
      </c>
      <c r="L11" s="176">
        <v>2583</v>
      </c>
    </row>
    <row r="12" spans="1:13" s="177" customFormat="1" ht="12">
      <c r="A12" s="172"/>
      <c r="B12" s="173">
        <v>25</v>
      </c>
      <c r="C12" s="174"/>
      <c r="D12" s="175">
        <v>1448196</v>
      </c>
      <c r="E12" s="175">
        <v>14286</v>
      </c>
      <c r="F12" s="175">
        <v>9984</v>
      </c>
      <c r="G12" s="175">
        <v>4302</v>
      </c>
      <c r="H12" s="175">
        <v>33</v>
      </c>
      <c r="I12" s="175">
        <v>16</v>
      </c>
      <c r="J12" s="175">
        <v>269</v>
      </c>
      <c r="K12" s="175">
        <v>10340</v>
      </c>
      <c r="L12" s="176">
        <v>2529</v>
      </c>
      <c r="M12" s="178"/>
    </row>
    <row r="13" spans="1:13" s="177" customFormat="1" ht="12">
      <c r="A13" s="172"/>
      <c r="B13" s="173">
        <v>26</v>
      </c>
      <c r="C13" s="174"/>
      <c r="D13" s="175">
        <v>1461043</v>
      </c>
      <c r="E13" s="175">
        <v>14457</v>
      </c>
      <c r="F13" s="175">
        <v>10238</v>
      </c>
      <c r="G13" s="175">
        <v>4219</v>
      </c>
      <c r="H13" s="175">
        <v>29</v>
      </c>
      <c r="I13" s="175">
        <v>13</v>
      </c>
      <c r="J13" s="175">
        <v>263</v>
      </c>
      <c r="K13" s="175">
        <v>10342</v>
      </c>
      <c r="L13" s="176">
        <v>2529</v>
      </c>
      <c r="M13" s="178"/>
    </row>
    <row r="14" spans="1:13" s="177" customFormat="1" ht="12">
      <c r="A14" s="172"/>
      <c r="B14" s="173">
        <v>27</v>
      </c>
      <c r="C14" s="174"/>
      <c r="D14" s="179">
        <v>1475213</v>
      </c>
      <c r="E14" s="175">
        <v>14703</v>
      </c>
      <c r="F14" s="175">
        <v>10409</v>
      </c>
      <c r="G14" s="175">
        <v>4294</v>
      </c>
      <c r="H14" s="175">
        <v>20</v>
      </c>
      <c r="I14" s="175">
        <v>10</v>
      </c>
      <c r="J14" s="175">
        <v>299</v>
      </c>
      <c r="K14" s="175">
        <v>10324</v>
      </c>
      <c r="L14" s="176">
        <v>2564</v>
      </c>
      <c r="M14" s="178"/>
    </row>
    <row r="15" spans="1:13" s="177" customFormat="1" ht="12">
      <c r="A15" s="172"/>
      <c r="B15" s="173">
        <v>28</v>
      </c>
      <c r="C15" s="174"/>
      <c r="D15" s="179">
        <v>1489477</v>
      </c>
      <c r="E15" s="175">
        <v>14158</v>
      </c>
      <c r="F15" s="175">
        <v>10379</v>
      </c>
      <c r="G15" s="175">
        <v>3779</v>
      </c>
      <c r="H15" s="175">
        <v>32</v>
      </c>
      <c r="I15" s="175">
        <v>16</v>
      </c>
      <c r="J15" s="175">
        <v>255</v>
      </c>
      <c r="K15" s="175">
        <v>10008</v>
      </c>
      <c r="L15" s="176">
        <v>2458</v>
      </c>
      <c r="M15" s="178"/>
    </row>
    <row r="16" spans="1:13" s="177" customFormat="1" ht="12">
      <c r="A16" s="180"/>
      <c r="B16" s="173">
        <v>29</v>
      </c>
      <c r="C16" s="174"/>
      <c r="D16" s="175">
        <v>1462659</v>
      </c>
      <c r="E16" s="175">
        <v>13778</v>
      </c>
      <c r="F16" s="179">
        <v>10997</v>
      </c>
      <c r="G16" s="175">
        <v>2781</v>
      </c>
      <c r="H16" s="179">
        <v>28</v>
      </c>
      <c r="I16" s="179">
        <v>13</v>
      </c>
      <c r="J16" s="175">
        <v>242</v>
      </c>
      <c r="K16" s="175">
        <v>10115</v>
      </c>
      <c r="L16" s="176">
        <v>2504</v>
      </c>
      <c r="M16" s="178"/>
    </row>
    <row r="17" spans="1:13" s="177" customFormat="1" ht="12">
      <c r="A17" s="180"/>
      <c r="B17" s="173">
        <v>30</v>
      </c>
      <c r="C17" s="181"/>
      <c r="D17" s="182">
        <v>1457603</v>
      </c>
      <c r="E17" s="182">
        <v>13420</v>
      </c>
      <c r="F17" s="182">
        <v>11174</v>
      </c>
      <c r="G17" s="182">
        <v>2246</v>
      </c>
      <c r="H17" s="182">
        <v>18</v>
      </c>
      <c r="I17" s="182">
        <v>13</v>
      </c>
      <c r="J17" s="182">
        <v>265</v>
      </c>
      <c r="K17" s="182">
        <v>9899</v>
      </c>
      <c r="L17" s="183">
        <v>2362</v>
      </c>
      <c r="M17" s="178"/>
    </row>
    <row r="18" spans="1:13" s="177" customFormat="1" ht="12">
      <c r="A18" s="184" t="s">
        <v>74</v>
      </c>
      <c r="B18" s="185" t="s">
        <v>75</v>
      </c>
      <c r="C18" s="186"/>
      <c r="D18" s="187">
        <v>1467697</v>
      </c>
      <c r="E18" s="187">
        <v>12971</v>
      </c>
      <c r="F18" s="187">
        <v>11566</v>
      </c>
      <c r="G18" s="187">
        <v>1405</v>
      </c>
      <c r="H18" s="187">
        <v>20</v>
      </c>
      <c r="I18" s="187">
        <v>10</v>
      </c>
      <c r="J18" s="187">
        <v>355</v>
      </c>
      <c r="K18" s="187">
        <v>10303</v>
      </c>
      <c r="L18" s="188">
        <v>2432</v>
      </c>
      <c r="M18" s="189"/>
    </row>
    <row r="19" spans="1:13" s="196" customFormat="1" ht="12">
      <c r="A19" s="190"/>
      <c r="B19" s="191" t="s">
        <v>27</v>
      </c>
      <c r="C19" s="192"/>
      <c r="D19" s="193">
        <v>1475875</v>
      </c>
      <c r="E19" s="193">
        <v>12480</v>
      </c>
      <c r="F19" s="193">
        <v>11594</v>
      </c>
      <c r="G19" s="193">
        <v>886</v>
      </c>
      <c r="H19" s="193">
        <v>18</v>
      </c>
      <c r="I19" s="193">
        <v>5</v>
      </c>
      <c r="J19" s="193">
        <v>258</v>
      </c>
      <c r="K19" s="193">
        <v>8761</v>
      </c>
      <c r="L19" s="194">
        <v>2215</v>
      </c>
      <c r="M19" s="195"/>
    </row>
    <row r="20" spans="1:13" s="177" customFormat="1" ht="12">
      <c r="A20" s="197" t="s">
        <v>76</v>
      </c>
      <c r="B20" s="197"/>
      <c r="C20" s="198"/>
      <c r="D20" s="179">
        <v>748182</v>
      </c>
      <c r="E20" s="175">
        <v>6399</v>
      </c>
      <c r="F20" s="175">
        <v>6412</v>
      </c>
      <c r="G20" s="175" t="s">
        <v>77</v>
      </c>
      <c r="H20" s="199">
        <v>10</v>
      </c>
      <c r="I20" s="199">
        <v>3</v>
      </c>
      <c r="J20" s="199" t="s">
        <v>78</v>
      </c>
      <c r="K20" s="200" t="s">
        <v>79</v>
      </c>
      <c r="L20" s="201" t="s">
        <v>79</v>
      </c>
    </row>
    <row r="21" spans="1:13" s="177" customFormat="1" ht="12">
      <c r="A21" s="197" t="s">
        <v>80</v>
      </c>
      <c r="B21" s="197"/>
      <c r="C21" s="198"/>
      <c r="D21" s="179">
        <v>727693</v>
      </c>
      <c r="E21" s="175">
        <v>6081</v>
      </c>
      <c r="F21" s="175">
        <v>5182</v>
      </c>
      <c r="G21" s="175">
        <v>899</v>
      </c>
      <c r="H21" s="199">
        <v>8</v>
      </c>
      <c r="I21" s="199">
        <v>2</v>
      </c>
      <c r="J21" s="199" t="s">
        <v>81</v>
      </c>
      <c r="K21" s="200" t="s">
        <v>79</v>
      </c>
      <c r="L21" s="201" t="s">
        <v>79</v>
      </c>
    </row>
    <row r="22" spans="1:13" s="177" customFormat="1" ht="12">
      <c r="A22" s="197" t="s">
        <v>82</v>
      </c>
      <c r="B22" s="197"/>
      <c r="C22" s="198"/>
      <c r="D22" s="175">
        <v>218367</v>
      </c>
      <c r="E22" s="175">
        <v>1427</v>
      </c>
      <c r="F22" s="175">
        <v>2328</v>
      </c>
      <c r="G22" s="175" t="s">
        <v>83</v>
      </c>
      <c r="H22" s="199">
        <v>3</v>
      </c>
      <c r="I22" s="199">
        <v>1</v>
      </c>
      <c r="J22" s="175">
        <v>36</v>
      </c>
      <c r="K22" s="175">
        <v>1278</v>
      </c>
      <c r="L22" s="176">
        <v>401</v>
      </c>
    </row>
    <row r="23" spans="1:13" s="177" customFormat="1" ht="12">
      <c r="A23" s="197" t="s">
        <v>84</v>
      </c>
      <c r="B23" s="197"/>
      <c r="C23" s="198"/>
      <c r="D23" s="175">
        <v>166274</v>
      </c>
      <c r="E23" s="175">
        <v>1630</v>
      </c>
      <c r="F23" s="175">
        <v>1483</v>
      </c>
      <c r="G23" s="175">
        <v>147</v>
      </c>
      <c r="H23" s="199">
        <v>0</v>
      </c>
      <c r="I23" s="199">
        <v>0</v>
      </c>
      <c r="J23" s="175">
        <v>32</v>
      </c>
      <c r="K23" s="175">
        <v>943</v>
      </c>
      <c r="L23" s="176">
        <v>227</v>
      </c>
    </row>
    <row r="24" spans="1:13" s="177" customFormat="1" ht="12">
      <c r="A24" s="197" t="s">
        <v>85</v>
      </c>
      <c r="B24" s="197"/>
      <c r="C24" s="198"/>
      <c r="D24" s="175">
        <v>253448</v>
      </c>
      <c r="E24" s="175">
        <v>2690</v>
      </c>
      <c r="F24" s="175">
        <v>1614</v>
      </c>
      <c r="G24" s="175">
        <v>1076</v>
      </c>
      <c r="H24" s="199">
        <v>5</v>
      </c>
      <c r="I24" s="199">
        <v>2</v>
      </c>
      <c r="J24" s="175">
        <v>56</v>
      </c>
      <c r="K24" s="175">
        <v>2050</v>
      </c>
      <c r="L24" s="176">
        <v>348</v>
      </c>
    </row>
    <row r="25" spans="1:13" s="177" customFormat="1" ht="12">
      <c r="A25" s="197" t="s">
        <v>86</v>
      </c>
      <c r="B25" s="197"/>
      <c r="C25" s="198"/>
      <c r="D25" s="175">
        <v>225190</v>
      </c>
      <c r="E25" s="175">
        <v>1912</v>
      </c>
      <c r="F25" s="175">
        <v>1516</v>
      </c>
      <c r="G25" s="175">
        <v>396</v>
      </c>
      <c r="H25" s="199">
        <v>3</v>
      </c>
      <c r="I25" s="199">
        <v>1</v>
      </c>
      <c r="J25" s="175">
        <v>41</v>
      </c>
      <c r="K25" s="175">
        <v>1388</v>
      </c>
      <c r="L25" s="176">
        <v>358</v>
      </c>
    </row>
    <row r="26" spans="1:13" s="177" customFormat="1" ht="12">
      <c r="A26" s="197" t="s">
        <v>87</v>
      </c>
      <c r="B26" s="197"/>
      <c r="C26" s="198"/>
      <c r="D26" s="175">
        <v>229405</v>
      </c>
      <c r="E26" s="175">
        <v>1757</v>
      </c>
      <c r="F26" s="175">
        <v>1669</v>
      </c>
      <c r="G26" s="175">
        <v>88</v>
      </c>
      <c r="H26" s="199">
        <v>2</v>
      </c>
      <c r="I26" s="199">
        <v>1</v>
      </c>
      <c r="J26" s="175">
        <v>42</v>
      </c>
      <c r="K26" s="175">
        <v>971</v>
      </c>
      <c r="L26" s="202">
        <v>371</v>
      </c>
    </row>
    <row r="27" spans="1:13" s="177" customFormat="1" ht="12">
      <c r="A27" s="197" t="s">
        <v>88</v>
      </c>
      <c r="B27" s="197"/>
      <c r="C27" s="198"/>
      <c r="D27" s="175">
        <v>207772</v>
      </c>
      <c r="E27" s="175">
        <v>1823</v>
      </c>
      <c r="F27" s="175">
        <v>1591</v>
      </c>
      <c r="G27" s="175">
        <v>232</v>
      </c>
      <c r="H27" s="199">
        <v>3</v>
      </c>
      <c r="I27" s="199">
        <v>0</v>
      </c>
      <c r="J27" s="175">
        <v>27</v>
      </c>
      <c r="K27" s="175">
        <v>1424</v>
      </c>
      <c r="L27" s="202">
        <v>307</v>
      </c>
    </row>
    <row r="28" spans="1:13" s="177" customFormat="1" ht="13" thickBot="1">
      <c r="A28" s="203" t="s">
        <v>89</v>
      </c>
      <c r="B28" s="203"/>
      <c r="C28" s="204"/>
      <c r="D28" s="205">
        <v>175419</v>
      </c>
      <c r="E28" s="205">
        <v>1241</v>
      </c>
      <c r="F28" s="205">
        <v>1393</v>
      </c>
      <c r="G28" s="179" t="s">
        <v>90</v>
      </c>
      <c r="H28" s="206">
        <v>2</v>
      </c>
      <c r="I28" s="199">
        <v>0</v>
      </c>
      <c r="J28" s="205">
        <v>24</v>
      </c>
      <c r="K28" s="205">
        <v>707</v>
      </c>
      <c r="L28" s="207">
        <v>203</v>
      </c>
    </row>
    <row r="29" spans="1:13" s="177" customFormat="1" ht="12">
      <c r="A29" s="208" t="s">
        <v>91</v>
      </c>
      <c r="B29" s="208"/>
      <c r="C29" s="208"/>
      <c r="D29" s="208"/>
      <c r="E29" s="208"/>
      <c r="F29" s="208"/>
      <c r="G29" s="208"/>
      <c r="H29" s="208"/>
      <c r="I29" s="209"/>
      <c r="J29" s="137"/>
      <c r="K29" s="137"/>
      <c r="L29" s="137"/>
    </row>
    <row r="30" spans="1:13" s="214" customFormat="1" ht="13">
      <c r="A30" s="210" t="s">
        <v>92</v>
      </c>
      <c r="B30" s="211"/>
      <c r="C30" s="211"/>
      <c r="D30" s="211"/>
      <c r="E30" s="211"/>
      <c r="F30" s="211"/>
      <c r="G30" s="211"/>
      <c r="H30" s="212"/>
      <c r="I30" s="213"/>
      <c r="J30" s="213"/>
      <c r="K30" s="213"/>
      <c r="L30" s="213"/>
    </row>
  </sheetData>
  <mergeCells count="10">
    <mergeCell ref="A26:C26"/>
    <mergeCell ref="A27:C27"/>
    <mergeCell ref="A28:C28"/>
    <mergeCell ref="A29:H29"/>
    <mergeCell ref="A20:C20"/>
    <mergeCell ref="A21:C21"/>
    <mergeCell ref="A22:C22"/>
    <mergeCell ref="A23:C23"/>
    <mergeCell ref="A24:C24"/>
    <mergeCell ref="A25:C25"/>
  </mergeCells>
  <phoneticPr fontId="1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9608-9B2B-0A41-A4C0-DEBEAD31D3E3}">
  <dimension ref="A1:P32"/>
  <sheetViews>
    <sheetView showGridLines="0" workbookViewId="0"/>
  </sheetViews>
  <sheetFormatPr baseColWidth="10" defaultColWidth="8.83203125" defaultRowHeight="14"/>
  <cols>
    <col min="1" max="1" width="8.33203125" style="215" customWidth="1"/>
    <col min="2" max="15" width="5.6640625" style="215" customWidth="1"/>
    <col min="16" max="16384" width="8.83203125" style="215"/>
  </cols>
  <sheetData>
    <row r="1" spans="1:15" s="219" customFormat="1" ht="18" thickBot="1">
      <c r="A1" s="216" t="s">
        <v>104</v>
      </c>
      <c r="B1" s="217"/>
      <c r="C1" s="217"/>
      <c r="D1" s="218"/>
      <c r="H1" s="220"/>
      <c r="I1" s="220"/>
      <c r="J1" s="220"/>
    </row>
    <row r="2" spans="1:15" s="214" customFormat="1" ht="13">
      <c r="A2" s="221"/>
      <c r="B2" s="222" t="s">
        <v>93</v>
      </c>
      <c r="C2" s="223"/>
      <c r="D2" s="222" t="s">
        <v>94</v>
      </c>
      <c r="E2" s="223"/>
      <c r="F2" s="224" t="s">
        <v>95</v>
      </c>
      <c r="G2" s="225"/>
      <c r="H2" s="222" t="s">
        <v>96</v>
      </c>
      <c r="I2" s="223"/>
      <c r="J2" s="222" t="s">
        <v>97</v>
      </c>
      <c r="K2" s="223"/>
      <c r="L2" s="222" t="s">
        <v>98</v>
      </c>
      <c r="M2" s="223"/>
      <c r="N2" s="222" t="s">
        <v>99</v>
      </c>
      <c r="O2" s="226"/>
    </row>
    <row r="3" spans="1:15" s="214" customFormat="1" thickBot="1">
      <c r="A3" s="227"/>
      <c r="B3" s="228" t="s">
        <v>100</v>
      </c>
      <c r="C3" s="228" t="s">
        <v>101</v>
      </c>
      <c r="D3" s="228" t="s">
        <v>100</v>
      </c>
      <c r="E3" s="228" t="s">
        <v>101</v>
      </c>
      <c r="F3" s="228" t="s">
        <v>100</v>
      </c>
      <c r="G3" s="228" t="s">
        <v>101</v>
      </c>
      <c r="H3" s="228" t="s">
        <v>100</v>
      </c>
      <c r="I3" s="228" t="s">
        <v>101</v>
      </c>
      <c r="J3" s="228" t="s">
        <v>100</v>
      </c>
      <c r="K3" s="228" t="s">
        <v>101</v>
      </c>
      <c r="L3" s="228" t="s">
        <v>100</v>
      </c>
      <c r="M3" s="228" t="s">
        <v>101</v>
      </c>
      <c r="N3" s="228" t="s">
        <v>100</v>
      </c>
      <c r="O3" s="229" t="s">
        <v>101</v>
      </c>
    </row>
    <row r="4" spans="1:15" s="214" customFormat="1" ht="13">
      <c r="A4" s="230" t="s">
        <v>102</v>
      </c>
      <c r="B4" s="231">
        <v>10.4</v>
      </c>
      <c r="C4" s="231">
        <v>8.8000000000000007</v>
      </c>
      <c r="D4" s="232">
        <v>5.8</v>
      </c>
      <c r="E4" s="231">
        <v>8.1999999999999993</v>
      </c>
      <c r="F4" s="232">
        <v>2.6</v>
      </c>
      <c r="G4" s="232">
        <v>2.8</v>
      </c>
      <c r="H4" s="231">
        <v>1.3</v>
      </c>
      <c r="I4" s="231">
        <v>1.5</v>
      </c>
      <c r="J4" s="231">
        <v>23.7</v>
      </c>
      <c r="K4" s="231">
        <v>30</v>
      </c>
      <c r="L4" s="231">
        <v>8.1</v>
      </c>
      <c r="M4" s="231">
        <v>5.7</v>
      </c>
      <c r="N4" s="233">
        <v>2.4</v>
      </c>
      <c r="O4" s="234">
        <v>2.15</v>
      </c>
    </row>
    <row r="5" spans="1:15" s="214" customFormat="1" ht="13">
      <c r="A5" s="230">
        <v>17</v>
      </c>
      <c r="B5" s="231">
        <v>10</v>
      </c>
      <c r="C5" s="231">
        <v>8.4</v>
      </c>
      <c r="D5" s="232">
        <v>6.2</v>
      </c>
      <c r="E5" s="231">
        <v>8.6</v>
      </c>
      <c r="F5" s="232">
        <v>2.7</v>
      </c>
      <c r="G5" s="232">
        <v>2.8</v>
      </c>
      <c r="H5" s="231">
        <v>1.5</v>
      </c>
      <c r="I5" s="231">
        <v>1.4</v>
      </c>
      <c r="J5" s="231">
        <v>24.5</v>
      </c>
      <c r="K5" s="231">
        <v>29.1</v>
      </c>
      <c r="L5" s="231">
        <v>8.3000000000000007</v>
      </c>
      <c r="M5" s="231">
        <v>5.7</v>
      </c>
      <c r="N5" s="233">
        <v>2.2799999999999998</v>
      </c>
      <c r="O5" s="234">
        <v>2.08</v>
      </c>
    </row>
    <row r="6" spans="1:15" s="214" customFormat="1" ht="13">
      <c r="A6" s="230">
        <v>18</v>
      </c>
      <c r="B6" s="231">
        <v>10.5</v>
      </c>
      <c r="C6" s="231">
        <v>8.6999999999999993</v>
      </c>
      <c r="D6" s="232">
        <v>6.1</v>
      </c>
      <c r="E6" s="231">
        <v>8.6</v>
      </c>
      <c r="F6" s="232">
        <v>2.8</v>
      </c>
      <c r="G6" s="232">
        <v>2.6</v>
      </c>
      <c r="H6" s="231">
        <v>1.6</v>
      </c>
      <c r="I6" s="231">
        <v>1.3</v>
      </c>
      <c r="J6" s="231">
        <v>20.3</v>
      </c>
      <c r="K6" s="231">
        <v>27.5</v>
      </c>
      <c r="L6" s="231">
        <v>8.3000000000000007</v>
      </c>
      <c r="M6" s="231">
        <v>5.8</v>
      </c>
      <c r="N6" s="233">
        <v>2.2599999999999998</v>
      </c>
      <c r="O6" s="234">
        <v>2.04</v>
      </c>
    </row>
    <row r="7" spans="1:15" s="214" customFormat="1" ht="13">
      <c r="A7" s="230">
        <v>19</v>
      </c>
      <c r="B7" s="231">
        <v>10.6</v>
      </c>
      <c r="C7" s="231">
        <v>8.6</v>
      </c>
      <c r="D7" s="232">
        <v>6.3</v>
      </c>
      <c r="E7" s="231">
        <v>8.8000000000000007</v>
      </c>
      <c r="F7" s="232">
        <v>3.3</v>
      </c>
      <c r="G7" s="232">
        <v>2.6</v>
      </c>
      <c r="H7" s="231">
        <v>1.6</v>
      </c>
      <c r="I7" s="231">
        <v>1.3</v>
      </c>
      <c r="J7" s="231">
        <v>18.899999999999999</v>
      </c>
      <c r="K7" s="231">
        <v>26.2</v>
      </c>
      <c r="L7" s="231">
        <v>8.3000000000000007</v>
      </c>
      <c r="M7" s="231">
        <v>5.7</v>
      </c>
      <c r="N7" s="233">
        <v>2.17</v>
      </c>
      <c r="O7" s="234">
        <v>2.02</v>
      </c>
    </row>
    <row r="8" spans="1:15" s="214" customFormat="1" ht="13">
      <c r="A8" s="230">
        <v>20</v>
      </c>
      <c r="B8" s="231">
        <v>10.7</v>
      </c>
      <c r="C8" s="231">
        <v>8.6999999999999993</v>
      </c>
      <c r="D8" s="232">
        <v>6.4</v>
      </c>
      <c r="E8" s="231">
        <v>9.1</v>
      </c>
      <c r="F8" s="232">
        <v>2.4</v>
      </c>
      <c r="G8" s="232">
        <v>2.6</v>
      </c>
      <c r="H8" s="231">
        <v>1.6</v>
      </c>
      <c r="I8" s="231">
        <v>1.2</v>
      </c>
      <c r="J8" s="231">
        <v>19.2</v>
      </c>
      <c r="K8" s="231">
        <v>25.2</v>
      </c>
      <c r="L8" s="231">
        <v>8.3000000000000007</v>
      </c>
      <c r="M8" s="231">
        <v>5.8</v>
      </c>
      <c r="N8" s="233">
        <v>2.09</v>
      </c>
      <c r="O8" s="234">
        <v>1.99</v>
      </c>
    </row>
    <row r="9" spans="1:15" s="214" customFormat="1" ht="13">
      <c r="A9" s="230">
        <v>21</v>
      </c>
      <c r="B9" s="231">
        <v>10.4</v>
      </c>
      <c r="C9" s="231">
        <v>8.5</v>
      </c>
      <c r="D9" s="232">
        <v>6.4</v>
      </c>
      <c r="E9" s="231">
        <v>9.1</v>
      </c>
      <c r="F9" s="232">
        <v>2.2000000000000002</v>
      </c>
      <c r="G9" s="232">
        <v>2.4</v>
      </c>
      <c r="H9" s="231">
        <v>1.5</v>
      </c>
      <c r="I9" s="231">
        <v>1.2</v>
      </c>
      <c r="J9" s="231">
        <v>20.7</v>
      </c>
      <c r="K9" s="231">
        <v>24.6</v>
      </c>
      <c r="L9" s="231">
        <v>7.9</v>
      </c>
      <c r="M9" s="231">
        <v>5.6</v>
      </c>
      <c r="N9" s="233">
        <v>1.98</v>
      </c>
      <c r="O9" s="234">
        <v>2.0099999999999998</v>
      </c>
    </row>
    <row r="10" spans="1:15" s="214" customFormat="1" ht="13">
      <c r="A10" s="230">
        <v>22</v>
      </c>
      <c r="B10" s="231">
        <v>10.4</v>
      </c>
      <c r="C10" s="231">
        <v>8.5</v>
      </c>
      <c r="D10" s="232">
        <v>6.7</v>
      </c>
      <c r="E10" s="231">
        <v>9.1</v>
      </c>
      <c r="F10" s="232">
        <v>2.9</v>
      </c>
      <c r="G10" s="232">
        <v>2.4</v>
      </c>
      <c r="H10" s="231">
        <v>1.4</v>
      </c>
      <c r="I10" s="231">
        <v>1.2</v>
      </c>
      <c r="J10" s="231">
        <v>18.100000000000001</v>
      </c>
      <c r="K10" s="231">
        <v>24.6</v>
      </c>
      <c r="L10" s="231">
        <v>7.9</v>
      </c>
      <c r="M10" s="231">
        <v>5.6</v>
      </c>
      <c r="N10" s="233">
        <v>2.0699999999999998</v>
      </c>
      <c r="O10" s="234">
        <v>2.0099999999999998</v>
      </c>
    </row>
    <row r="11" spans="1:15" s="214" customFormat="1" ht="13">
      <c r="A11" s="230">
        <v>23</v>
      </c>
      <c r="B11" s="231">
        <v>10.3</v>
      </c>
      <c r="C11" s="231">
        <v>8.3000000000000007</v>
      </c>
      <c r="D11" s="232">
        <v>7</v>
      </c>
      <c r="E11" s="231">
        <v>9.9</v>
      </c>
      <c r="F11" s="232">
        <v>2.7</v>
      </c>
      <c r="G11" s="232">
        <v>2.2999999999999998</v>
      </c>
      <c r="H11" s="231">
        <v>1.5</v>
      </c>
      <c r="I11" s="231">
        <v>1.1000000000000001</v>
      </c>
      <c r="J11" s="231">
        <v>20.7</v>
      </c>
      <c r="K11" s="231">
        <v>23.9</v>
      </c>
      <c r="L11" s="231">
        <v>7.5</v>
      </c>
      <c r="M11" s="231">
        <v>5.2</v>
      </c>
      <c r="N11" s="233">
        <v>1.81</v>
      </c>
      <c r="O11" s="234">
        <v>1.87</v>
      </c>
    </row>
    <row r="12" spans="1:15" s="214" customFormat="1" ht="13">
      <c r="A12" s="230">
        <v>24</v>
      </c>
      <c r="B12" s="231">
        <v>10.199999999999999</v>
      </c>
      <c r="C12" s="231">
        <v>8.1999999999999993</v>
      </c>
      <c r="D12" s="232">
        <v>7</v>
      </c>
      <c r="E12" s="231">
        <v>10</v>
      </c>
      <c r="F12" s="232">
        <v>2.1</v>
      </c>
      <c r="G12" s="232">
        <v>2.2000000000000002</v>
      </c>
      <c r="H12" s="231">
        <v>1.1000000000000001</v>
      </c>
      <c r="I12" s="231">
        <v>1</v>
      </c>
      <c r="J12" s="231">
        <v>19.399999999999999</v>
      </c>
      <c r="K12" s="231">
        <v>23.4</v>
      </c>
      <c r="L12" s="231">
        <v>7.6</v>
      </c>
      <c r="M12" s="231">
        <v>5.3</v>
      </c>
      <c r="N12" s="233">
        <v>1.85</v>
      </c>
      <c r="O12" s="234">
        <v>1.87</v>
      </c>
    </row>
    <row r="13" spans="1:15" s="214" customFormat="1" ht="13">
      <c r="A13" s="230">
        <v>25</v>
      </c>
      <c r="B13" s="231">
        <v>10.199999999999999</v>
      </c>
      <c r="C13" s="231">
        <v>8.1999999999999993</v>
      </c>
      <c r="D13" s="232">
        <v>7.1</v>
      </c>
      <c r="E13" s="231">
        <v>10.1</v>
      </c>
      <c r="F13" s="232">
        <v>2.2999999999999998</v>
      </c>
      <c r="G13" s="232">
        <v>2.1</v>
      </c>
      <c r="H13" s="231">
        <v>1.1000000000000001</v>
      </c>
      <c r="I13" s="231">
        <v>1</v>
      </c>
      <c r="J13" s="231">
        <v>18.399999999999999</v>
      </c>
      <c r="K13" s="231">
        <v>22.9</v>
      </c>
      <c r="L13" s="231">
        <v>7.4</v>
      </c>
      <c r="M13" s="231">
        <v>5.3</v>
      </c>
      <c r="N13" s="233">
        <v>1.8</v>
      </c>
      <c r="O13" s="234">
        <v>1.84</v>
      </c>
    </row>
    <row r="14" spans="1:15" s="214" customFormat="1" ht="13">
      <c r="A14" s="230">
        <v>26</v>
      </c>
      <c r="B14" s="231">
        <v>10.199999999999999</v>
      </c>
      <c r="C14" s="231">
        <v>8</v>
      </c>
      <c r="D14" s="232">
        <v>7.2</v>
      </c>
      <c r="E14" s="231">
        <v>10.1</v>
      </c>
      <c r="F14" s="232">
        <v>2</v>
      </c>
      <c r="G14" s="232">
        <v>2.1</v>
      </c>
      <c r="H14" s="231">
        <v>0.9</v>
      </c>
      <c r="I14" s="231">
        <v>1</v>
      </c>
      <c r="J14" s="231">
        <v>17.8</v>
      </c>
      <c r="K14" s="231">
        <v>22.9</v>
      </c>
      <c r="L14" s="231">
        <v>7.3</v>
      </c>
      <c r="M14" s="231">
        <v>5.0999999999999996</v>
      </c>
      <c r="N14" s="233">
        <v>1.79</v>
      </c>
      <c r="O14" s="234">
        <v>1.77</v>
      </c>
    </row>
    <row r="15" spans="1:15" s="214" customFormat="1" ht="13">
      <c r="A15" s="230">
        <v>27</v>
      </c>
      <c r="B15" s="231">
        <v>10.3</v>
      </c>
      <c r="C15" s="231">
        <v>8</v>
      </c>
      <c r="D15" s="232">
        <v>7.3</v>
      </c>
      <c r="E15" s="231">
        <v>10</v>
      </c>
      <c r="F15" s="232">
        <v>1.3</v>
      </c>
      <c r="G15" s="232">
        <v>1.9</v>
      </c>
      <c r="H15" s="231">
        <v>0.7</v>
      </c>
      <c r="I15" s="231">
        <v>0.9</v>
      </c>
      <c r="J15" s="231">
        <v>19.899999999999999</v>
      </c>
      <c r="K15" s="231">
        <v>22</v>
      </c>
      <c r="L15" s="231">
        <v>7.2</v>
      </c>
      <c r="M15" s="231">
        <v>5.0599999999999996</v>
      </c>
      <c r="N15" s="233">
        <v>1.8</v>
      </c>
      <c r="O15" s="234">
        <v>1.8</v>
      </c>
    </row>
    <row r="16" spans="1:15" s="235" customFormat="1" ht="13">
      <c r="A16" s="230">
        <v>28</v>
      </c>
      <c r="B16" s="231">
        <v>9.9</v>
      </c>
      <c r="C16" s="231">
        <v>7.8</v>
      </c>
      <c r="D16" s="232">
        <v>7.2</v>
      </c>
      <c r="E16" s="231">
        <v>10.5</v>
      </c>
      <c r="F16" s="232">
        <v>2.2999999999999998</v>
      </c>
      <c r="G16" s="232">
        <v>2</v>
      </c>
      <c r="H16" s="231">
        <v>1.1000000000000001</v>
      </c>
      <c r="I16" s="231">
        <v>0.9</v>
      </c>
      <c r="J16" s="231">
        <v>17.7</v>
      </c>
      <c r="K16" s="231">
        <v>21</v>
      </c>
      <c r="L16" s="231">
        <v>7</v>
      </c>
      <c r="M16" s="231">
        <v>5</v>
      </c>
      <c r="N16" s="233">
        <v>1.71</v>
      </c>
      <c r="O16" s="234">
        <v>1.73</v>
      </c>
    </row>
    <row r="17" spans="1:16" s="235" customFormat="1" ht="13">
      <c r="A17" s="230">
        <v>29</v>
      </c>
      <c r="B17" s="231">
        <v>9.4</v>
      </c>
      <c r="C17" s="231">
        <v>7.6</v>
      </c>
      <c r="D17" s="232">
        <v>7.5</v>
      </c>
      <c r="E17" s="231">
        <v>10.8</v>
      </c>
      <c r="F17" s="232">
        <v>2</v>
      </c>
      <c r="G17" s="232">
        <v>1.9</v>
      </c>
      <c r="H17" s="231">
        <v>0.9</v>
      </c>
      <c r="I17" s="231">
        <v>0.9</v>
      </c>
      <c r="J17" s="231">
        <v>17.3</v>
      </c>
      <c r="K17" s="231">
        <v>21.1</v>
      </c>
      <c r="L17" s="231">
        <v>6.9</v>
      </c>
      <c r="M17" s="231">
        <v>4.9000000000000004</v>
      </c>
      <c r="N17" s="233">
        <v>1.71</v>
      </c>
      <c r="O17" s="234">
        <v>1.7</v>
      </c>
    </row>
    <row r="18" spans="1:16" s="235" customFormat="1" ht="13">
      <c r="A18" s="230">
        <v>30</v>
      </c>
      <c r="B18" s="231">
        <v>9.1999999999999993</v>
      </c>
      <c r="C18" s="231">
        <v>7.4</v>
      </c>
      <c r="D18" s="232">
        <v>7.7</v>
      </c>
      <c r="E18" s="231">
        <v>11</v>
      </c>
      <c r="F18" s="232">
        <v>1.3</v>
      </c>
      <c r="G18" s="232">
        <v>1.9</v>
      </c>
      <c r="H18" s="231">
        <v>1</v>
      </c>
      <c r="I18" s="231">
        <v>0.9</v>
      </c>
      <c r="J18" s="231">
        <v>19.399999999999999</v>
      </c>
      <c r="K18" s="231">
        <v>20.9</v>
      </c>
      <c r="L18" s="231">
        <v>6.8</v>
      </c>
      <c r="M18" s="231">
        <v>4.7</v>
      </c>
      <c r="N18" s="233">
        <v>1.62</v>
      </c>
      <c r="O18" s="234">
        <v>1.68</v>
      </c>
    </row>
    <row r="19" spans="1:16" s="241" customFormat="1" ht="13">
      <c r="A19" s="236" t="s">
        <v>18</v>
      </c>
      <c r="B19" s="237">
        <v>8.5</v>
      </c>
      <c r="C19" s="237">
        <v>7</v>
      </c>
      <c r="D19" s="238">
        <v>7.6</v>
      </c>
      <c r="E19" s="237">
        <v>11.2</v>
      </c>
      <c r="F19" s="238">
        <v>1.5</v>
      </c>
      <c r="G19" s="237">
        <v>1.9</v>
      </c>
      <c r="H19" s="237">
        <v>0.8</v>
      </c>
      <c r="I19" s="237">
        <v>0.9</v>
      </c>
      <c r="J19" s="237">
        <v>26.6</v>
      </c>
      <c r="K19" s="237">
        <v>22</v>
      </c>
      <c r="L19" s="237">
        <v>6.7</v>
      </c>
      <c r="M19" s="237">
        <v>4.8</v>
      </c>
      <c r="N19" s="239">
        <v>1.59</v>
      </c>
      <c r="O19" s="240">
        <v>1.69</v>
      </c>
    </row>
    <row r="20" spans="1:16" s="214" customFormat="1" ht="13">
      <c r="A20" s="242" t="s">
        <v>27</v>
      </c>
      <c r="B20" s="243">
        <v>8.5</v>
      </c>
      <c r="C20" s="243">
        <v>6.8</v>
      </c>
      <c r="D20" s="244">
        <v>7.9</v>
      </c>
      <c r="E20" s="243">
        <v>11.1</v>
      </c>
      <c r="F20" s="244">
        <v>1.4</v>
      </c>
      <c r="G20" s="243">
        <v>1.8</v>
      </c>
      <c r="H20" s="243">
        <v>0.4</v>
      </c>
      <c r="I20" s="243">
        <v>0.8</v>
      </c>
      <c r="J20" s="243">
        <v>20.3</v>
      </c>
      <c r="K20" s="243">
        <v>20.100000000000001</v>
      </c>
      <c r="L20" s="243">
        <v>5.9</v>
      </c>
      <c r="M20" s="243">
        <v>4.3</v>
      </c>
      <c r="N20" s="245">
        <v>1.5</v>
      </c>
      <c r="O20" s="246">
        <v>1.57</v>
      </c>
    </row>
    <row r="21" spans="1:16" s="214" customFormat="1" ht="13">
      <c r="A21" s="247" t="s">
        <v>7</v>
      </c>
      <c r="B21" s="231">
        <v>6.5</v>
      </c>
      <c r="C21" s="231" t="s">
        <v>79</v>
      </c>
      <c r="D21" s="238">
        <v>10.7</v>
      </c>
      <c r="E21" s="231" t="s">
        <v>79</v>
      </c>
      <c r="F21" s="238">
        <v>2.1</v>
      </c>
      <c r="G21" s="231" t="s">
        <v>79</v>
      </c>
      <c r="H21" s="231">
        <v>0.7</v>
      </c>
      <c r="I21" s="231" t="s">
        <v>79</v>
      </c>
      <c r="J21" s="231">
        <v>24.6</v>
      </c>
      <c r="K21" s="231" t="s">
        <v>79</v>
      </c>
      <c r="L21" s="231">
        <v>5.9</v>
      </c>
      <c r="M21" s="231" t="s">
        <v>79</v>
      </c>
      <c r="N21" s="239">
        <v>1.84</v>
      </c>
      <c r="O21" s="238" t="s">
        <v>79</v>
      </c>
      <c r="P21" s="235"/>
    </row>
    <row r="22" spans="1:16" s="214" customFormat="1" ht="13">
      <c r="A22" s="247" t="s">
        <v>8</v>
      </c>
      <c r="B22" s="231">
        <v>9.8000000000000007</v>
      </c>
      <c r="C22" s="231" t="s">
        <v>79</v>
      </c>
      <c r="D22" s="238">
        <v>8.9</v>
      </c>
      <c r="E22" s="231" t="s">
        <v>79</v>
      </c>
      <c r="F22" s="238">
        <v>0</v>
      </c>
      <c r="G22" s="231" t="s">
        <v>79</v>
      </c>
      <c r="H22" s="231">
        <v>0</v>
      </c>
      <c r="I22" s="231" t="s">
        <v>79</v>
      </c>
      <c r="J22" s="231">
        <v>19.3</v>
      </c>
      <c r="K22" s="231" t="s">
        <v>79</v>
      </c>
      <c r="L22" s="231">
        <v>5.7</v>
      </c>
      <c r="M22" s="231" t="s">
        <v>79</v>
      </c>
      <c r="N22" s="239">
        <v>1.37</v>
      </c>
      <c r="O22" s="238" t="s">
        <v>79</v>
      </c>
      <c r="P22" s="235"/>
    </row>
    <row r="23" spans="1:16" s="214" customFormat="1" ht="13">
      <c r="A23" s="247" t="s">
        <v>9</v>
      </c>
      <c r="B23" s="231">
        <v>10.6</v>
      </c>
      <c r="C23" s="231" t="s">
        <v>79</v>
      </c>
      <c r="D23" s="238">
        <v>6.4</v>
      </c>
      <c r="E23" s="231" t="s">
        <v>79</v>
      </c>
      <c r="F23" s="238">
        <v>1.9</v>
      </c>
      <c r="G23" s="231" t="s">
        <v>79</v>
      </c>
      <c r="H23" s="231">
        <v>0.7</v>
      </c>
      <c r="I23" s="231" t="s">
        <v>79</v>
      </c>
      <c r="J23" s="231">
        <v>20.399999999999999</v>
      </c>
      <c r="K23" s="231" t="s">
        <v>79</v>
      </c>
      <c r="L23" s="231">
        <v>8.1</v>
      </c>
      <c r="M23" s="231" t="s">
        <v>79</v>
      </c>
      <c r="N23" s="239">
        <v>1.37</v>
      </c>
      <c r="O23" s="238" t="s">
        <v>79</v>
      </c>
      <c r="P23" s="235"/>
    </row>
    <row r="24" spans="1:16" s="214" customFormat="1" ht="13">
      <c r="A24" s="247" t="s">
        <v>10</v>
      </c>
      <c r="B24" s="231">
        <v>8.5</v>
      </c>
      <c r="C24" s="231" t="s">
        <v>79</v>
      </c>
      <c r="D24" s="238">
        <v>6.7</v>
      </c>
      <c r="E24" s="231" t="s">
        <v>79</v>
      </c>
      <c r="F24" s="238">
        <v>1.6</v>
      </c>
      <c r="G24" s="231" t="s">
        <v>79</v>
      </c>
      <c r="H24" s="231">
        <v>0.5</v>
      </c>
      <c r="I24" s="231" t="s">
        <v>79</v>
      </c>
      <c r="J24" s="231">
        <v>21</v>
      </c>
      <c r="K24" s="231" t="s">
        <v>79</v>
      </c>
      <c r="L24" s="231">
        <v>6.2</v>
      </c>
      <c r="M24" s="231" t="s">
        <v>79</v>
      </c>
      <c r="N24" s="239">
        <v>1.59</v>
      </c>
      <c r="O24" s="238" t="s">
        <v>79</v>
      </c>
      <c r="P24" s="235"/>
    </row>
    <row r="25" spans="1:16" s="214" customFormat="1" ht="13">
      <c r="A25" s="247" t="s">
        <v>11</v>
      </c>
      <c r="B25" s="231">
        <v>7.7</v>
      </c>
      <c r="C25" s="231" t="s">
        <v>79</v>
      </c>
      <c r="D25" s="238">
        <v>7.3</v>
      </c>
      <c r="E25" s="231" t="s">
        <v>79</v>
      </c>
      <c r="F25" s="238">
        <v>1.1000000000000001</v>
      </c>
      <c r="G25" s="231" t="s">
        <v>79</v>
      </c>
      <c r="H25" s="231">
        <v>0.6</v>
      </c>
      <c r="I25" s="231" t="s">
        <v>79</v>
      </c>
      <c r="J25" s="231">
        <v>23.3</v>
      </c>
      <c r="K25" s="231" t="s">
        <v>79</v>
      </c>
      <c r="L25" s="231">
        <v>4.2</v>
      </c>
      <c r="M25" s="231" t="s">
        <v>79</v>
      </c>
      <c r="N25" s="239">
        <v>1.62</v>
      </c>
      <c r="O25" s="238" t="s">
        <v>79</v>
      </c>
      <c r="P25" s="235"/>
    </row>
    <row r="26" spans="1:16" s="214" customFormat="1" ht="13">
      <c r="A26" s="247" t="s">
        <v>12</v>
      </c>
      <c r="B26" s="231">
        <v>8.8000000000000007</v>
      </c>
      <c r="C26" s="231" t="s">
        <v>79</v>
      </c>
      <c r="D26" s="238">
        <v>7.7</v>
      </c>
      <c r="E26" s="231" t="s">
        <v>79</v>
      </c>
      <c r="F26" s="238">
        <v>1.6</v>
      </c>
      <c r="G26" s="231" t="s">
        <v>79</v>
      </c>
      <c r="H26" s="231">
        <v>0</v>
      </c>
      <c r="I26" s="231" t="s">
        <v>79</v>
      </c>
      <c r="J26" s="231">
        <v>14.6</v>
      </c>
      <c r="K26" s="231" t="s">
        <v>79</v>
      </c>
      <c r="L26" s="231">
        <v>6.9</v>
      </c>
      <c r="M26" s="231" t="s">
        <v>79</v>
      </c>
      <c r="N26" s="239">
        <v>1.48</v>
      </c>
      <c r="O26" s="238" t="s">
        <v>79</v>
      </c>
      <c r="P26" s="235"/>
    </row>
    <row r="27" spans="1:16" s="214" customFormat="1" thickBot="1">
      <c r="A27" s="248" t="s">
        <v>13</v>
      </c>
      <c r="B27" s="249">
        <v>7.1</v>
      </c>
      <c r="C27" s="249" t="s">
        <v>79</v>
      </c>
      <c r="D27" s="250">
        <v>7.9</v>
      </c>
      <c r="E27" s="249" t="s">
        <v>79</v>
      </c>
      <c r="F27" s="249">
        <v>1.6</v>
      </c>
      <c r="G27" s="249" t="s">
        <v>79</v>
      </c>
      <c r="H27" s="249">
        <v>0</v>
      </c>
      <c r="I27" s="249" t="s">
        <v>79</v>
      </c>
      <c r="J27" s="249">
        <v>19</v>
      </c>
      <c r="K27" s="249" t="s">
        <v>79</v>
      </c>
      <c r="L27" s="249">
        <v>4</v>
      </c>
      <c r="M27" s="249" t="s">
        <v>79</v>
      </c>
      <c r="N27" s="251">
        <v>1.1599999999999999</v>
      </c>
      <c r="O27" s="250" t="s">
        <v>79</v>
      </c>
      <c r="P27" s="235"/>
    </row>
    <row r="28" spans="1:16" s="214" customFormat="1" ht="13">
      <c r="A28" s="252" t="s">
        <v>103</v>
      </c>
      <c r="B28" s="253"/>
      <c r="C28" s="253"/>
      <c r="D28" s="253"/>
      <c r="E28" s="253"/>
      <c r="F28" s="253"/>
      <c r="G28" s="253"/>
      <c r="H28" s="253"/>
      <c r="I28" s="253"/>
      <c r="J28" s="253"/>
      <c r="K28" s="253"/>
      <c r="L28" s="253"/>
      <c r="M28" s="253"/>
      <c r="N28" s="253"/>
      <c r="O28" s="253"/>
      <c r="P28" s="235"/>
    </row>
    <row r="29" spans="1:16" s="214" customFormat="1" ht="13">
      <c r="A29" s="254" t="s">
        <v>15</v>
      </c>
      <c r="B29" s="255"/>
      <c r="C29" s="255"/>
      <c r="D29" s="255"/>
      <c r="E29" s="255"/>
      <c r="F29" s="255"/>
      <c r="G29" s="255"/>
      <c r="H29" s="235"/>
      <c r="I29" s="235"/>
      <c r="J29" s="235"/>
      <c r="K29" s="235"/>
      <c r="L29" s="235"/>
      <c r="M29" s="235"/>
      <c r="N29" s="235"/>
      <c r="O29" s="235"/>
      <c r="P29" s="235"/>
    </row>
    <row r="30" spans="1:16">
      <c r="A30" s="256"/>
      <c r="B30" s="256"/>
    </row>
    <row r="31" spans="1:16" ht="17">
      <c r="D31" s="220"/>
      <c r="E31" s="220"/>
      <c r="F31" s="220"/>
      <c r="G31" s="220"/>
    </row>
    <row r="32" spans="1:16" ht="17">
      <c r="G32" s="220"/>
      <c r="H32" s="220"/>
      <c r="I32" s="220"/>
    </row>
  </sheetData>
  <mergeCells count="11">
    <mergeCell ref="L2:M2"/>
    <mergeCell ref="N2:O2"/>
    <mergeCell ref="A30:B30"/>
    <mergeCell ref="D31:G31"/>
    <mergeCell ref="G32:I32"/>
    <mergeCell ref="H1:J1"/>
    <mergeCell ref="B2:C2"/>
    <mergeCell ref="D2:E2"/>
    <mergeCell ref="F2:G2"/>
    <mergeCell ref="H2:I2"/>
    <mergeCell ref="J2:K2"/>
  </mergeCells>
  <phoneticPr fontId="1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7A62-0BB4-2F4E-ACC2-00BDF53442F3}">
  <dimension ref="A1:O47"/>
  <sheetViews>
    <sheetView showGridLines="0" workbookViewId="0">
      <selection sqref="A1:E1"/>
    </sheetView>
  </sheetViews>
  <sheetFormatPr baseColWidth="10" defaultColWidth="8.83203125" defaultRowHeight="14"/>
  <cols>
    <col min="1" max="1" width="4.6640625" style="215" customWidth="1"/>
    <col min="2" max="2" width="6.1640625" style="215" customWidth="1"/>
    <col min="3" max="3" width="8.83203125" style="215"/>
    <col min="4" max="15" width="5.6640625" style="215" customWidth="1"/>
    <col min="16" max="16384" width="8.83203125" style="215"/>
  </cols>
  <sheetData>
    <row r="1" spans="1:15" ht="16" thickBot="1">
      <c r="A1" s="257" t="s">
        <v>105</v>
      </c>
      <c r="B1" s="257"/>
      <c r="C1" s="257"/>
      <c r="D1" s="257"/>
      <c r="E1" s="257"/>
      <c r="N1" s="258"/>
      <c r="O1" s="258" t="s">
        <v>106</v>
      </c>
    </row>
    <row r="2" spans="1:15" s="241" customFormat="1" thickBot="1">
      <c r="A2" s="259"/>
      <c r="B2" s="260"/>
      <c r="C2" s="261" t="s">
        <v>107</v>
      </c>
      <c r="D2" s="262" t="s">
        <v>108</v>
      </c>
      <c r="E2" s="261">
        <v>2</v>
      </c>
      <c r="F2" s="262">
        <v>3</v>
      </c>
      <c r="G2" s="262">
        <v>4</v>
      </c>
      <c r="H2" s="262">
        <v>5</v>
      </c>
      <c r="I2" s="262">
        <v>6</v>
      </c>
      <c r="J2" s="262">
        <v>7</v>
      </c>
      <c r="K2" s="262">
        <v>8</v>
      </c>
      <c r="L2" s="262">
        <v>9</v>
      </c>
      <c r="M2" s="262">
        <v>10</v>
      </c>
      <c r="N2" s="261">
        <v>11</v>
      </c>
      <c r="O2" s="261">
        <v>12</v>
      </c>
    </row>
    <row r="3" spans="1:15" s="214" customFormat="1" ht="13">
      <c r="A3" s="263"/>
      <c r="B3" s="264" t="s">
        <v>109</v>
      </c>
      <c r="C3" s="265">
        <f t="shared" ref="C3:C10" si="0">SUM(D3:O3)</f>
        <v>12480</v>
      </c>
      <c r="D3" s="265">
        <f t="shared" ref="D3:O3" si="1">SUM(D4:D10)</f>
        <v>1058</v>
      </c>
      <c r="E3" s="265">
        <f t="shared" si="1"/>
        <v>959</v>
      </c>
      <c r="F3" s="265">
        <f t="shared" si="1"/>
        <v>1008</v>
      </c>
      <c r="G3" s="265">
        <f t="shared" si="1"/>
        <v>1061</v>
      </c>
      <c r="H3" s="265">
        <f t="shared" si="1"/>
        <v>1018</v>
      </c>
      <c r="I3" s="265">
        <f t="shared" si="1"/>
        <v>1086</v>
      </c>
      <c r="J3" s="265">
        <f t="shared" si="1"/>
        <v>1101</v>
      </c>
      <c r="K3" s="265">
        <f t="shared" si="1"/>
        <v>1080</v>
      </c>
      <c r="L3" s="265">
        <f t="shared" si="1"/>
        <v>1078</v>
      </c>
      <c r="M3" s="265">
        <f t="shared" si="1"/>
        <v>1066</v>
      </c>
      <c r="N3" s="265">
        <f t="shared" si="1"/>
        <v>1037</v>
      </c>
      <c r="O3" s="265">
        <f t="shared" si="1"/>
        <v>928</v>
      </c>
    </row>
    <row r="4" spans="1:15" s="241" customFormat="1" ht="13">
      <c r="A4" s="266"/>
      <c r="B4" s="267" t="s">
        <v>110</v>
      </c>
      <c r="C4" s="268">
        <f t="shared" si="0"/>
        <v>1427</v>
      </c>
      <c r="D4" s="269">
        <v>134</v>
      </c>
      <c r="E4" s="269">
        <v>125</v>
      </c>
      <c r="F4" s="269">
        <v>119</v>
      </c>
      <c r="G4" s="269">
        <v>120</v>
      </c>
      <c r="H4" s="269">
        <v>130</v>
      </c>
      <c r="I4" s="269">
        <v>129</v>
      </c>
      <c r="J4" s="269">
        <v>130</v>
      </c>
      <c r="K4" s="269">
        <v>111</v>
      </c>
      <c r="L4" s="269">
        <v>107</v>
      </c>
      <c r="M4" s="269">
        <v>110</v>
      </c>
      <c r="N4" s="269">
        <v>109</v>
      </c>
      <c r="O4" s="270">
        <v>103</v>
      </c>
    </row>
    <row r="5" spans="1:15" s="241" customFormat="1" ht="13">
      <c r="A5" s="266" t="s">
        <v>111</v>
      </c>
      <c r="B5" s="267" t="s">
        <v>84</v>
      </c>
      <c r="C5" s="268">
        <f t="shared" si="0"/>
        <v>1630</v>
      </c>
      <c r="D5" s="269">
        <v>122</v>
      </c>
      <c r="E5" s="269">
        <v>111</v>
      </c>
      <c r="F5" s="269">
        <v>120</v>
      </c>
      <c r="G5" s="269">
        <v>130</v>
      </c>
      <c r="H5" s="269">
        <v>123</v>
      </c>
      <c r="I5" s="269">
        <v>139</v>
      </c>
      <c r="J5" s="269">
        <v>167</v>
      </c>
      <c r="K5" s="269">
        <v>144</v>
      </c>
      <c r="L5" s="269">
        <v>169</v>
      </c>
      <c r="M5" s="269">
        <v>151</v>
      </c>
      <c r="N5" s="269">
        <v>138</v>
      </c>
      <c r="O5" s="270">
        <v>116</v>
      </c>
    </row>
    <row r="6" spans="1:15" s="241" customFormat="1" ht="13">
      <c r="A6" s="266"/>
      <c r="B6" s="267" t="s">
        <v>112</v>
      </c>
      <c r="C6" s="268">
        <f t="shared" si="0"/>
        <v>2690</v>
      </c>
      <c r="D6" s="269">
        <v>217</v>
      </c>
      <c r="E6" s="269">
        <v>218</v>
      </c>
      <c r="F6" s="269">
        <v>222</v>
      </c>
      <c r="G6" s="269">
        <v>219</v>
      </c>
      <c r="H6" s="269">
        <v>209</v>
      </c>
      <c r="I6" s="269">
        <v>250</v>
      </c>
      <c r="J6" s="269">
        <v>240</v>
      </c>
      <c r="K6" s="269">
        <v>227</v>
      </c>
      <c r="L6" s="269">
        <v>206</v>
      </c>
      <c r="M6" s="269">
        <v>239</v>
      </c>
      <c r="N6" s="269">
        <v>228</v>
      </c>
      <c r="O6" s="270">
        <v>215</v>
      </c>
    </row>
    <row r="7" spans="1:15" s="241" customFormat="1" ht="13">
      <c r="A7" s="266"/>
      <c r="B7" s="267" t="s">
        <v>113</v>
      </c>
      <c r="C7" s="268">
        <f t="shared" si="0"/>
        <v>1912</v>
      </c>
      <c r="D7" s="269">
        <v>174</v>
      </c>
      <c r="E7" s="269">
        <v>144</v>
      </c>
      <c r="F7" s="269">
        <v>143</v>
      </c>
      <c r="G7" s="269">
        <v>183</v>
      </c>
      <c r="H7" s="269">
        <v>161</v>
      </c>
      <c r="I7" s="269">
        <v>155</v>
      </c>
      <c r="J7" s="269">
        <v>171</v>
      </c>
      <c r="K7" s="269">
        <v>166</v>
      </c>
      <c r="L7" s="269">
        <v>169</v>
      </c>
      <c r="M7" s="269">
        <v>159</v>
      </c>
      <c r="N7" s="269">
        <v>161</v>
      </c>
      <c r="O7" s="270">
        <v>126</v>
      </c>
    </row>
    <row r="8" spans="1:15" s="241" customFormat="1" ht="13">
      <c r="A8" s="266" t="s">
        <v>114</v>
      </c>
      <c r="B8" s="267" t="s">
        <v>115</v>
      </c>
      <c r="C8" s="268">
        <f t="shared" si="0"/>
        <v>1757</v>
      </c>
      <c r="D8" s="269">
        <v>160</v>
      </c>
      <c r="E8" s="269">
        <v>138</v>
      </c>
      <c r="F8" s="269">
        <v>157</v>
      </c>
      <c r="G8" s="269">
        <v>154</v>
      </c>
      <c r="H8" s="269">
        <v>132</v>
      </c>
      <c r="I8" s="269">
        <v>153</v>
      </c>
      <c r="J8" s="269">
        <v>130</v>
      </c>
      <c r="K8" s="269">
        <v>159</v>
      </c>
      <c r="L8" s="269">
        <v>142</v>
      </c>
      <c r="M8" s="269">
        <v>145</v>
      </c>
      <c r="N8" s="269">
        <v>152</v>
      </c>
      <c r="O8" s="270">
        <v>135</v>
      </c>
    </row>
    <row r="9" spans="1:15" s="241" customFormat="1" ht="13">
      <c r="A9" s="266"/>
      <c r="B9" s="267" t="s">
        <v>116</v>
      </c>
      <c r="C9" s="268">
        <f t="shared" si="0"/>
        <v>1823</v>
      </c>
      <c r="D9" s="269">
        <v>139</v>
      </c>
      <c r="E9" s="269">
        <v>133</v>
      </c>
      <c r="F9" s="269">
        <v>146</v>
      </c>
      <c r="G9" s="269">
        <v>158</v>
      </c>
      <c r="H9" s="269">
        <v>163</v>
      </c>
      <c r="I9" s="269">
        <v>145</v>
      </c>
      <c r="J9" s="269">
        <v>160</v>
      </c>
      <c r="K9" s="269">
        <v>173</v>
      </c>
      <c r="L9" s="269">
        <v>165</v>
      </c>
      <c r="M9" s="269">
        <v>159</v>
      </c>
      <c r="N9" s="269">
        <v>144</v>
      </c>
      <c r="O9" s="270">
        <v>138</v>
      </c>
    </row>
    <row r="10" spans="1:15" s="241" customFormat="1" ht="13">
      <c r="A10" s="266"/>
      <c r="B10" s="267" t="s">
        <v>117</v>
      </c>
      <c r="C10" s="268">
        <f t="shared" si="0"/>
        <v>1241</v>
      </c>
      <c r="D10" s="269">
        <v>112</v>
      </c>
      <c r="E10" s="269">
        <v>90</v>
      </c>
      <c r="F10" s="269">
        <v>101</v>
      </c>
      <c r="G10" s="269">
        <v>97</v>
      </c>
      <c r="H10" s="269">
        <v>100</v>
      </c>
      <c r="I10" s="269">
        <v>115</v>
      </c>
      <c r="J10" s="269">
        <v>103</v>
      </c>
      <c r="K10" s="269">
        <v>100</v>
      </c>
      <c r="L10" s="269">
        <v>120</v>
      </c>
      <c r="M10" s="269">
        <v>103</v>
      </c>
      <c r="N10" s="269">
        <v>105</v>
      </c>
      <c r="O10" s="270">
        <v>95</v>
      </c>
    </row>
    <row r="11" spans="1:15" s="214" customFormat="1" ht="13">
      <c r="A11" s="263"/>
      <c r="B11" s="271"/>
      <c r="C11" s="268"/>
      <c r="D11" s="268"/>
      <c r="E11" s="268"/>
      <c r="F11" s="268"/>
      <c r="G11" s="268"/>
      <c r="H11" s="268"/>
      <c r="I11" s="268"/>
      <c r="J11" s="268"/>
      <c r="K11" s="268"/>
      <c r="L11" s="268"/>
      <c r="M11" s="268"/>
      <c r="N11" s="268"/>
      <c r="O11" s="272"/>
    </row>
    <row r="12" spans="1:15" s="214" customFormat="1" ht="13">
      <c r="A12" s="263"/>
      <c r="B12" s="264" t="s">
        <v>109</v>
      </c>
      <c r="C12" s="265">
        <f>SUM(C13:C19)</f>
        <v>11594</v>
      </c>
      <c r="D12" s="265">
        <f>SUM(D13:D19)</f>
        <v>1073</v>
      </c>
      <c r="E12" s="265">
        <f t="shared" ref="E12:O12" si="2">SUM(E13:E19)</f>
        <v>954</v>
      </c>
      <c r="F12" s="265">
        <f t="shared" si="2"/>
        <v>953</v>
      </c>
      <c r="G12" s="265">
        <f t="shared" si="2"/>
        <v>992</v>
      </c>
      <c r="H12" s="265">
        <f t="shared" si="2"/>
        <v>919</v>
      </c>
      <c r="I12" s="265">
        <f t="shared" si="2"/>
        <v>797</v>
      </c>
      <c r="J12" s="265">
        <f t="shared" si="2"/>
        <v>906</v>
      </c>
      <c r="K12" s="265">
        <f t="shared" si="2"/>
        <v>992</v>
      </c>
      <c r="L12" s="265">
        <f t="shared" si="2"/>
        <v>903</v>
      </c>
      <c r="M12" s="265">
        <f t="shared" si="2"/>
        <v>1003</v>
      </c>
      <c r="N12" s="265">
        <f t="shared" si="2"/>
        <v>985</v>
      </c>
      <c r="O12" s="265">
        <f t="shared" si="2"/>
        <v>1117</v>
      </c>
    </row>
    <row r="13" spans="1:15" s="241" customFormat="1" ht="13">
      <c r="A13" s="266"/>
      <c r="B13" s="267" t="s">
        <v>110</v>
      </c>
      <c r="C13" s="268">
        <f>SUM(D13:O13)</f>
        <v>2328</v>
      </c>
      <c r="D13" s="269">
        <v>213</v>
      </c>
      <c r="E13" s="269">
        <v>186</v>
      </c>
      <c r="F13" s="269">
        <v>195</v>
      </c>
      <c r="G13" s="269">
        <v>188</v>
      </c>
      <c r="H13" s="269">
        <v>185</v>
      </c>
      <c r="I13" s="269">
        <v>131</v>
      </c>
      <c r="J13" s="269">
        <v>197</v>
      </c>
      <c r="K13" s="269">
        <v>210</v>
      </c>
      <c r="L13" s="269">
        <v>182</v>
      </c>
      <c r="M13" s="269">
        <v>205</v>
      </c>
      <c r="N13" s="269">
        <v>202</v>
      </c>
      <c r="O13" s="270">
        <v>234</v>
      </c>
    </row>
    <row r="14" spans="1:15" s="241" customFormat="1" ht="13">
      <c r="A14" s="266" t="s">
        <v>118</v>
      </c>
      <c r="B14" s="267" t="s">
        <v>84</v>
      </c>
      <c r="C14" s="268">
        <f t="shared" ref="C14:C19" si="3">SUM(D14:O14)</f>
        <v>1483</v>
      </c>
      <c r="D14" s="269">
        <v>136</v>
      </c>
      <c r="E14" s="269">
        <v>130</v>
      </c>
      <c r="F14" s="269">
        <v>144</v>
      </c>
      <c r="G14" s="269">
        <v>109</v>
      </c>
      <c r="H14" s="269">
        <v>123</v>
      </c>
      <c r="I14" s="269">
        <v>112</v>
      </c>
      <c r="J14" s="269">
        <v>94</v>
      </c>
      <c r="K14" s="269">
        <v>129</v>
      </c>
      <c r="L14" s="269">
        <v>116</v>
      </c>
      <c r="M14" s="269">
        <v>120</v>
      </c>
      <c r="N14" s="269">
        <v>127</v>
      </c>
      <c r="O14" s="270">
        <v>143</v>
      </c>
    </row>
    <row r="15" spans="1:15" s="241" customFormat="1" ht="13">
      <c r="A15" s="266"/>
      <c r="B15" s="267" t="s">
        <v>112</v>
      </c>
      <c r="C15" s="268">
        <f t="shared" si="3"/>
        <v>1614</v>
      </c>
      <c r="D15" s="269">
        <v>150</v>
      </c>
      <c r="E15" s="269">
        <v>136</v>
      </c>
      <c r="F15" s="269">
        <v>107</v>
      </c>
      <c r="G15" s="269">
        <v>134</v>
      </c>
      <c r="H15" s="269">
        <v>134</v>
      </c>
      <c r="I15" s="269">
        <v>118</v>
      </c>
      <c r="J15" s="269">
        <v>139</v>
      </c>
      <c r="K15" s="269">
        <v>145</v>
      </c>
      <c r="L15" s="269">
        <v>130</v>
      </c>
      <c r="M15" s="269">
        <v>139</v>
      </c>
      <c r="N15" s="269">
        <v>126</v>
      </c>
      <c r="O15" s="270">
        <v>156</v>
      </c>
    </row>
    <row r="16" spans="1:15" s="241" customFormat="1" ht="13">
      <c r="A16" s="273"/>
      <c r="B16" s="267" t="s">
        <v>113</v>
      </c>
      <c r="C16" s="268">
        <f t="shared" si="3"/>
        <v>1516</v>
      </c>
      <c r="D16" s="269">
        <v>144</v>
      </c>
      <c r="E16" s="269">
        <v>115</v>
      </c>
      <c r="F16" s="269">
        <v>128</v>
      </c>
      <c r="G16" s="269">
        <v>125</v>
      </c>
      <c r="H16" s="269">
        <v>118</v>
      </c>
      <c r="I16" s="269">
        <v>109</v>
      </c>
      <c r="J16" s="269">
        <v>110</v>
      </c>
      <c r="K16" s="269">
        <v>121</v>
      </c>
      <c r="L16" s="269">
        <v>116</v>
      </c>
      <c r="M16" s="269">
        <v>154</v>
      </c>
      <c r="N16" s="269">
        <v>123</v>
      </c>
      <c r="O16" s="270">
        <v>153</v>
      </c>
    </row>
    <row r="17" spans="1:15" s="241" customFormat="1" ht="13">
      <c r="A17" s="266" t="s">
        <v>119</v>
      </c>
      <c r="B17" s="267" t="s">
        <v>115</v>
      </c>
      <c r="C17" s="268">
        <f t="shared" si="3"/>
        <v>1669</v>
      </c>
      <c r="D17" s="269">
        <v>156</v>
      </c>
      <c r="E17" s="269">
        <v>129</v>
      </c>
      <c r="F17" s="269">
        <v>147</v>
      </c>
      <c r="G17" s="269">
        <v>159</v>
      </c>
      <c r="H17" s="269">
        <v>126</v>
      </c>
      <c r="I17" s="269">
        <v>121</v>
      </c>
      <c r="J17" s="269">
        <v>134</v>
      </c>
      <c r="K17" s="269">
        <v>135</v>
      </c>
      <c r="L17" s="269">
        <v>128</v>
      </c>
      <c r="M17" s="269">
        <v>137</v>
      </c>
      <c r="N17" s="269">
        <v>145</v>
      </c>
      <c r="O17" s="270">
        <v>152</v>
      </c>
    </row>
    <row r="18" spans="1:15" s="241" customFormat="1" ht="13">
      <c r="A18" s="266"/>
      <c r="B18" s="267" t="s">
        <v>116</v>
      </c>
      <c r="C18" s="268">
        <f t="shared" si="3"/>
        <v>1591</v>
      </c>
      <c r="D18" s="269">
        <v>151</v>
      </c>
      <c r="E18" s="269">
        <v>141</v>
      </c>
      <c r="F18" s="269">
        <v>124</v>
      </c>
      <c r="G18" s="269">
        <v>138</v>
      </c>
      <c r="H18" s="269">
        <v>122</v>
      </c>
      <c r="I18" s="269">
        <v>115</v>
      </c>
      <c r="J18" s="269">
        <v>128</v>
      </c>
      <c r="K18" s="269">
        <v>136</v>
      </c>
      <c r="L18" s="269">
        <v>131</v>
      </c>
      <c r="M18" s="269">
        <v>122</v>
      </c>
      <c r="N18" s="269">
        <v>136</v>
      </c>
      <c r="O18" s="270">
        <v>147</v>
      </c>
    </row>
    <row r="19" spans="1:15" s="241" customFormat="1" ht="13">
      <c r="A19" s="266"/>
      <c r="B19" s="267" t="s">
        <v>117</v>
      </c>
      <c r="C19" s="268">
        <f t="shared" si="3"/>
        <v>1393</v>
      </c>
      <c r="D19" s="269">
        <v>123</v>
      </c>
      <c r="E19" s="269">
        <v>117</v>
      </c>
      <c r="F19" s="269">
        <v>108</v>
      </c>
      <c r="G19" s="269">
        <v>139</v>
      </c>
      <c r="H19" s="269">
        <v>111</v>
      </c>
      <c r="I19" s="269">
        <v>91</v>
      </c>
      <c r="J19" s="269">
        <v>104</v>
      </c>
      <c r="K19" s="269">
        <v>116</v>
      </c>
      <c r="L19" s="269">
        <v>100</v>
      </c>
      <c r="M19" s="269">
        <v>126</v>
      </c>
      <c r="N19" s="269">
        <v>126</v>
      </c>
      <c r="O19" s="270">
        <v>132</v>
      </c>
    </row>
    <row r="20" spans="1:15" s="214" customFormat="1" ht="13">
      <c r="A20" s="263"/>
      <c r="B20" s="271"/>
      <c r="C20" s="268"/>
      <c r="D20" s="268"/>
      <c r="E20" s="268"/>
      <c r="F20" s="268"/>
      <c r="G20" s="268"/>
      <c r="H20" s="268"/>
      <c r="I20" s="268"/>
      <c r="J20" s="268"/>
      <c r="K20" s="268"/>
      <c r="L20" s="268"/>
      <c r="M20" s="268"/>
      <c r="N20" s="268"/>
      <c r="O20" s="272"/>
    </row>
    <row r="21" spans="1:15" s="214" customFormat="1" ht="13">
      <c r="A21" s="263"/>
      <c r="B21" s="264" t="s">
        <v>109</v>
      </c>
      <c r="C21" s="265">
        <f>SUM(D21:O21)</f>
        <v>258</v>
      </c>
      <c r="D21" s="265">
        <f>SUM(D22:D28)</f>
        <v>32</v>
      </c>
      <c r="E21" s="265">
        <f t="shared" ref="E21:O21" si="4">SUM(E22:E28)</f>
        <v>24</v>
      </c>
      <c r="F21" s="265">
        <f t="shared" si="4"/>
        <v>23</v>
      </c>
      <c r="G21" s="265">
        <f t="shared" si="4"/>
        <v>21</v>
      </c>
      <c r="H21" s="265">
        <f t="shared" si="4"/>
        <v>16</v>
      </c>
      <c r="I21" s="265">
        <f t="shared" si="4"/>
        <v>16</v>
      </c>
      <c r="J21" s="265">
        <f t="shared" si="4"/>
        <v>27</v>
      </c>
      <c r="K21" s="265">
        <f t="shared" si="4"/>
        <v>20</v>
      </c>
      <c r="L21" s="265">
        <f t="shared" si="4"/>
        <v>22</v>
      </c>
      <c r="M21" s="265">
        <f t="shared" si="4"/>
        <v>26</v>
      </c>
      <c r="N21" s="265">
        <f t="shared" si="4"/>
        <v>16</v>
      </c>
      <c r="O21" s="265">
        <f t="shared" si="4"/>
        <v>15</v>
      </c>
    </row>
    <row r="22" spans="1:15" s="241" customFormat="1" ht="13">
      <c r="A22" s="266"/>
      <c r="B22" s="267" t="s">
        <v>110</v>
      </c>
      <c r="C22" s="272">
        <f t="shared" ref="C22:C28" si="5">SUM(D22:O22)</f>
        <v>36</v>
      </c>
      <c r="D22" s="269">
        <v>3</v>
      </c>
      <c r="E22" s="269">
        <v>3</v>
      </c>
      <c r="F22" s="269">
        <v>3</v>
      </c>
      <c r="G22" s="269">
        <v>3</v>
      </c>
      <c r="H22" s="269">
        <v>3</v>
      </c>
      <c r="I22" s="269">
        <v>2</v>
      </c>
      <c r="J22" s="269">
        <v>8</v>
      </c>
      <c r="K22" s="269">
        <v>1</v>
      </c>
      <c r="L22" s="269">
        <v>3</v>
      </c>
      <c r="M22" s="269">
        <v>3</v>
      </c>
      <c r="N22" s="269">
        <v>0</v>
      </c>
      <c r="O22" s="270">
        <v>4</v>
      </c>
    </row>
    <row r="23" spans="1:15" s="241" customFormat="1" ht="13">
      <c r="A23" s="266" t="s">
        <v>118</v>
      </c>
      <c r="B23" s="267" t="s">
        <v>84</v>
      </c>
      <c r="C23" s="272">
        <f t="shared" si="5"/>
        <v>32</v>
      </c>
      <c r="D23" s="269">
        <v>4</v>
      </c>
      <c r="E23" s="269">
        <v>3</v>
      </c>
      <c r="F23" s="269">
        <v>2</v>
      </c>
      <c r="G23" s="269">
        <v>6</v>
      </c>
      <c r="H23" s="269">
        <v>2</v>
      </c>
      <c r="I23" s="269">
        <v>1</v>
      </c>
      <c r="J23" s="269">
        <v>2</v>
      </c>
      <c r="K23" s="269">
        <v>3</v>
      </c>
      <c r="L23" s="269">
        <v>1</v>
      </c>
      <c r="M23" s="269">
        <v>4</v>
      </c>
      <c r="N23" s="269">
        <v>4</v>
      </c>
      <c r="O23" s="270">
        <v>0</v>
      </c>
    </row>
    <row r="24" spans="1:15" s="241" customFormat="1" ht="13">
      <c r="A24" s="266"/>
      <c r="B24" s="267" t="s">
        <v>112</v>
      </c>
      <c r="C24" s="272">
        <f t="shared" si="5"/>
        <v>56</v>
      </c>
      <c r="D24" s="269">
        <v>6</v>
      </c>
      <c r="E24" s="269">
        <v>6</v>
      </c>
      <c r="F24" s="269">
        <v>6</v>
      </c>
      <c r="G24" s="269">
        <v>3</v>
      </c>
      <c r="H24" s="269">
        <v>3</v>
      </c>
      <c r="I24" s="269">
        <v>5</v>
      </c>
      <c r="J24" s="269">
        <v>3</v>
      </c>
      <c r="K24" s="269">
        <v>7</v>
      </c>
      <c r="L24" s="269">
        <v>4</v>
      </c>
      <c r="M24" s="269">
        <v>4</v>
      </c>
      <c r="N24" s="269">
        <v>4</v>
      </c>
      <c r="O24" s="270">
        <v>5</v>
      </c>
    </row>
    <row r="25" spans="1:15" s="241" customFormat="1" ht="13">
      <c r="A25" s="273"/>
      <c r="B25" s="267" t="s">
        <v>113</v>
      </c>
      <c r="C25" s="272">
        <f t="shared" si="5"/>
        <v>41</v>
      </c>
      <c r="D25" s="269">
        <v>2</v>
      </c>
      <c r="E25" s="269">
        <v>5</v>
      </c>
      <c r="F25" s="269">
        <v>4</v>
      </c>
      <c r="G25" s="269">
        <v>2</v>
      </c>
      <c r="H25" s="269">
        <v>3</v>
      </c>
      <c r="I25" s="269">
        <v>3</v>
      </c>
      <c r="J25" s="269">
        <v>2</v>
      </c>
      <c r="K25" s="269">
        <v>6</v>
      </c>
      <c r="L25" s="269">
        <v>4</v>
      </c>
      <c r="M25" s="269">
        <v>6</v>
      </c>
      <c r="N25" s="269">
        <v>2</v>
      </c>
      <c r="O25" s="270">
        <v>2</v>
      </c>
    </row>
    <row r="26" spans="1:15" s="241" customFormat="1" ht="13">
      <c r="A26" s="266" t="s">
        <v>120</v>
      </c>
      <c r="B26" s="267" t="s">
        <v>115</v>
      </c>
      <c r="C26" s="272">
        <f t="shared" si="5"/>
        <v>42</v>
      </c>
      <c r="D26" s="269">
        <v>10</v>
      </c>
      <c r="E26" s="269">
        <v>3</v>
      </c>
      <c r="F26" s="269">
        <v>5</v>
      </c>
      <c r="G26" s="269">
        <v>1</v>
      </c>
      <c r="H26" s="269">
        <v>3</v>
      </c>
      <c r="I26" s="269">
        <v>2</v>
      </c>
      <c r="J26" s="269">
        <v>5</v>
      </c>
      <c r="K26" s="269">
        <v>2</v>
      </c>
      <c r="L26" s="269">
        <v>5</v>
      </c>
      <c r="M26" s="269">
        <v>3</v>
      </c>
      <c r="N26" s="269">
        <v>0</v>
      </c>
      <c r="O26" s="270">
        <v>3</v>
      </c>
    </row>
    <row r="27" spans="1:15" s="241" customFormat="1" ht="13">
      <c r="A27" s="266"/>
      <c r="B27" s="267" t="s">
        <v>116</v>
      </c>
      <c r="C27" s="272">
        <f t="shared" si="5"/>
        <v>27</v>
      </c>
      <c r="D27" s="269">
        <v>6</v>
      </c>
      <c r="E27" s="269">
        <v>1</v>
      </c>
      <c r="F27" s="269">
        <v>3</v>
      </c>
      <c r="G27" s="269">
        <v>2</v>
      </c>
      <c r="H27" s="269">
        <v>2</v>
      </c>
      <c r="I27" s="269">
        <v>1</v>
      </c>
      <c r="J27" s="269">
        <v>3</v>
      </c>
      <c r="K27" s="269">
        <v>1</v>
      </c>
      <c r="L27" s="269">
        <v>2</v>
      </c>
      <c r="M27" s="269">
        <v>3</v>
      </c>
      <c r="N27" s="269">
        <v>2</v>
      </c>
      <c r="O27" s="270">
        <v>1</v>
      </c>
    </row>
    <row r="28" spans="1:15" s="241" customFormat="1" ht="13">
      <c r="A28" s="266"/>
      <c r="B28" s="267" t="s">
        <v>117</v>
      </c>
      <c r="C28" s="272">
        <f t="shared" si="5"/>
        <v>24</v>
      </c>
      <c r="D28" s="269">
        <v>1</v>
      </c>
      <c r="E28" s="269">
        <v>3</v>
      </c>
      <c r="F28" s="269">
        <v>0</v>
      </c>
      <c r="G28" s="269">
        <v>4</v>
      </c>
      <c r="H28" s="269">
        <v>0</v>
      </c>
      <c r="I28" s="269">
        <v>2</v>
      </c>
      <c r="J28" s="269">
        <v>4</v>
      </c>
      <c r="K28" s="269">
        <v>0</v>
      </c>
      <c r="L28" s="269">
        <v>3</v>
      </c>
      <c r="M28" s="269">
        <v>3</v>
      </c>
      <c r="N28" s="269">
        <v>4</v>
      </c>
      <c r="O28" s="270">
        <v>0</v>
      </c>
    </row>
    <row r="29" spans="1:15" s="214" customFormat="1" ht="13">
      <c r="A29" s="263"/>
      <c r="B29" s="271"/>
      <c r="C29" s="268"/>
      <c r="D29" s="268"/>
      <c r="E29" s="268"/>
      <c r="F29" s="268"/>
      <c r="G29" s="268"/>
      <c r="H29" s="268"/>
      <c r="I29" s="268"/>
      <c r="J29" s="268"/>
      <c r="K29" s="268"/>
      <c r="L29" s="268"/>
      <c r="M29" s="268"/>
      <c r="N29" s="268"/>
      <c r="O29" s="272"/>
    </row>
    <row r="30" spans="1:15" s="214" customFormat="1" ht="13">
      <c r="A30" s="263"/>
      <c r="B30" s="264" t="s">
        <v>109</v>
      </c>
      <c r="C30" s="268">
        <f t="shared" ref="C30:C36" si="6">SUM(D30:O30)</f>
        <v>8761</v>
      </c>
      <c r="D30" s="265">
        <f>SUM(D31:D37)</f>
        <v>614</v>
      </c>
      <c r="E30" s="265">
        <f t="shared" ref="E30:O30" si="7">SUM(E31:E37)</f>
        <v>1266</v>
      </c>
      <c r="F30" s="265">
        <f t="shared" si="7"/>
        <v>639</v>
      </c>
      <c r="G30" s="265">
        <f t="shared" si="7"/>
        <v>557</v>
      </c>
      <c r="H30" s="265">
        <f t="shared" si="7"/>
        <v>555</v>
      </c>
      <c r="I30" s="265">
        <f t="shared" si="7"/>
        <v>650</v>
      </c>
      <c r="J30" s="265">
        <f t="shared" si="7"/>
        <v>569</v>
      </c>
      <c r="K30" s="265">
        <f t="shared" si="7"/>
        <v>705</v>
      </c>
      <c r="L30" s="265">
        <f t="shared" si="7"/>
        <v>554</v>
      </c>
      <c r="M30" s="265">
        <f t="shared" si="7"/>
        <v>681</v>
      </c>
      <c r="N30" s="265">
        <f t="shared" si="7"/>
        <v>1212</v>
      </c>
      <c r="O30" s="265">
        <f t="shared" si="7"/>
        <v>759</v>
      </c>
    </row>
    <row r="31" spans="1:15" s="241" customFormat="1" ht="13">
      <c r="A31" s="266"/>
      <c r="B31" s="267" t="s">
        <v>110</v>
      </c>
      <c r="C31" s="268">
        <f t="shared" si="6"/>
        <v>1278</v>
      </c>
      <c r="D31" s="269">
        <v>107</v>
      </c>
      <c r="E31" s="269">
        <v>188</v>
      </c>
      <c r="F31" s="269">
        <v>84</v>
      </c>
      <c r="G31" s="269">
        <v>81</v>
      </c>
      <c r="H31" s="269">
        <v>85</v>
      </c>
      <c r="I31" s="269">
        <v>91</v>
      </c>
      <c r="J31" s="269">
        <v>85</v>
      </c>
      <c r="K31" s="269">
        <v>107</v>
      </c>
      <c r="L31" s="269">
        <v>84</v>
      </c>
      <c r="M31" s="269">
        <v>100</v>
      </c>
      <c r="N31" s="269">
        <v>152</v>
      </c>
      <c r="O31" s="270">
        <v>114</v>
      </c>
    </row>
    <row r="32" spans="1:15" s="241" customFormat="1" ht="13">
      <c r="A32" s="266" t="s">
        <v>121</v>
      </c>
      <c r="B32" s="267" t="s">
        <v>84</v>
      </c>
      <c r="C32" s="268">
        <f t="shared" si="6"/>
        <v>943</v>
      </c>
      <c r="D32" s="269">
        <v>73</v>
      </c>
      <c r="E32" s="269">
        <v>142</v>
      </c>
      <c r="F32" s="269">
        <v>78</v>
      </c>
      <c r="G32" s="269">
        <v>68</v>
      </c>
      <c r="H32" s="269">
        <v>62</v>
      </c>
      <c r="I32" s="269">
        <v>67</v>
      </c>
      <c r="J32" s="269">
        <v>56</v>
      </c>
      <c r="K32" s="269">
        <v>66</v>
      </c>
      <c r="L32" s="269">
        <v>68</v>
      </c>
      <c r="M32" s="269">
        <v>68</v>
      </c>
      <c r="N32" s="269">
        <v>113</v>
      </c>
      <c r="O32" s="270">
        <v>82</v>
      </c>
    </row>
    <row r="33" spans="1:15" s="241" customFormat="1" ht="13">
      <c r="A33" s="266"/>
      <c r="B33" s="267" t="s">
        <v>112</v>
      </c>
      <c r="C33" s="268">
        <f t="shared" si="6"/>
        <v>2050</v>
      </c>
      <c r="D33" s="269">
        <v>119</v>
      </c>
      <c r="E33" s="269">
        <v>305</v>
      </c>
      <c r="F33" s="269">
        <v>134</v>
      </c>
      <c r="G33" s="269">
        <v>128</v>
      </c>
      <c r="H33" s="269">
        <v>121</v>
      </c>
      <c r="I33" s="269">
        <v>151</v>
      </c>
      <c r="J33" s="269">
        <v>141</v>
      </c>
      <c r="K33" s="269">
        <v>170</v>
      </c>
      <c r="L33" s="269">
        <v>110</v>
      </c>
      <c r="M33" s="269">
        <v>166</v>
      </c>
      <c r="N33" s="269">
        <v>336</v>
      </c>
      <c r="O33" s="270">
        <v>169</v>
      </c>
    </row>
    <row r="34" spans="1:15" s="241" customFormat="1" ht="13">
      <c r="A34" s="273"/>
      <c r="B34" s="267" t="s">
        <v>113</v>
      </c>
      <c r="C34" s="268">
        <f t="shared" si="6"/>
        <v>1388</v>
      </c>
      <c r="D34" s="269">
        <v>89</v>
      </c>
      <c r="E34" s="269">
        <v>223</v>
      </c>
      <c r="F34" s="269">
        <v>120</v>
      </c>
      <c r="G34" s="269">
        <v>84</v>
      </c>
      <c r="H34" s="269">
        <v>77</v>
      </c>
      <c r="I34" s="269">
        <v>115</v>
      </c>
      <c r="J34" s="269">
        <v>83</v>
      </c>
      <c r="K34" s="269">
        <v>104</v>
      </c>
      <c r="L34" s="269">
        <v>91</v>
      </c>
      <c r="M34" s="269">
        <v>109</v>
      </c>
      <c r="N34" s="269">
        <v>186</v>
      </c>
      <c r="O34" s="270">
        <v>107</v>
      </c>
    </row>
    <row r="35" spans="1:15" s="241" customFormat="1" ht="13">
      <c r="A35" s="266" t="s">
        <v>122</v>
      </c>
      <c r="B35" s="267" t="s">
        <v>115</v>
      </c>
      <c r="C35" s="268">
        <f t="shared" si="6"/>
        <v>971</v>
      </c>
      <c r="D35" s="269">
        <v>59</v>
      </c>
      <c r="E35" s="269">
        <v>121</v>
      </c>
      <c r="F35" s="269">
        <v>66</v>
      </c>
      <c r="G35" s="269">
        <v>64</v>
      </c>
      <c r="H35" s="269">
        <v>66</v>
      </c>
      <c r="I35" s="269">
        <v>69</v>
      </c>
      <c r="J35" s="269">
        <v>69</v>
      </c>
      <c r="K35" s="269">
        <v>94</v>
      </c>
      <c r="L35" s="269">
        <v>53</v>
      </c>
      <c r="M35" s="269">
        <v>77</v>
      </c>
      <c r="N35" s="269">
        <v>132</v>
      </c>
      <c r="O35" s="270">
        <v>101</v>
      </c>
    </row>
    <row r="36" spans="1:15" s="241" customFormat="1" ht="13">
      <c r="A36" s="266"/>
      <c r="B36" s="267" t="s">
        <v>116</v>
      </c>
      <c r="C36" s="268">
        <f t="shared" si="6"/>
        <v>1424</v>
      </c>
      <c r="D36" s="269">
        <v>111</v>
      </c>
      <c r="E36" s="269">
        <v>182</v>
      </c>
      <c r="F36" s="269">
        <v>96</v>
      </c>
      <c r="G36" s="269">
        <v>81</v>
      </c>
      <c r="H36" s="269">
        <v>99</v>
      </c>
      <c r="I36" s="269">
        <v>111</v>
      </c>
      <c r="J36" s="269">
        <v>90</v>
      </c>
      <c r="K36" s="269">
        <v>122</v>
      </c>
      <c r="L36" s="269">
        <v>99</v>
      </c>
      <c r="M36" s="269">
        <v>112</v>
      </c>
      <c r="N36" s="269">
        <v>203</v>
      </c>
      <c r="O36" s="270">
        <v>118</v>
      </c>
    </row>
    <row r="37" spans="1:15" s="241" customFormat="1" ht="13">
      <c r="A37" s="266"/>
      <c r="B37" s="267" t="s">
        <v>117</v>
      </c>
      <c r="C37" s="268">
        <f>SUM(D37:O37)</f>
        <v>707</v>
      </c>
      <c r="D37" s="269">
        <v>56</v>
      </c>
      <c r="E37" s="269">
        <v>105</v>
      </c>
      <c r="F37" s="269">
        <v>61</v>
      </c>
      <c r="G37" s="269">
        <v>51</v>
      </c>
      <c r="H37" s="269">
        <v>45</v>
      </c>
      <c r="I37" s="269">
        <v>46</v>
      </c>
      <c r="J37" s="269">
        <v>45</v>
      </c>
      <c r="K37" s="269">
        <v>42</v>
      </c>
      <c r="L37" s="269">
        <v>49</v>
      </c>
      <c r="M37" s="269">
        <v>49</v>
      </c>
      <c r="N37" s="269">
        <v>90</v>
      </c>
      <c r="O37" s="270">
        <v>68</v>
      </c>
    </row>
    <row r="38" spans="1:15" s="214" customFormat="1" ht="13">
      <c r="A38" s="263"/>
      <c r="B38" s="271"/>
      <c r="C38" s="268"/>
      <c r="D38" s="268"/>
      <c r="E38" s="268"/>
      <c r="F38" s="268"/>
      <c r="G38" s="268"/>
      <c r="H38" s="268"/>
      <c r="I38" s="268"/>
      <c r="J38" s="268"/>
      <c r="K38" s="268"/>
      <c r="L38" s="268"/>
      <c r="M38" s="268"/>
      <c r="N38" s="268"/>
      <c r="O38" s="272"/>
    </row>
    <row r="39" spans="1:15" s="214" customFormat="1" ht="13">
      <c r="A39" s="263"/>
      <c r="B39" s="264" t="s">
        <v>109</v>
      </c>
      <c r="C39" s="265">
        <f t="shared" ref="C39:C45" si="8">SUM(D39:O39)</f>
        <v>2215</v>
      </c>
      <c r="D39" s="265">
        <f>SUM(D40:D46)</f>
        <v>225</v>
      </c>
      <c r="E39" s="265">
        <f t="shared" ref="E39:O39" si="9">SUM(E40:E46)</f>
        <v>174</v>
      </c>
      <c r="F39" s="265">
        <f t="shared" si="9"/>
        <v>262</v>
      </c>
      <c r="G39" s="265">
        <f t="shared" si="9"/>
        <v>162</v>
      </c>
      <c r="H39" s="265">
        <f t="shared" si="9"/>
        <v>112</v>
      </c>
      <c r="I39" s="265">
        <f t="shared" si="9"/>
        <v>159</v>
      </c>
      <c r="J39" s="265">
        <f t="shared" si="9"/>
        <v>198</v>
      </c>
      <c r="K39" s="265">
        <f t="shared" si="9"/>
        <v>186</v>
      </c>
      <c r="L39" s="265">
        <f t="shared" si="9"/>
        <v>166</v>
      </c>
      <c r="M39" s="265">
        <f t="shared" si="9"/>
        <v>183</v>
      </c>
      <c r="N39" s="265">
        <f t="shared" si="9"/>
        <v>169</v>
      </c>
      <c r="O39" s="265">
        <f t="shared" si="9"/>
        <v>219</v>
      </c>
    </row>
    <row r="40" spans="1:15" s="241" customFormat="1" ht="13">
      <c r="A40" s="266"/>
      <c r="B40" s="267" t="s">
        <v>110</v>
      </c>
      <c r="C40" s="268">
        <f t="shared" si="8"/>
        <v>401</v>
      </c>
      <c r="D40" s="269">
        <v>35</v>
      </c>
      <c r="E40" s="269">
        <v>25</v>
      </c>
      <c r="F40" s="269">
        <v>46</v>
      </c>
      <c r="G40" s="269">
        <v>25</v>
      </c>
      <c r="H40" s="269">
        <v>20</v>
      </c>
      <c r="I40" s="269">
        <v>30</v>
      </c>
      <c r="J40" s="269">
        <v>38</v>
      </c>
      <c r="K40" s="269">
        <v>43</v>
      </c>
      <c r="L40" s="269">
        <v>24</v>
      </c>
      <c r="M40" s="269">
        <v>38</v>
      </c>
      <c r="N40" s="269">
        <v>39</v>
      </c>
      <c r="O40" s="270">
        <v>38</v>
      </c>
    </row>
    <row r="41" spans="1:15" s="241" customFormat="1" ht="13">
      <c r="A41" s="266" t="s">
        <v>123</v>
      </c>
      <c r="B41" s="267" t="s">
        <v>84</v>
      </c>
      <c r="C41" s="268">
        <f t="shared" si="8"/>
        <v>227</v>
      </c>
      <c r="D41" s="269">
        <v>19</v>
      </c>
      <c r="E41" s="269">
        <v>18</v>
      </c>
      <c r="F41" s="269">
        <v>29</v>
      </c>
      <c r="G41" s="269">
        <v>19</v>
      </c>
      <c r="H41" s="269">
        <v>7</v>
      </c>
      <c r="I41" s="269">
        <v>18</v>
      </c>
      <c r="J41" s="269">
        <v>26</v>
      </c>
      <c r="K41" s="269">
        <v>19</v>
      </c>
      <c r="L41" s="269">
        <v>17</v>
      </c>
      <c r="M41" s="269">
        <v>14</v>
      </c>
      <c r="N41" s="269">
        <v>20</v>
      </c>
      <c r="O41" s="270">
        <v>21</v>
      </c>
    </row>
    <row r="42" spans="1:15" s="241" customFormat="1" ht="13">
      <c r="A42" s="266"/>
      <c r="B42" s="267" t="s">
        <v>112</v>
      </c>
      <c r="C42" s="268">
        <f t="shared" si="8"/>
        <v>348</v>
      </c>
      <c r="D42" s="269">
        <v>35</v>
      </c>
      <c r="E42" s="269">
        <v>30</v>
      </c>
      <c r="F42" s="269">
        <v>44</v>
      </c>
      <c r="G42" s="269">
        <v>31</v>
      </c>
      <c r="H42" s="269">
        <v>19</v>
      </c>
      <c r="I42" s="269">
        <v>21</v>
      </c>
      <c r="J42" s="269">
        <v>31</v>
      </c>
      <c r="K42" s="269">
        <v>26</v>
      </c>
      <c r="L42" s="269">
        <v>23</v>
      </c>
      <c r="M42" s="269">
        <v>32</v>
      </c>
      <c r="N42" s="269">
        <v>23</v>
      </c>
      <c r="O42" s="270">
        <v>33</v>
      </c>
    </row>
    <row r="43" spans="1:15" s="241" customFormat="1" ht="13">
      <c r="A43" s="273"/>
      <c r="B43" s="267" t="s">
        <v>113</v>
      </c>
      <c r="C43" s="268">
        <f t="shared" si="8"/>
        <v>358</v>
      </c>
      <c r="D43" s="269">
        <v>43</v>
      </c>
      <c r="E43" s="269">
        <v>32</v>
      </c>
      <c r="F43" s="269">
        <v>44</v>
      </c>
      <c r="G43" s="269">
        <v>17</v>
      </c>
      <c r="H43" s="269">
        <v>19</v>
      </c>
      <c r="I43" s="269">
        <v>22</v>
      </c>
      <c r="J43" s="269">
        <v>31</v>
      </c>
      <c r="K43" s="269">
        <v>27</v>
      </c>
      <c r="L43" s="269">
        <v>36</v>
      </c>
      <c r="M43" s="269">
        <v>30</v>
      </c>
      <c r="N43" s="269">
        <v>24</v>
      </c>
      <c r="O43" s="270">
        <v>33</v>
      </c>
    </row>
    <row r="44" spans="1:15" s="241" customFormat="1" ht="13">
      <c r="A44" s="266" t="s">
        <v>121</v>
      </c>
      <c r="B44" s="267" t="s">
        <v>115</v>
      </c>
      <c r="C44" s="268">
        <f t="shared" si="8"/>
        <v>371</v>
      </c>
      <c r="D44" s="269">
        <v>33</v>
      </c>
      <c r="E44" s="269">
        <v>30</v>
      </c>
      <c r="F44" s="269">
        <v>45</v>
      </c>
      <c r="G44" s="269">
        <v>29</v>
      </c>
      <c r="H44" s="269">
        <v>19</v>
      </c>
      <c r="I44" s="269">
        <v>30</v>
      </c>
      <c r="J44" s="269">
        <v>29</v>
      </c>
      <c r="K44" s="269">
        <v>25</v>
      </c>
      <c r="L44" s="269">
        <v>25</v>
      </c>
      <c r="M44" s="269">
        <v>31</v>
      </c>
      <c r="N44" s="269">
        <v>34</v>
      </c>
      <c r="O44" s="270">
        <v>41</v>
      </c>
    </row>
    <row r="45" spans="1:15" s="241" customFormat="1" ht="13">
      <c r="A45" s="266"/>
      <c r="B45" s="267" t="s">
        <v>116</v>
      </c>
      <c r="C45" s="268">
        <f t="shared" si="8"/>
        <v>307</v>
      </c>
      <c r="D45" s="269">
        <v>33</v>
      </c>
      <c r="E45" s="269">
        <v>21</v>
      </c>
      <c r="F45" s="269">
        <v>31</v>
      </c>
      <c r="G45" s="269">
        <v>24</v>
      </c>
      <c r="H45" s="269">
        <v>21</v>
      </c>
      <c r="I45" s="269">
        <v>25</v>
      </c>
      <c r="J45" s="269">
        <v>25</v>
      </c>
      <c r="K45" s="269">
        <v>28</v>
      </c>
      <c r="L45" s="269">
        <v>27</v>
      </c>
      <c r="M45" s="269">
        <v>25</v>
      </c>
      <c r="N45" s="269">
        <v>18</v>
      </c>
      <c r="O45" s="270">
        <v>29</v>
      </c>
    </row>
    <row r="46" spans="1:15" s="241" customFormat="1" thickBot="1">
      <c r="A46" s="274"/>
      <c r="B46" s="275" t="s">
        <v>117</v>
      </c>
      <c r="C46" s="276">
        <f>SUM(D46:O46)</f>
        <v>203</v>
      </c>
      <c r="D46" s="277">
        <v>27</v>
      </c>
      <c r="E46" s="277">
        <v>18</v>
      </c>
      <c r="F46" s="277">
        <v>23</v>
      </c>
      <c r="G46" s="277">
        <v>17</v>
      </c>
      <c r="H46" s="277">
        <v>7</v>
      </c>
      <c r="I46" s="277">
        <v>13</v>
      </c>
      <c r="J46" s="277">
        <v>18</v>
      </c>
      <c r="K46" s="277">
        <v>18</v>
      </c>
      <c r="L46" s="277">
        <v>14</v>
      </c>
      <c r="M46" s="277">
        <v>13</v>
      </c>
      <c r="N46" s="277">
        <v>11</v>
      </c>
      <c r="O46" s="278">
        <v>24</v>
      </c>
    </row>
    <row r="47" spans="1:15" s="241" customFormat="1" ht="13">
      <c r="A47" s="279" t="s">
        <v>124</v>
      </c>
      <c r="B47" s="279"/>
    </row>
  </sheetData>
  <mergeCells count="2">
    <mergeCell ref="A1:E1"/>
    <mergeCell ref="A2:B2"/>
  </mergeCells>
  <phoneticPr fontId="1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７  出生率の推移</vt:lpstr>
      <vt:lpstr>表 ８  再生産率の推移</vt:lpstr>
      <vt:lpstr>表 ９  全死亡及び三大死因による死亡率の推移</vt:lpstr>
      <vt:lpstr>表 １０  死産率の推移</vt:lpstr>
      <vt:lpstr>表 １１  年次別人口動態実数</vt:lpstr>
      <vt:lpstr>表 １２  年次別人口動態率</vt:lpstr>
      <vt:lpstr>表 １３  人口動態月別件数</vt:lpstr>
      <vt:lpstr>'表 ７  出生率の推移'!Print_Area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健康福祉局総務部庶務課</dc:creator>
  <cp:lastModifiedBy>今拓郎</cp:lastModifiedBy>
  <cp:lastPrinted>2021-03-01T06:36:03Z</cp:lastPrinted>
  <dcterms:created xsi:type="dcterms:W3CDTF">2002-08-09T06:04:00Z</dcterms:created>
  <dcterms:modified xsi:type="dcterms:W3CDTF">2022-03-25T01:08:22Z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1041-9.1.0.4840</vt:lpwstr>
  </property>
</Properties>
</file>