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BF0B8466-08F8-0242-B20F-F88292D4567F}" xr6:coauthVersionLast="36" xr6:coauthVersionMax="36" xr10:uidLastSave="{00000000-0000-0000-0000-000000000000}"/>
  <bookViews>
    <workbookView xWindow="17280" yWindow="2060" windowWidth="21380" windowHeight="15300" xr2:uid="{00000000-000D-0000-FFFF-FFFF00000000}"/>
  </bookViews>
  <sheets>
    <sheet name="表 ３４７  志願者及び入学者　" sheetId="3" r:id="rId1"/>
    <sheet name="表 ３４８  入学生出身地" sheetId="4" r:id="rId2"/>
    <sheet name="表 ３４９  在籍者及び卒業者 " sheetId="5" r:id="rId3"/>
    <sheet name="表 ３５０  看護短期大学奨学金貸与者" sheetId="6" r:id="rId4"/>
    <sheet name="表 ３５１  看護師国家試験合格者" sheetId="7" r:id="rId5"/>
    <sheet name="表 ３５２  図書館蔵書状況" sheetId="8" r:id="rId6"/>
  </sheets>
  <definedNames>
    <definedName name="_xlnm.Print_Area" localSheetId="0">'表 ３４７  志願者及び入学者　'!$A$1:$L$18</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N4" i="4" l="1"/>
</calcChain>
</file>

<file path=xl/sharedStrings.xml><?xml version="1.0" encoding="utf-8"?>
<sst xmlns="http://schemas.openxmlformats.org/spreadsheetml/2006/main" count="111" uniqueCount="85">
  <si>
    <t>定員</t>
    <rPh sb="0" eb="2">
      <t>テイイン</t>
    </rPh>
    <phoneticPr fontId="1"/>
  </si>
  <si>
    <t>推薦</t>
    <rPh sb="0" eb="2">
      <t>スイセン</t>
    </rPh>
    <phoneticPr fontId="1"/>
  </si>
  <si>
    <t>一般</t>
    <rPh sb="0" eb="2">
      <t>イッパン</t>
    </rPh>
    <phoneticPr fontId="1"/>
  </si>
  <si>
    <t>志　願　者　数</t>
    <rPh sb="0" eb="1">
      <t>ココロザシ</t>
    </rPh>
    <rPh sb="2" eb="3">
      <t>ネガイ</t>
    </rPh>
    <rPh sb="4" eb="5">
      <t>モノ</t>
    </rPh>
    <rPh sb="6" eb="7">
      <t>スウ</t>
    </rPh>
    <phoneticPr fontId="1"/>
  </si>
  <si>
    <t>受験者数</t>
    <rPh sb="0" eb="3">
      <t>ジュケンシャ</t>
    </rPh>
    <rPh sb="3" eb="4">
      <t>スウ</t>
    </rPh>
    <phoneticPr fontId="1"/>
  </si>
  <si>
    <t>合格者数</t>
    <rPh sb="0" eb="3">
      <t>ゴウカクシャ</t>
    </rPh>
    <rPh sb="3" eb="4">
      <t>スウ</t>
    </rPh>
    <phoneticPr fontId="1"/>
  </si>
  <si>
    <t>入学者数</t>
    <rPh sb="0" eb="2">
      <t>ニュウガク</t>
    </rPh>
    <rPh sb="2" eb="3">
      <t>シャ</t>
    </rPh>
    <rPh sb="3" eb="4">
      <t>スウ</t>
    </rPh>
    <phoneticPr fontId="1"/>
  </si>
  <si>
    <t>倍率</t>
    <rPh sb="0" eb="2">
      <t>バイリツ</t>
    </rPh>
    <phoneticPr fontId="1"/>
  </si>
  <si>
    <t>受験者</t>
    <rPh sb="0" eb="2">
      <t>ジュケン</t>
    </rPh>
    <rPh sb="2" eb="3">
      <t>シャ</t>
    </rPh>
    <phoneticPr fontId="1"/>
  </si>
  <si>
    <t>資料：看護短期大学</t>
    <rPh sb="3" eb="5">
      <t>カンゴ</t>
    </rPh>
    <rPh sb="5" eb="7">
      <t>タンキ</t>
    </rPh>
    <rPh sb="7" eb="9">
      <t>ダイガク</t>
    </rPh>
    <phoneticPr fontId="1"/>
  </si>
  <si>
    <t>　看護短期大学は、看護に関する高度な知識及び技術について教授研究し、あわせて豊かな教養と人格を備え、かつ、地域の保健医療の向上に寄与することのできる有能な看護師を積極的に養成するとともに、広く市民の生涯学習に対するニーズに応えることを目的として、平成7年4月に市立短期大学として幸区小倉に開学しました。</t>
    <rPh sb="1" eb="3">
      <t>カンゴ</t>
    </rPh>
    <rPh sb="3" eb="5">
      <t>タンキ</t>
    </rPh>
    <rPh sb="5" eb="7">
      <t>ダイガク</t>
    </rPh>
    <rPh sb="9" eb="11">
      <t>カンゴ</t>
    </rPh>
    <rPh sb="12" eb="13">
      <t>カン</t>
    </rPh>
    <rPh sb="15" eb="17">
      <t>コウド</t>
    </rPh>
    <rPh sb="18" eb="20">
      <t>チシキ</t>
    </rPh>
    <rPh sb="20" eb="21">
      <t>オヨ</t>
    </rPh>
    <rPh sb="22" eb="24">
      <t>ギジュツ</t>
    </rPh>
    <rPh sb="28" eb="30">
      <t>キョウジュ</t>
    </rPh>
    <phoneticPr fontId="1"/>
  </si>
  <si>
    <t>注）　（　　　）内は男子再掲。　　　倍率は</t>
    <rPh sb="8" eb="9">
      <t>ナイ</t>
    </rPh>
    <rPh sb="10" eb="12">
      <t>ダンシ</t>
    </rPh>
    <rPh sb="12" eb="14">
      <t>サイケイ</t>
    </rPh>
    <rPh sb="18" eb="20">
      <t>バイリツ</t>
    </rPh>
    <phoneticPr fontId="1"/>
  </si>
  <si>
    <t>合格者</t>
    <rPh sb="0" eb="3">
      <t>ゴウカクシャ</t>
    </rPh>
    <phoneticPr fontId="1"/>
  </si>
  <si>
    <t>§５ 看護短期大学</t>
    <rPh sb="3" eb="5">
      <t>カンゴ</t>
    </rPh>
    <rPh sb="5" eb="7">
      <t>タンキ</t>
    </rPh>
    <rPh sb="7" eb="9">
      <t>ダイガク</t>
    </rPh>
    <phoneticPr fontId="1"/>
  </si>
  <si>
    <t>(0)</t>
    <phoneticPr fontId="1"/>
  </si>
  <si>
    <t xml:space="preserve">     平成29年度から「社会人特別選抜」が「社会人」に変更となり、「学士」を新設。</t>
    <rPh sb="5" eb="7">
      <t>ヘイセイ</t>
    </rPh>
    <rPh sb="9" eb="10">
      <t>ネン</t>
    </rPh>
    <rPh sb="10" eb="11">
      <t>ド</t>
    </rPh>
    <rPh sb="14" eb="16">
      <t>シャカイ</t>
    </rPh>
    <rPh sb="16" eb="17">
      <t>ジン</t>
    </rPh>
    <rPh sb="17" eb="19">
      <t>トクベツ</t>
    </rPh>
    <rPh sb="19" eb="21">
      <t>センバツ</t>
    </rPh>
    <rPh sb="24" eb="26">
      <t>シャカイ</t>
    </rPh>
    <rPh sb="26" eb="27">
      <t>ジン</t>
    </rPh>
    <rPh sb="29" eb="31">
      <t>ヘンコウ</t>
    </rPh>
    <rPh sb="36" eb="38">
      <t>ガクシ</t>
    </rPh>
    <rPh sb="40" eb="42">
      <t>シンセツ</t>
    </rPh>
    <phoneticPr fontId="1"/>
  </si>
  <si>
    <t>社会人</t>
    <rPh sb="0" eb="2">
      <t>シャカイ</t>
    </rPh>
    <rPh sb="2" eb="3">
      <t>ジン</t>
    </rPh>
    <phoneticPr fontId="1"/>
  </si>
  <si>
    <t>学士</t>
    <rPh sb="0" eb="2">
      <t>ガクシ</t>
    </rPh>
    <phoneticPr fontId="1"/>
  </si>
  <si>
    <t>表 ３４７  志願者及び入学者　</t>
    <phoneticPr fontId="1"/>
  </si>
  <si>
    <t>令和２年度</t>
    <rPh sb="0" eb="1">
      <t>レイ</t>
    </rPh>
    <rPh sb="1" eb="2">
      <t>カズ</t>
    </rPh>
    <rPh sb="3" eb="5">
      <t>ネンド</t>
    </rPh>
    <phoneticPr fontId="1"/>
  </si>
  <si>
    <t>(0)</t>
    <phoneticPr fontId="1"/>
  </si>
  <si>
    <t>表 ３４８  入学生出身地</t>
    <phoneticPr fontId="1"/>
  </si>
  <si>
    <t>神奈川</t>
    <rPh sb="0" eb="3">
      <t>カナガワ</t>
    </rPh>
    <phoneticPr fontId="1"/>
  </si>
  <si>
    <t>東京</t>
    <rPh sb="0" eb="2">
      <t>トウキョウ</t>
    </rPh>
    <phoneticPr fontId="1"/>
  </si>
  <si>
    <t>北海道</t>
    <rPh sb="0" eb="3">
      <t>ホッカイドウ</t>
    </rPh>
    <phoneticPr fontId="1"/>
  </si>
  <si>
    <t>青森</t>
    <rPh sb="0" eb="2">
      <t>アオモリ</t>
    </rPh>
    <phoneticPr fontId="1"/>
  </si>
  <si>
    <t>宮城</t>
    <rPh sb="0" eb="2">
      <t>ミヤギ</t>
    </rPh>
    <phoneticPr fontId="1"/>
  </si>
  <si>
    <t>山形</t>
    <rPh sb="0" eb="2">
      <t>ヤマガタ</t>
    </rPh>
    <phoneticPr fontId="1"/>
  </si>
  <si>
    <t>新潟</t>
    <rPh sb="0" eb="2">
      <t>ニイガタ</t>
    </rPh>
    <phoneticPr fontId="1"/>
  </si>
  <si>
    <t>福井</t>
    <rPh sb="0" eb="2">
      <t>フクイ</t>
    </rPh>
    <phoneticPr fontId="1"/>
  </si>
  <si>
    <t>山梨</t>
    <rPh sb="0" eb="2">
      <t>ヤマナシ</t>
    </rPh>
    <phoneticPr fontId="1"/>
  </si>
  <si>
    <t>長野</t>
    <rPh sb="0" eb="2">
      <t>ナガノ</t>
    </rPh>
    <phoneticPr fontId="1"/>
  </si>
  <si>
    <t>静岡</t>
    <rPh sb="0" eb="2">
      <t>シズオカ</t>
    </rPh>
    <phoneticPr fontId="1"/>
  </si>
  <si>
    <t>兵庫</t>
    <rPh sb="0" eb="2">
      <t>ヒョウゴ</t>
    </rPh>
    <phoneticPr fontId="1"/>
  </si>
  <si>
    <t>山口</t>
    <rPh sb="0" eb="2">
      <t>ヤマグチ</t>
    </rPh>
    <phoneticPr fontId="1"/>
  </si>
  <si>
    <t>合計</t>
    <rPh sb="0" eb="2">
      <t>ゴウケイ</t>
    </rPh>
    <phoneticPr fontId="1"/>
  </si>
  <si>
    <t xml:space="preserve">表 ３４９  在籍者及び卒業者 </t>
    <phoneticPr fontId="1"/>
  </si>
  <si>
    <t>在　　籍　　者　　数</t>
    <rPh sb="0" eb="1">
      <t>ザイ</t>
    </rPh>
    <rPh sb="3" eb="4">
      <t>セキ</t>
    </rPh>
    <rPh sb="6" eb="7">
      <t>モノ</t>
    </rPh>
    <rPh sb="9" eb="10">
      <t>スウ</t>
    </rPh>
    <phoneticPr fontId="1"/>
  </si>
  <si>
    <t>卒　　　　業　　　　者</t>
    <rPh sb="0" eb="1">
      <t>ソツ</t>
    </rPh>
    <rPh sb="5" eb="6">
      <t>ギョウ</t>
    </rPh>
    <rPh sb="10" eb="11">
      <t>モノ</t>
    </rPh>
    <phoneticPr fontId="1"/>
  </si>
  <si>
    <t>１年次</t>
    <rPh sb="1" eb="3">
      <t>ネンジ</t>
    </rPh>
    <phoneticPr fontId="1"/>
  </si>
  <si>
    <t>２年次</t>
    <rPh sb="1" eb="3">
      <t>ネンジ</t>
    </rPh>
    <phoneticPr fontId="1"/>
  </si>
  <si>
    <t>３年次</t>
    <rPh sb="1" eb="3">
      <t>ネンジ</t>
    </rPh>
    <phoneticPr fontId="1"/>
  </si>
  <si>
    <t>人数</t>
    <rPh sb="0" eb="2">
      <t>ニンズウ</t>
    </rPh>
    <phoneticPr fontId="1"/>
  </si>
  <si>
    <t>市内就職</t>
    <rPh sb="0" eb="2">
      <t>シナイ</t>
    </rPh>
    <rPh sb="2" eb="4">
      <t>シュウショク</t>
    </rPh>
    <phoneticPr fontId="1"/>
  </si>
  <si>
    <t>市外就職</t>
    <rPh sb="0" eb="2">
      <t>シガイ</t>
    </rPh>
    <rPh sb="2" eb="4">
      <t>シュウショク</t>
    </rPh>
    <phoneticPr fontId="1"/>
  </si>
  <si>
    <t>進学</t>
    <rPh sb="0" eb="2">
      <t>シンガク</t>
    </rPh>
    <phoneticPr fontId="1"/>
  </si>
  <si>
    <t>その他</t>
    <rPh sb="2" eb="3">
      <t>タ</t>
    </rPh>
    <phoneticPr fontId="1"/>
  </si>
  <si>
    <t>注)　在籍者数は令和2年４月１日現在</t>
    <rPh sb="0" eb="1">
      <t>チュウ</t>
    </rPh>
    <rPh sb="3" eb="6">
      <t>ザイセキシャ</t>
    </rPh>
    <rPh sb="6" eb="7">
      <t>スウ</t>
    </rPh>
    <rPh sb="8" eb="10">
      <t>レイワ</t>
    </rPh>
    <rPh sb="11" eb="12">
      <t>ネン</t>
    </rPh>
    <rPh sb="13" eb="14">
      <t>ガツ</t>
    </rPh>
    <rPh sb="15" eb="18">
      <t>ニチゲンザイ</t>
    </rPh>
    <phoneticPr fontId="1"/>
  </si>
  <si>
    <t>表 ３５０  看護短期大学奨学金貸与者</t>
    <phoneticPr fontId="1"/>
  </si>
  <si>
    <t>令和2年度</t>
    <rPh sb="0" eb="1">
      <t>レイ</t>
    </rPh>
    <rPh sb="1" eb="2">
      <t>カズ</t>
    </rPh>
    <rPh sb="3" eb="5">
      <t>ネンド</t>
    </rPh>
    <phoneticPr fontId="1"/>
  </si>
  <si>
    <t>表 ３５１  看護師国家試験合格者</t>
    <phoneticPr fontId="1"/>
  </si>
  <si>
    <t>（第110回）</t>
    <phoneticPr fontId="1"/>
  </si>
  <si>
    <t>受験者数</t>
    <rPh sb="0" eb="3">
      <t>ジュケンシャ</t>
    </rPh>
    <rPh sb="3" eb="4">
      <t>カズ</t>
    </rPh>
    <phoneticPr fontId="1"/>
  </si>
  <si>
    <t>合格者数</t>
    <rPh sb="0" eb="3">
      <t>ゴウカクシャ</t>
    </rPh>
    <rPh sb="3" eb="4">
      <t>カズ</t>
    </rPh>
    <phoneticPr fontId="1"/>
  </si>
  <si>
    <t>合格率（％）</t>
    <rPh sb="0" eb="2">
      <t>ゴウカク</t>
    </rPh>
    <rPh sb="2" eb="3">
      <t>リツ</t>
    </rPh>
    <phoneticPr fontId="1"/>
  </si>
  <si>
    <t>表 ３５２  図書館蔵書状況</t>
    <phoneticPr fontId="1"/>
  </si>
  <si>
    <t>令和３年３月31日現在</t>
    <rPh sb="0" eb="2">
      <t>レイワ</t>
    </rPh>
    <rPh sb="3" eb="4">
      <t>ネン</t>
    </rPh>
    <phoneticPr fontId="1"/>
  </si>
  <si>
    <r>
      <t xml:space="preserve">　　　　　　　　　  </t>
    </r>
    <r>
      <rPr>
        <sz val="9"/>
        <color theme="1"/>
        <rFont val="ＭＳ Ｐ明朝"/>
        <family val="1"/>
        <charset val="128"/>
      </rPr>
      <t>図書種別</t>
    </r>
    <r>
      <rPr>
        <sz val="9"/>
        <color theme="1"/>
        <rFont val="ＭＳ 明朝"/>
        <family val="1"/>
        <charset val="128"/>
      </rPr>
      <t xml:space="preserve">
</t>
    </r>
    <r>
      <rPr>
        <sz val="9"/>
        <color theme="1"/>
        <rFont val="ＭＳ Ｐ明朝"/>
        <family val="1"/>
        <charset val="128"/>
      </rPr>
      <t>日本十進分類</t>
    </r>
    <rPh sb="16" eb="18">
      <t>ニホン</t>
    </rPh>
    <rPh sb="18" eb="20">
      <t>ジュッシン</t>
    </rPh>
    <rPh sb="20" eb="22">
      <t>ブンルイ</t>
    </rPh>
    <phoneticPr fontId="1"/>
  </si>
  <si>
    <t>和　　書</t>
    <phoneticPr fontId="1"/>
  </si>
  <si>
    <t>洋　　書</t>
    <phoneticPr fontId="1"/>
  </si>
  <si>
    <t>合　　計</t>
    <phoneticPr fontId="1"/>
  </si>
  <si>
    <t>　　蔵書比率（％）</t>
    <phoneticPr fontId="1"/>
  </si>
  <si>
    <t>（総　記）</t>
    <phoneticPr fontId="1"/>
  </si>
  <si>
    <t>（哲　学）</t>
    <phoneticPr fontId="1"/>
  </si>
  <si>
    <t>（歴　史）</t>
    <phoneticPr fontId="1"/>
  </si>
  <si>
    <t>（社会科学）</t>
  </si>
  <si>
    <t>（自然科学）</t>
  </si>
  <si>
    <t>　　400～489
　（医学・看護学以外）</t>
    <phoneticPr fontId="1"/>
  </si>
  <si>
    <t>(</t>
    <phoneticPr fontId="1"/>
  </si>
  <si>
    <t>)</t>
    <phoneticPr fontId="1"/>
  </si>
  <si>
    <t>）</t>
    <phoneticPr fontId="1"/>
  </si>
  <si>
    <t>　　492.9を除く49
　（医　学）</t>
    <phoneticPr fontId="1"/>
  </si>
  <si>
    <t>　　492.9
　（看護学）</t>
    <phoneticPr fontId="1"/>
  </si>
  <si>
    <t>（技　術）</t>
    <phoneticPr fontId="1"/>
  </si>
  <si>
    <t>（産　業）</t>
    <phoneticPr fontId="1"/>
  </si>
  <si>
    <t>（芸　術）</t>
    <phoneticPr fontId="1"/>
  </si>
  <si>
    <t>（言　語）</t>
    <phoneticPr fontId="1"/>
  </si>
  <si>
    <t>（文　学）</t>
    <phoneticPr fontId="1"/>
  </si>
  <si>
    <t>図書合計</t>
  </si>
  <si>
    <t>ビデオ</t>
  </si>
  <si>
    <t>ＣＤ-ＲＯＭ</t>
  </si>
  <si>
    <t>ＤＶＤ</t>
  </si>
  <si>
    <t>視聴覚資料合計</t>
  </si>
  <si>
    <t>図書・視聴覚資料合計</t>
    <rPh sb="0" eb="2">
      <t>トショ</t>
    </rPh>
    <rPh sb="3" eb="6">
      <t>シチョウカク</t>
    </rPh>
    <rPh sb="6" eb="8">
      <t>シリョウ</t>
    </rPh>
    <rPh sb="8" eb="10">
      <t>ゴウケイ</t>
    </rPh>
    <phoneticPr fontId="1"/>
  </si>
  <si>
    <t>資料：看護短期大学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</si>
</sst>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E+00"/>
    <numFmt numFmtId="177" formatCode="\(#\)"/>
    <numFmt numFmtId="178" formatCode="_ &quot;¥&quot;* #,##0.0_ ;_ &quot;¥&quot;* \-#,##0.0_ ;_ &quot;¥&quot;* &quot;-&quot;?_ ;_ @_ "/>
    <numFmt numFmtId="179" formatCode="#,##0.0_ "/>
    <numFmt numFmtId="180" formatCode="_ * #,##0.0_ ;_ * \-#,##0.0_ ;_ * &quot;-&quot;?_ ;_ @_ "/>
    <numFmt numFmtId="181" formatCode="0.0%"/>
  </numFmts>
  <fonts count="15">
    <font>
      <sz val="11"/>
      <name val="ＭＳ Ｐゴシック"/>
      <family val="3"/>
      <charset val="128"/>
    </font>
    <font>
      <sz val="6"/>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sz val="9"/>
      <name val="ＭＳ Ｐ明朝"/>
      <family val="1"/>
      <charset val="128"/>
    </font>
    <font>
      <sz val="11"/>
      <name val="ＭＳ Ｐゴシック"/>
      <family val="3"/>
      <charset val="128"/>
    </font>
    <font>
      <b/>
      <sz val="9"/>
      <color theme="1"/>
      <name val="ＭＳ Ｐゴシック"/>
      <family val="3"/>
      <charset val="128"/>
    </font>
    <font>
      <sz val="12"/>
      <color theme="1"/>
      <name val="ＭＳ Ｐ明朝"/>
      <family val="1"/>
      <charset val="128"/>
    </font>
    <font>
      <sz val="11"/>
      <color theme="1"/>
      <name val="ＭＳ Ｐ明朝"/>
      <family val="1"/>
      <charset val="128"/>
    </font>
    <font>
      <sz val="9"/>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top/>
      <bottom/>
      <diagonal/>
    </border>
    <border>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top style="thin">
        <color auto="1"/>
      </top>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diagonalDown="1">
      <left/>
      <right/>
      <top style="medium">
        <color auto="1"/>
      </top>
      <bottom style="medium">
        <color auto="1"/>
      </bottom>
      <diagonal style="thin">
        <color auto="1"/>
      </diagonal>
    </border>
    <border diagonalDown="1">
      <left/>
      <right style="thin">
        <color auto="1"/>
      </right>
      <top style="medium">
        <color auto="1"/>
      </top>
      <bottom style="medium">
        <color auto="1"/>
      </bottom>
      <diagonal style="thin">
        <color auto="1"/>
      </diagonal>
    </border>
  </borders>
  <cellStyleXfs count="2">
    <xf numFmtId="0" fontId="0" fillId="0" borderId="0"/>
    <xf numFmtId="38" fontId="9" fillId="0" borderId="0" applyFont="0" applyFill="0" applyBorder="0" applyAlignment="0" applyProtection="0">
      <alignment vertical="center"/>
    </xf>
  </cellStyleXfs>
  <cellXfs count="146">
    <xf numFmtId="0" fontId="0" fillId="0" borderId="0" xfId="0"/>
    <xf numFmtId="0" fontId="2" fillId="0" borderId="0" xfId="0" applyFont="1"/>
    <xf numFmtId="0" fontId="2" fillId="0" borderId="0" xfId="0" applyFont="1" applyBorder="1"/>
    <xf numFmtId="0" fontId="3" fillId="0" borderId="0" xfId="0" applyFont="1"/>
    <xf numFmtId="0" fontId="3" fillId="0" borderId="0" xfId="0" applyFont="1" applyBorder="1"/>
    <xf numFmtId="0" fontId="3" fillId="0" borderId="0" xfId="0" applyFont="1" applyFill="1"/>
    <xf numFmtId="0" fontId="4" fillId="0" borderId="0" xfId="0" applyFont="1" applyAlignment="1">
      <alignment vertical="center"/>
    </xf>
    <xf numFmtId="0" fontId="6" fillId="0" borderId="0" xfId="0" applyFont="1"/>
    <xf numFmtId="0" fontId="6" fillId="0" borderId="0" xfId="0" applyFont="1" applyBorder="1"/>
    <xf numFmtId="176" fontId="5" fillId="0" borderId="3"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xf numFmtId="0" fontId="5" fillId="0" borderId="6" xfId="0" applyNumberFormat="1" applyFont="1" applyBorder="1" applyAlignment="1">
      <alignment horizontal="distributed" vertical="center"/>
    </xf>
    <xf numFmtId="177" fontId="5" fillId="0" borderId="8" xfId="0" applyNumberFormat="1" applyFont="1" applyBorder="1" applyAlignment="1">
      <alignment horizontal="left"/>
    </xf>
    <xf numFmtId="41" fontId="5" fillId="0" borderId="6" xfId="0" applyNumberFormat="1" applyFont="1" applyBorder="1" applyAlignment="1"/>
    <xf numFmtId="179" fontId="5" fillId="0" borderId="6" xfId="0" applyNumberFormat="1" applyFont="1" applyBorder="1" applyAlignment="1">
      <alignment horizontal="distributed" vertical="center"/>
    </xf>
    <xf numFmtId="0" fontId="5" fillId="0" borderId="1" xfId="0" applyNumberFormat="1" applyFont="1" applyBorder="1" applyAlignment="1">
      <alignment horizontal="distributed" vertical="center"/>
    </xf>
    <xf numFmtId="41" fontId="5" fillId="0" borderId="1" xfId="0" applyNumberFormat="1" applyFont="1" applyBorder="1" applyAlignment="1"/>
    <xf numFmtId="177" fontId="5" fillId="0" borderId="2" xfId="0" quotePrefix="1" applyNumberFormat="1" applyFont="1" applyBorder="1" applyAlignment="1">
      <alignment horizontal="left"/>
    </xf>
    <xf numFmtId="179" fontId="5" fillId="0" borderId="1" xfId="0" applyNumberFormat="1" applyFont="1" applyBorder="1" applyAlignment="1">
      <alignment horizontal="distributed" vertical="center"/>
    </xf>
    <xf numFmtId="0" fontId="5" fillId="0" borderId="9" xfId="0" applyNumberFormat="1" applyFont="1" applyBorder="1" applyAlignment="1">
      <alignment horizontal="distributed" vertical="center"/>
    </xf>
    <xf numFmtId="41" fontId="5" fillId="0" borderId="9" xfId="0" applyNumberFormat="1" applyFont="1" applyBorder="1" applyAlignment="1"/>
    <xf numFmtId="177" fontId="5" fillId="0" borderId="10" xfId="0" quotePrefix="1" applyNumberFormat="1" applyFont="1" applyBorder="1" applyAlignment="1">
      <alignment horizontal="left"/>
    </xf>
    <xf numFmtId="179" fontId="5" fillId="0" borderId="9" xfId="0" applyNumberFormat="1" applyFont="1" applyBorder="1" applyAlignment="1">
      <alignment horizontal="distributed" vertical="center"/>
    </xf>
    <xf numFmtId="41" fontId="5" fillId="0" borderId="0" xfId="0" applyNumberFormat="1" applyFont="1" applyBorder="1" applyAlignment="1"/>
    <xf numFmtId="177" fontId="5" fillId="0" borderId="0" xfId="0" applyNumberFormat="1" applyFont="1" applyBorder="1" applyAlignment="1"/>
    <xf numFmtId="178" fontId="5" fillId="0" borderId="0" xfId="0" applyNumberFormat="1" applyFont="1" applyBorder="1" applyAlignment="1">
      <alignment horizontal="distributed" vertical="center"/>
    </xf>
    <xf numFmtId="0" fontId="5" fillId="0" borderId="0" xfId="0" applyFont="1" applyFill="1"/>
    <xf numFmtId="0" fontId="5" fillId="0" borderId="0" xfId="0" applyFont="1" applyBorder="1"/>
    <xf numFmtId="0" fontId="7" fillId="0" borderId="0" xfId="0" applyFont="1" applyAlignment="1">
      <alignment vertical="top"/>
    </xf>
    <xf numFmtId="0" fontId="5" fillId="0" borderId="0" xfId="0" applyFont="1" applyAlignment="1">
      <alignment vertical="center"/>
    </xf>
    <xf numFmtId="41"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2" xfId="0" applyNumberFormat="1" applyFont="1" applyBorder="1" applyAlignment="1">
      <alignment horizontal="left"/>
    </xf>
    <xf numFmtId="41" fontId="8" fillId="0" borderId="7" xfId="0" applyNumberFormat="1" applyFont="1" applyBorder="1" applyAlignment="1"/>
    <xf numFmtId="177" fontId="8" fillId="0" borderId="8" xfId="0" applyNumberFormat="1" applyFont="1" applyBorder="1" applyAlignment="1">
      <alignment horizontal="left"/>
    </xf>
    <xf numFmtId="41" fontId="8" fillId="0" borderId="0" xfId="0" applyNumberFormat="1" applyFont="1" applyFill="1" applyBorder="1" applyAlignment="1"/>
    <xf numFmtId="177" fontId="8" fillId="0" borderId="2" xfId="0" quotePrefix="1" applyNumberFormat="1" applyFont="1" applyFill="1" applyBorder="1" applyAlignment="1">
      <alignment horizontal="left"/>
    </xf>
    <xf numFmtId="177" fontId="8" fillId="0" borderId="2" xfId="0" applyNumberFormat="1" applyFont="1" applyFill="1" applyBorder="1" applyAlignment="1">
      <alignment horizontal="left"/>
    </xf>
    <xf numFmtId="41" fontId="8" fillId="0" borderId="11" xfId="0" applyNumberFormat="1" applyFont="1" applyFill="1" applyBorder="1" applyAlignment="1"/>
    <xf numFmtId="177" fontId="5" fillId="0" borderId="0" xfId="0" quotePrefix="1" applyNumberFormat="1" applyFont="1" applyBorder="1" applyAlignment="1">
      <alignment horizontal="left"/>
    </xf>
    <xf numFmtId="22" fontId="5" fillId="0" borderId="2" xfId="0" quotePrefix="1" applyNumberFormat="1" applyFont="1" applyBorder="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left" vertical="top" wrapText="1"/>
    </xf>
    <xf numFmtId="49"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41"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41"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176" fontId="8" fillId="0" borderId="8"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8" fillId="0" borderId="10" xfId="0" applyFont="1" applyBorder="1" applyAlignment="1">
      <alignment horizontal="center" vertical="center"/>
    </xf>
    <xf numFmtId="41" fontId="5" fillId="0" borderId="14" xfId="0" applyNumberFormat="1" applyFont="1" applyBorder="1" applyAlignment="1">
      <alignment horizontal="center" vertical="center"/>
    </xf>
    <xf numFmtId="41" fontId="5" fillId="0" borderId="15" xfId="0" applyNumberFormat="1" applyFont="1" applyBorder="1" applyAlignment="1">
      <alignment horizontal="center" vertical="center"/>
    </xf>
    <xf numFmtId="41" fontId="5" fillId="0" borderId="16" xfId="0" applyNumberFormat="1" applyFont="1" applyBorder="1" applyAlignment="1">
      <alignment horizontal="center" vertical="center"/>
    </xf>
    <xf numFmtId="0" fontId="5" fillId="0" borderId="17" xfId="0" applyFont="1" applyBorder="1" applyAlignment="1">
      <alignment horizontal="center" vertical="center"/>
    </xf>
    <xf numFmtId="0" fontId="4" fillId="0" borderId="0" xfId="0" applyFont="1"/>
    <xf numFmtId="0" fontId="4" fillId="0" borderId="0" xfId="0" applyFont="1" applyBorder="1"/>
    <xf numFmtId="49" fontId="5" fillId="0" borderId="3" xfId="0" applyNumberFormat="1" applyFont="1" applyFill="1" applyBorder="1" applyAlignment="1">
      <alignment horizontal="center" vertical="distributed" textRotation="255"/>
    </xf>
    <xf numFmtId="49" fontId="5" fillId="0" borderId="4" xfId="0" applyNumberFormat="1" applyFont="1" applyFill="1" applyBorder="1" applyAlignment="1">
      <alignment horizontal="center" vertical="distributed" textRotation="255"/>
    </xf>
    <xf numFmtId="49" fontId="5" fillId="0" borderId="5" xfId="0" applyNumberFormat="1" applyFont="1" applyFill="1" applyBorder="1" applyAlignment="1">
      <alignment horizontal="center" vertical="distributed" textRotation="255" wrapText="1"/>
    </xf>
    <xf numFmtId="49" fontId="10" fillId="0" borderId="5" xfId="0" applyNumberFormat="1" applyFont="1" applyBorder="1" applyAlignment="1">
      <alignment horizontal="center" vertical="distributed" textRotation="255" wrapText="1"/>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4" xfId="0" applyNumberFormat="1" applyFont="1" applyFill="1" applyBorder="1" applyAlignment="1">
      <alignment horizontal="right" vertical="center"/>
    </xf>
    <xf numFmtId="41" fontId="10" fillId="2" borderId="5" xfId="0" applyNumberFormat="1" applyFont="1" applyFill="1" applyBorder="1" applyAlignment="1">
      <alignment vertical="center"/>
    </xf>
    <xf numFmtId="0" fontId="3" fillId="0" borderId="0" xfId="0" applyFont="1" applyFill="1" applyBorder="1"/>
    <xf numFmtId="0" fontId="6" fillId="0" borderId="0" xfId="0" applyFont="1" applyFill="1" applyBorder="1"/>
    <xf numFmtId="176" fontId="5"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0" xfId="0" applyNumberFormat="1" applyFont="1" applyBorder="1" applyAlignment="1">
      <alignment vertical="center"/>
    </xf>
    <xf numFmtId="41" fontId="5" fillId="0" borderId="0" xfId="0" applyNumberFormat="1" applyFont="1" applyBorder="1" applyAlignment="1">
      <alignment vertical="center"/>
    </xf>
    <xf numFmtId="0" fontId="5" fillId="0" borderId="0" xfId="0" applyFont="1" applyBorder="1" applyAlignment="1">
      <alignment horizontal="right"/>
    </xf>
    <xf numFmtId="180" fontId="5" fillId="0" borderId="0" xfId="0" applyNumberFormat="1" applyFont="1" applyBorder="1" applyAlignment="1"/>
    <xf numFmtId="0" fontId="11" fillId="0" borderId="0" xfId="0" applyFont="1" applyBorder="1" applyAlignment="1">
      <alignment horizontal="right" vertical="center"/>
    </xf>
    <xf numFmtId="0" fontId="5" fillId="0" borderId="0" xfId="0" applyFont="1" applyBorder="1" applyAlignment="1">
      <alignment horizontal="right" vertical="center"/>
    </xf>
    <xf numFmtId="0" fontId="12" fillId="0" borderId="0" xfId="0" applyFont="1"/>
    <xf numFmtId="0" fontId="12" fillId="0" borderId="0" xfId="0" applyFont="1" applyBorder="1"/>
    <xf numFmtId="0" fontId="7" fillId="0" borderId="0" xfId="0" applyFont="1" applyAlignment="1">
      <alignment horizontal="left" vertical="top"/>
    </xf>
    <xf numFmtId="0" fontId="13" fillId="0" borderId="0" xfId="0" applyFont="1"/>
    <xf numFmtId="0" fontId="13" fillId="0" borderId="0" xfId="0" applyFont="1" applyAlignment="1">
      <alignment horizontal="left" vertical="center"/>
    </xf>
    <xf numFmtId="0" fontId="13" fillId="0" borderId="0" xfId="0" applyFont="1" applyAlignment="1">
      <alignment horizontal="right"/>
    </xf>
    <xf numFmtId="0" fontId="5" fillId="0" borderId="0" xfId="0" applyFont="1" applyAlignment="1">
      <alignment horizontal="right"/>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5" xfId="0" applyFont="1" applyBorder="1" applyAlignment="1">
      <alignment horizontal="left" vertical="top"/>
    </xf>
    <xf numFmtId="0" fontId="5" fillId="0" borderId="17" xfId="0" applyFont="1" applyBorder="1" applyAlignment="1">
      <alignment horizontal="center"/>
    </xf>
    <xf numFmtId="0" fontId="5" fillId="0" borderId="5"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 fillId="0" borderId="7" xfId="0" applyFont="1" applyBorder="1" applyAlignment="1">
      <alignment vertical="center"/>
    </xf>
    <xf numFmtId="0" fontId="5" fillId="0" borderId="7" xfId="0" applyFont="1" applyBorder="1" applyAlignment="1">
      <alignment horizontal="left" vertical="center" indent="1"/>
    </xf>
    <xf numFmtId="0" fontId="13" fillId="0" borderId="6" xfId="0" applyFont="1" applyBorder="1" applyAlignment="1">
      <alignment vertical="center"/>
    </xf>
    <xf numFmtId="41" fontId="5" fillId="0" borderId="7" xfId="1" applyNumberFormat="1" applyFont="1" applyBorder="1" applyAlignment="1">
      <alignment vertical="center"/>
    </xf>
    <xf numFmtId="38" fontId="5" fillId="0" borderId="7" xfId="1" applyFont="1" applyBorder="1" applyAlignment="1">
      <alignment vertical="center"/>
    </xf>
    <xf numFmtId="38" fontId="5" fillId="0" borderId="6" xfId="1" applyFont="1" applyBorder="1" applyAlignment="1">
      <alignment vertical="center"/>
    </xf>
    <xf numFmtId="38" fontId="5" fillId="0" borderId="8" xfId="1" applyFont="1" applyBorder="1" applyAlignment="1">
      <alignment vertical="center"/>
    </xf>
    <xf numFmtId="181" fontId="5" fillId="0" borderId="0" xfId="0" applyNumberFormat="1" applyFont="1" applyBorder="1" applyAlignment="1">
      <alignment vertical="center"/>
    </xf>
    <xf numFmtId="0" fontId="5" fillId="0" borderId="0" xfId="0" applyFont="1" applyBorder="1" applyAlignment="1">
      <alignment horizontal="left" vertical="center" indent="1"/>
    </xf>
    <xf numFmtId="0" fontId="13" fillId="0" borderId="1" xfId="0" applyFont="1" applyBorder="1" applyAlignment="1">
      <alignment vertical="center"/>
    </xf>
    <xf numFmtId="41" fontId="5" fillId="0" borderId="0" xfId="1" applyNumberFormat="1" applyFont="1" applyBorder="1" applyAlignment="1">
      <alignment vertical="center"/>
    </xf>
    <xf numFmtId="38" fontId="5" fillId="0" borderId="0" xfId="1" applyFont="1" applyBorder="1" applyAlignment="1">
      <alignment vertical="center"/>
    </xf>
    <xf numFmtId="38" fontId="5" fillId="0" borderId="1" xfId="1" applyFont="1" applyBorder="1" applyAlignment="1">
      <alignment vertical="center"/>
    </xf>
    <xf numFmtId="38" fontId="5" fillId="0" borderId="2" xfId="1" applyFont="1" applyBorder="1" applyAlignment="1">
      <alignment vertical="center"/>
    </xf>
    <xf numFmtId="181" fontId="5" fillId="0" borderId="0" xfId="1" applyNumberFormat="1" applyFont="1" applyBorder="1" applyAlignment="1">
      <alignment vertical="center"/>
    </xf>
    <xf numFmtId="0" fontId="5" fillId="0" borderId="0" xfId="0" applyFont="1" applyBorder="1" applyAlignment="1">
      <alignment horizontal="left" wrapText="1"/>
    </xf>
    <xf numFmtId="0" fontId="5" fillId="0" borderId="2" xfId="0" applyFont="1" applyBorder="1" applyAlignment="1">
      <alignment horizontal="left" wrapText="1"/>
    </xf>
    <xf numFmtId="0" fontId="5" fillId="0" borderId="11" xfId="0" applyFont="1" applyBorder="1" applyAlignment="1">
      <alignment vertical="center"/>
    </xf>
    <xf numFmtId="0" fontId="5" fillId="0" borderId="11" xfId="0" applyFont="1" applyBorder="1" applyAlignment="1">
      <alignment horizontal="left" vertical="center" indent="1"/>
    </xf>
    <xf numFmtId="0" fontId="13" fillId="0" borderId="9" xfId="0" applyFont="1" applyBorder="1" applyAlignment="1">
      <alignment vertical="center"/>
    </xf>
    <xf numFmtId="41" fontId="5" fillId="0" borderId="11" xfId="1" applyNumberFormat="1" applyFont="1" applyBorder="1" applyAlignment="1">
      <alignment vertical="center"/>
    </xf>
    <xf numFmtId="38" fontId="5" fillId="0" borderId="11" xfId="1" applyFont="1" applyBorder="1" applyAlignment="1">
      <alignment vertical="center"/>
    </xf>
    <xf numFmtId="38" fontId="5" fillId="0" borderId="9" xfId="1" applyFont="1" applyBorder="1" applyAlignment="1">
      <alignment vertical="center"/>
    </xf>
    <xf numFmtId="38" fontId="5" fillId="0" borderId="10" xfId="1" applyFont="1" applyBorder="1" applyAlignment="1">
      <alignment vertical="center"/>
    </xf>
    <xf numFmtId="181" fontId="5" fillId="0" borderId="11" xfId="0" applyNumberFormat="1" applyFont="1" applyBorder="1" applyAlignment="1">
      <alignment vertical="center"/>
    </xf>
    <xf numFmtId="0" fontId="5" fillId="0" borderId="17" xfId="0" applyFont="1" applyBorder="1" applyAlignment="1">
      <alignment vertical="center"/>
    </xf>
    <xf numFmtId="0" fontId="14" fillId="0" borderId="5" xfId="0" applyFont="1" applyBorder="1" applyAlignment="1">
      <alignment vertical="center"/>
    </xf>
    <xf numFmtId="41" fontId="5" fillId="0" borderId="17" xfId="1" applyNumberFormat="1" applyFont="1" applyBorder="1" applyAlignment="1">
      <alignment vertical="center"/>
    </xf>
    <xf numFmtId="38" fontId="5" fillId="0" borderId="17" xfId="1" applyFont="1" applyBorder="1" applyAlignment="1">
      <alignment vertical="center"/>
    </xf>
    <xf numFmtId="38" fontId="5" fillId="0" borderId="5" xfId="1" applyFont="1" applyBorder="1" applyAlignment="1">
      <alignment vertical="center"/>
    </xf>
    <xf numFmtId="38" fontId="5" fillId="0" borderId="3" xfId="1" applyFont="1" applyBorder="1" applyAlignment="1">
      <alignment vertical="center"/>
    </xf>
    <xf numFmtId="181" fontId="5" fillId="0" borderId="17" xfId="1" applyNumberFormat="1" applyFont="1" applyBorder="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41" fontId="5" fillId="0" borderId="17" xfId="0" applyNumberFormat="1" applyFont="1" applyBorder="1" applyAlignment="1">
      <alignment vertical="center"/>
    </xf>
    <xf numFmtId="38" fontId="5" fillId="0" borderId="17" xfId="0" applyNumberFormat="1" applyFont="1" applyBorder="1" applyAlignment="1">
      <alignment vertical="center"/>
    </xf>
    <xf numFmtId="38" fontId="5" fillId="0" borderId="5" xfId="0" applyNumberFormat="1" applyFont="1" applyBorder="1" applyAlignment="1">
      <alignment vertical="center"/>
    </xf>
    <xf numFmtId="41" fontId="5" fillId="0" borderId="0" xfId="0" applyNumberFormat="1"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SheetLayoutView="100" workbookViewId="0"/>
  </sheetViews>
  <sheetFormatPr baseColWidth="10" defaultColWidth="8.83203125" defaultRowHeight="14"/>
  <cols>
    <col min="1" max="1" width="10.6640625" style="3" customWidth="1"/>
    <col min="2" max="2" width="8.6640625" style="3" customWidth="1"/>
    <col min="3" max="3" width="15.1640625" style="3" bestFit="1" customWidth="1"/>
    <col min="4" max="11" width="5.6640625" style="3" customWidth="1"/>
    <col min="12" max="12" width="7.6640625" style="4" customWidth="1"/>
    <col min="13" max="16384" width="8.83203125" style="3"/>
  </cols>
  <sheetData>
    <row r="1" spans="1:12" s="1" customFormat="1" ht="19">
      <c r="A1" s="6" t="s">
        <v>13</v>
      </c>
      <c r="L1" s="2"/>
    </row>
    <row r="2" spans="1:12" s="1" customFormat="1" ht="15" customHeight="1">
      <c r="L2" s="2"/>
    </row>
    <row r="3" spans="1:12" s="7" customFormat="1" ht="11" customHeight="1">
      <c r="A3" s="48" t="s">
        <v>10</v>
      </c>
      <c r="B3" s="48"/>
      <c r="C3" s="48"/>
      <c r="D3" s="48"/>
      <c r="E3" s="48"/>
      <c r="F3" s="48"/>
      <c r="G3" s="48"/>
      <c r="H3" s="48"/>
      <c r="I3" s="48"/>
      <c r="J3" s="48"/>
      <c r="K3" s="48"/>
      <c r="L3" s="48"/>
    </row>
    <row r="4" spans="1:12" s="7" customFormat="1" ht="11" customHeight="1">
      <c r="A4" s="48"/>
      <c r="B4" s="48"/>
      <c r="C4" s="48"/>
      <c r="D4" s="48"/>
      <c r="E4" s="48"/>
      <c r="F4" s="48"/>
      <c r="G4" s="48"/>
      <c r="H4" s="48"/>
      <c r="I4" s="48"/>
      <c r="J4" s="48"/>
      <c r="K4" s="48"/>
      <c r="L4" s="48"/>
    </row>
    <row r="5" spans="1:12" s="7" customFormat="1" ht="11" customHeight="1">
      <c r="A5" s="48"/>
      <c r="B5" s="48"/>
      <c r="C5" s="48"/>
      <c r="D5" s="48"/>
      <c r="E5" s="48"/>
      <c r="F5" s="48"/>
      <c r="G5" s="48"/>
      <c r="H5" s="48"/>
      <c r="I5" s="48"/>
      <c r="J5" s="48"/>
      <c r="K5" s="48"/>
      <c r="L5" s="48"/>
    </row>
    <row r="6" spans="1:12" s="7" customFormat="1" ht="11" customHeight="1">
      <c r="A6" s="48"/>
      <c r="B6" s="48"/>
      <c r="C6" s="48"/>
      <c r="D6" s="48"/>
      <c r="E6" s="48"/>
      <c r="F6" s="48"/>
      <c r="G6" s="48"/>
      <c r="H6" s="48"/>
      <c r="I6" s="48"/>
      <c r="J6" s="48"/>
      <c r="K6" s="48"/>
      <c r="L6" s="48"/>
    </row>
    <row r="7" spans="1:12" s="7" customFormat="1" ht="13">
      <c r="I7" s="41"/>
      <c r="L7" s="8"/>
    </row>
    <row r="8" spans="1:12" s="7" customFormat="1" ht="18" customHeight="1" thickBot="1">
      <c r="A8" s="30" t="s">
        <v>18</v>
      </c>
      <c r="L8" s="8"/>
    </row>
    <row r="9" spans="1:12" s="12" customFormat="1" ht="18" customHeight="1" thickBot="1">
      <c r="A9" s="9"/>
      <c r="B9" s="10" t="s">
        <v>0</v>
      </c>
      <c r="C9" s="56" t="s">
        <v>3</v>
      </c>
      <c r="D9" s="64"/>
      <c r="E9" s="57"/>
      <c r="F9" s="56" t="s">
        <v>4</v>
      </c>
      <c r="G9" s="57"/>
      <c r="H9" s="56" t="s">
        <v>5</v>
      </c>
      <c r="I9" s="57"/>
      <c r="J9" s="56" t="s">
        <v>6</v>
      </c>
      <c r="K9" s="57"/>
      <c r="L9" s="11" t="s">
        <v>7</v>
      </c>
    </row>
    <row r="10" spans="1:12" s="12" customFormat="1" ht="14" customHeight="1">
      <c r="A10" s="58" t="s">
        <v>19</v>
      </c>
      <c r="B10" s="61">
        <v>80</v>
      </c>
      <c r="C10" s="13" t="s">
        <v>2</v>
      </c>
      <c r="D10" s="35">
        <v>102</v>
      </c>
      <c r="E10" s="36">
        <v>4</v>
      </c>
      <c r="F10" s="15">
        <v>93</v>
      </c>
      <c r="G10" s="14">
        <v>3</v>
      </c>
      <c r="H10" s="15">
        <v>48</v>
      </c>
      <c r="I10" s="14">
        <v>1</v>
      </c>
      <c r="J10" s="15">
        <v>39</v>
      </c>
      <c r="K10" s="14">
        <v>1</v>
      </c>
      <c r="L10" s="16">
        <v>1.9</v>
      </c>
    </row>
    <row r="11" spans="1:12" s="12" customFormat="1" ht="14" customHeight="1">
      <c r="A11" s="59"/>
      <c r="B11" s="62"/>
      <c r="C11" s="17" t="s">
        <v>1</v>
      </c>
      <c r="D11" s="37">
        <v>53</v>
      </c>
      <c r="E11" s="38">
        <v>2</v>
      </c>
      <c r="F11" s="18">
        <v>53</v>
      </c>
      <c r="G11" s="19">
        <v>2</v>
      </c>
      <c r="H11" s="18">
        <v>34</v>
      </c>
      <c r="I11" s="19">
        <v>2</v>
      </c>
      <c r="J11" s="18">
        <v>34</v>
      </c>
      <c r="K11" s="19">
        <v>2</v>
      </c>
      <c r="L11" s="20">
        <v>1.6</v>
      </c>
    </row>
    <row r="12" spans="1:12" s="12" customFormat="1" ht="14" customHeight="1">
      <c r="A12" s="59"/>
      <c r="B12" s="62"/>
      <c r="C12" s="17" t="s">
        <v>16</v>
      </c>
      <c r="D12" s="37">
        <v>13</v>
      </c>
      <c r="E12" s="39">
        <v>1</v>
      </c>
      <c r="F12" s="18">
        <v>12</v>
      </c>
      <c r="G12" s="34">
        <v>1</v>
      </c>
      <c r="H12" s="18">
        <v>0</v>
      </c>
      <c r="I12" s="42" t="s">
        <v>20</v>
      </c>
      <c r="J12" s="18">
        <v>0</v>
      </c>
      <c r="K12" s="42" t="s">
        <v>20</v>
      </c>
      <c r="L12" s="20">
        <v>0</v>
      </c>
    </row>
    <row r="13" spans="1:12" s="12" customFormat="1" ht="14" customHeight="1" thickBot="1">
      <c r="A13" s="60"/>
      <c r="B13" s="63"/>
      <c r="C13" s="21" t="s">
        <v>17</v>
      </c>
      <c r="D13" s="40">
        <v>3</v>
      </c>
      <c r="E13" s="23" t="s">
        <v>14</v>
      </c>
      <c r="F13" s="22">
        <v>3</v>
      </c>
      <c r="G13" s="23" t="s">
        <v>14</v>
      </c>
      <c r="H13" s="22">
        <v>0</v>
      </c>
      <c r="I13" s="23" t="s">
        <v>14</v>
      </c>
      <c r="J13" s="22">
        <v>0</v>
      </c>
      <c r="K13" s="23" t="s">
        <v>14</v>
      </c>
      <c r="L13" s="24">
        <v>0</v>
      </c>
    </row>
    <row r="14" spans="1:12" s="12" customFormat="1" ht="14" customHeight="1">
      <c r="A14" s="49" t="s">
        <v>11</v>
      </c>
      <c r="B14" s="50"/>
      <c r="C14" s="50"/>
      <c r="D14" s="54" t="s">
        <v>8</v>
      </c>
      <c r="E14" s="55"/>
      <c r="F14" s="25"/>
      <c r="G14" s="26"/>
      <c r="H14" s="25"/>
      <c r="I14" s="26"/>
      <c r="J14" s="25"/>
      <c r="K14" s="26"/>
      <c r="L14" s="27"/>
    </row>
    <row r="15" spans="1:12" s="12" customFormat="1" ht="14" customHeight="1">
      <c r="A15" s="51"/>
      <c r="B15" s="51"/>
      <c r="C15" s="51"/>
      <c r="D15" s="52" t="s">
        <v>12</v>
      </c>
      <c r="E15" s="53"/>
      <c r="F15" s="25"/>
      <c r="G15" s="26"/>
      <c r="H15" s="25"/>
      <c r="I15" s="26"/>
      <c r="J15" s="25"/>
      <c r="K15" s="26"/>
      <c r="L15" s="27"/>
    </row>
    <row r="16" spans="1:12" s="12" customFormat="1" ht="14" customHeight="1">
      <c r="A16" s="31" t="s">
        <v>15</v>
      </c>
      <c r="B16" s="31"/>
      <c r="C16" s="31"/>
      <c r="D16" s="32"/>
      <c r="E16" s="33"/>
      <c r="F16" s="25"/>
      <c r="G16" s="26"/>
      <c r="H16" s="25"/>
      <c r="I16" s="26"/>
      <c r="J16" s="25"/>
      <c r="K16" s="26"/>
      <c r="L16" s="27"/>
    </row>
    <row r="17" spans="1:12" s="12" customFormat="1" ht="14" customHeight="1">
      <c r="A17" s="31"/>
      <c r="B17" s="31"/>
      <c r="C17" s="31"/>
      <c r="D17" s="32"/>
      <c r="E17" s="33"/>
      <c r="F17" s="25"/>
      <c r="G17" s="26"/>
      <c r="H17" s="25"/>
      <c r="I17" s="26"/>
      <c r="J17" s="25"/>
      <c r="K17" s="26"/>
      <c r="L17" s="27"/>
    </row>
    <row r="18" spans="1:12" s="12" customFormat="1" ht="13">
      <c r="A18" s="12" t="s">
        <v>9</v>
      </c>
      <c r="D18" s="28"/>
      <c r="E18" s="28"/>
      <c r="L18" s="29"/>
    </row>
    <row r="19" spans="1:12">
      <c r="D19" s="5"/>
      <c r="E19" s="5"/>
    </row>
  </sheetData>
  <mergeCells count="10">
    <mergeCell ref="A3:L6"/>
    <mergeCell ref="A14:C15"/>
    <mergeCell ref="D15:E15"/>
    <mergeCell ref="D14:E14"/>
    <mergeCell ref="H9:I9"/>
    <mergeCell ref="A10:A13"/>
    <mergeCell ref="J9:K9"/>
    <mergeCell ref="B10:B13"/>
    <mergeCell ref="C9:E9"/>
    <mergeCell ref="F9:G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ignoredErrors>
    <ignoredError sqref="E13 K13 I13 G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7C82F-8B95-374A-8ED7-A408597136C8}">
  <dimension ref="A1:N5"/>
  <sheetViews>
    <sheetView showGridLines="0" workbookViewId="0"/>
  </sheetViews>
  <sheetFormatPr baseColWidth="10" defaultColWidth="8.83203125" defaultRowHeight="14"/>
  <cols>
    <col min="1" max="2" width="4.5" style="3" customWidth="1"/>
    <col min="3" max="3" width="4.5" style="4" customWidth="1"/>
    <col min="4" max="13" width="4.5" style="3" customWidth="1"/>
    <col min="14" max="14" width="6.6640625" style="3" customWidth="1"/>
    <col min="15" max="15" width="5.6640625" style="3" customWidth="1"/>
    <col min="16" max="16384" width="8.83203125" style="3"/>
  </cols>
  <sheetData>
    <row r="1" spans="1:14" ht="17">
      <c r="A1" s="30" t="s">
        <v>21</v>
      </c>
      <c r="B1" s="65"/>
      <c r="C1" s="66"/>
    </row>
    <row r="2" spans="1:14" ht="18" thickBot="1">
      <c r="A2" s="65"/>
      <c r="B2" s="65"/>
      <c r="C2" s="66"/>
    </row>
    <row r="3" spans="1:14" s="12" customFormat="1" ht="43" thickBot="1">
      <c r="A3" s="67" t="s">
        <v>22</v>
      </c>
      <c r="B3" s="68" t="s">
        <v>23</v>
      </c>
      <c r="C3" s="68" t="s">
        <v>24</v>
      </c>
      <c r="D3" s="68" t="s">
        <v>25</v>
      </c>
      <c r="E3" s="68" t="s">
        <v>26</v>
      </c>
      <c r="F3" s="68" t="s">
        <v>27</v>
      </c>
      <c r="G3" s="68" t="s">
        <v>28</v>
      </c>
      <c r="H3" s="68" t="s">
        <v>29</v>
      </c>
      <c r="I3" s="68" t="s">
        <v>30</v>
      </c>
      <c r="J3" s="68" t="s">
        <v>31</v>
      </c>
      <c r="K3" s="68" t="s">
        <v>32</v>
      </c>
      <c r="L3" s="68" t="s">
        <v>33</v>
      </c>
      <c r="M3" s="69" t="s">
        <v>34</v>
      </c>
      <c r="N3" s="70" t="s">
        <v>35</v>
      </c>
    </row>
    <row r="4" spans="1:14" s="12" customFormat="1" thickBot="1">
      <c r="A4" s="71">
        <v>52</v>
      </c>
      <c r="B4" s="72">
        <v>3</v>
      </c>
      <c r="C4" s="72">
        <v>2</v>
      </c>
      <c r="D4" s="72">
        <v>1</v>
      </c>
      <c r="E4" s="72">
        <v>1</v>
      </c>
      <c r="F4" s="72">
        <v>1</v>
      </c>
      <c r="G4" s="73">
        <v>2</v>
      </c>
      <c r="H4" s="72">
        <v>1</v>
      </c>
      <c r="I4" s="72">
        <v>1</v>
      </c>
      <c r="J4" s="72">
        <v>3</v>
      </c>
      <c r="K4" s="72">
        <v>3</v>
      </c>
      <c r="L4" s="72">
        <v>2</v>
      </c>
      <c r="M4" s="72">
        <v>1</v>
      </c>
      <c r="N4" s="74">
        <f>SUM(A4:M4)</f>
        <v>73</v>
      </c>
    </row>
    <row r="5" spans="1:14" s="12" customFormat="1" ht="13">
      <c r="A5" s="12" t="s">
        <v>9</v>
      </c>
      <c r="C5" s="29"/>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0471-E6F8-B049-9F28-1BD1F3243390}">
  <dimension ref="A1:H7"/>
  <sheetViews>
    <sheetView showGridLines="0" workbookViewId="0"/>
  </sheetViews>
  <sheetFormatPr baseColWidth="10" defaultColWidth="8.83203125" defaultRowHeight="14"/>
  <cols>
    <col min="1" max="6" width="10.6640625" style="3" customWidth="1"/>
    <col min="7" max="7" width="10.6640625" style="4" customWidth="1"/>
    <col min="8" max="8" width="13" style="4" customWidth="1"/>
    <col min="9" max="22" width="8.6640625" style="3" customWidth="1"/>
    <col min="23" max="16384" width="8.83203125" style="3"/>
  </cols>
  <sheetData>
    <row r="1" spans="1:8" ht="17">
      <c r="A1" s="30" t="s">
        <v>36</v>
      </c>
      <c r="B1" s="65"/>
      <c r="C1" s="65"/>
      <c r="D1" s="65"/>
      <c r="H1" s="75"/>
    </row>
    <row r="2" spans="1:8" s="7" customFormat="1" thickBot="1">
      <c r="G2" s="8"/>
      <c r="H2" s="76"/>
    </row>
    <row r="3" spans="1:8" s="44" customFormat="1" ht="13">
      <c r="A3" s="77" t="s">
        <v>37</v>
      </c>
      <c r="B3" s="78"/>
      <c r="C3" s="79"/>
      <c r="D3" s="80" t="s">
        <v>38</v>
      </c>
      <c r="E3" s="78"/>
      <c r="F3" s="78"/>
      <c r="G3" s="78"/>
      <c r="H3" s="78"/>
    </row>
    <row r="4" spans="1:8" s="44" customFormat="1" ht="15" thickBot="1">
      <c r="A4" s="81" t="s">
        <v>39</v>
      </c>
      <c r="B4" s="82" t="s">
        <v>40</v>
      </c>
      <c r="C4" s="82" t="s">
        <v>41</v>
      </c>
      <c r="D4" s="83" t="s">
        <v>42</v>
      </c>
      <c r="E4" s="83" t="s">
        <v>43</v>
      </c>
      <c r="F4" s="83" t="s">
        <v>44</v>
      </c>
      <c r="G4" s="84" t="s">
        <v>45</v>
      </c>
      <c r="H4" s="84" t="s">
        <v>46</v>
      </c>
    </row>
    <row r="5" spans="1:8" s="44" customFormat="1" thickBot="1">
      <c r="A5" s="85">
        <v>77</v>
      </c>
      <c r="B5" s="86">
        <v>81</v>
      </c>
      <c r="C5" s="86">
        <v>90</v>
      </c>
      <c r="D5" s="86">
        <v>89</v>
      </c>
      <c r="E5" s="86">
        <v>55</v>
      </c>
      <c r="F5" s="86">
        <v>24</v>
      </c>
      <c r="G5" s="87">
        <v>8</v>
      </c>
      <c r="H5" s="87">
        <v>2</v>
      </c>
    </row>
    <row r="6" spans="1:8" s="44" customFormat="1" ht="13">
      <c r="A6" s="88" t="s">
        <v>47</v>
      </c>
      <c r="B6" s="89"/>
      <c r="C6" s="89"/>
      <c r="D6" s="89"/>
      <c r="E6" s="89"/>
      <c r="F6" s="89"/>
      <c r="G6" s="89"/>
      <c r="H6" s="89"/>
    </row>
    <row r="7" spans="1:8" s="44" customFormat="1" ht="13">
      <c r="A7" s="44" t="s">
        <v>9</v>
      </c>
      <c r="G7" s="43"/>
      <c r="H7" s="43"/>
    </row>
  </sheetData>
  <mergeCells count="2">
    <mergeCell ref="A3:C3"/>
    <mergeCell ref="D3:H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3605-082A-9D44-A8E6-B426DC2BD7CC}">
  <dimension ref="A1:C4"/>
  <sheetViews>
    <sheetView showGridLines="0" workbookViewId="0"/>
  </sheetViews>
  <sheetFormatPr baseColWidth="10" defaultColWidth="8.83203125" defaultRowHeight="14"/>
  <cols>
    <col min="1" max="2" width="20.6640625" style="3" customWidth="1"/>
    <col min="3" max="3" width="20.6640625" style="4" customWidth="1"/>
    <col min="4" max="17" width="8.6640625" style="3" customWidth="1"/>
    <col min="18" max="16384" width="8.83203125" style="3"/>
  </cols>
  <sheetData>
    <row r="1" spans="1:3" ht="18" thickBot="1">
      <c r="A1" s="30" t="s">
        <v>48</v>
      </c>
      <c r="B1" s="65"/>
      <c r="C1" s="90" t="s">
        <v>49</v>
      </c>
    </row>
    <row r="2" spans="1:3" s="44" customFormat="1" thickBot="1">
      <c r="A2" s="85" t="s">
        <v>39</v>
      </c>
      <c r="B2" s="86" t="s">
        <v>40</v>
      </c>
      <c r="C2" s="87" t="s">
        <v>41</v>
      </c>
    </row>
    <row r="3" spans="1:3" s="44" customFormat="1" thickBot="1">
      <c r="A3" s="85">
        <v>1</v>
      </c>
      <c r="B3" s="86">
        <v>2</v>
      </c>
      <c r="C3" s="87">
        <v>2</v>
      </c>
    </row>
    <row r="4" spans="1:3" s="12" customFormat="1" ht="13">
      <c r="A4" s="12" t="s">
        <v>9</v>
      </c>
      <c r="B4" s="25"/>
      <c r="C4" s="9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C09C5-D37A-B341-B830-C000CC5C5AF0}">
  <dimension ref="A1:C6"/>
  <sheetViews>
    <sheetView showGridLines="0" workbookViewId="0"/>
  </sheetViews>
  <sheetFormatPr baseColWidth="10" defaultColWidth="8.83203125" defaultRowHeight="14"/>
  <cols>
    <col min="1" max="2" width="20.6640625" style="3" customWidth="1"/>
    <col min="3" max="3" width="20.6640625" style="4" customWidth="1"/>
    <col min="4" max="17" width="8.6640625" style="3" customWidth="1"/>
    <col min="18" max="16384" width="8.83203125" style="3"/>
  </cols>
  <sheetData>
    <row r="1" spans="1:3" ht="17">
      <c r="A1" s="30" t="s">
        <v>50</v>
      </c>
      <c r="B1" s="65"/>
      <c r="C1" s="92"/>
    </row>
    <row r="2" spans="1:3" s="7" customFormat="1" thickBot="1">
      <c r="C2" s="93" t="s">
        <v>51</v>
      </c>
    </row>
    <row r="3" spans="1:3" s="44" customFormat="1" thickBot="1">
      <c r="A3" s="9" t="s">
        <v>52</v>
      </c>
      <c r="B3" s="10" t="s">
        <v>53</v>
      </c>
      <c r="C3" s="45" t="s">
        <v>54</v>
      </c>
    </row>
    <row r="4" spans="1:3" s="44" customFormat="1" thickBot="1">
      <c r="A4" s="85">
        <v>89</v>
      </c>
      <c r="B4" s="86">
        <v>87</v>
      </c>
      <c r="C4" s="87">
        <v>97.8</v>
      </c>
    </row>
    <row r="5" spans="1:3" s="12" customFormat="1" ht="13">
      <c r="A5" s="12" t="s">
        <v>9</v>
      </c>
      <c r="C5" s="29"/>
    </row>
    <row r="6" spans="1:3">
      <c r="A6" s="94"/>
      <c r="B6" s="94"/>
      <c r="C6" s="95"/>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5E5A7-916E-3248-B311-816AFE21AE8F}">
  <dimension ref="A1:O23"/>
  <sheetViews>
    <sheetView showGridLines="0" workbookViewId="0"/>
  </sheetViews>
  <sheetFormatPr baseColWidth="10" defaultColWidth="8.83203125" defaultRowHeight="25" customHeight="1"/>
  <cols>
    <col min="1" max="1" width="4" style="3" customWidth="1"/>
    <col min="2" max="2" width="13.6640625" style="3" customWidth="1"/>
    <col min="3" max="3" width="12.5" style="3" customWidth="1"/>
    <col min="4" max="4" width="2.5" style="3" bestFit="1" customWidth="1"/>
    <col min="5" max="5" width="9.1640625" style="3" customWidth="1"/>
    <col min="6" max="7" width="2.5" style="3" bestFit="1" customWidth="1"/>
    <col min="8" max="8" width="9.1640625" style="3" customWidth="1"/>
    <col min="9" max="10" width="2.5" style="3" bestFit="1" customWidth="1"/>
    <col min="11" max="11" width="9.1640625" style="3" customWidth="1"/>
    <col min="12" max="13" width="2.5" style="3" bestFit="1" customWidth="1"/>
    <col min="14" max="14" width="9.1640625" style="3" customWidth="1"/>
    <col min="15" max="15" width="3.33203125" style="3" bestFit="1" customWidth="1"/>
    <col min="16" max="16384" width="8.83203125" style="3"/>
  </cols>
  <sheetData>
    <row r="1" spans="1:15" s="30" customFormat="1" ht="15">
      <c r="A1" s="96" t="s">
        <v>55</v>
      </c>
    </row>
    <row r="2" spans="1:15" s="7" customFormat="1" ht="14" thickBot="1">
      <c r="A2" s="97"/>
      <c r="B2" s="98"/>
      <c r="C2" s="97"/>
      <c r="D2" s="97"/>
      <c r="E2" s="97"/>
      <c r="F2" s="97"/>
      <c r="G2" s="97"/>
      <c r="H2" s="97"/>
      <c r="I2" s="97"/>
      <c r="J2" s="97"/>
      <c r="K2" s="97"/>
      <c r="L2" s="97"/>
      <c r="M2" s="97"/>
      <c r="N2" s="99"/>
      <c r="O2" s="100" t="s">
        <v>56</v>
      </c>
    </row>
    <row r="3" spans="1:15" s="7" customFormat="1" ht="31" customHeight="1" thickBot="1">
      <c r="A3" s="101" t="s">
        <v>57</v>
      </c>
      <c r="B3" s="101"/>
      <c r="C3" s="102"/>
      <c r="D3" s="103"/>
      <c r="E3" s="47" t="s">
        <v>58</v>
      </c>
      <c r="F3" s="47"/>
      <c r="G3" s="45"/>
      <c r="H3" s="47" t="s">
        <v>59</v>
      </c>
      <c r="I3" s="46"/>
      <c r="J3" s="47"/>
      <c r="K3" s="47" t="s">
        <v>60</v>
      </c>
      <c r="L3" s="104"/>
      <c r="M3" s="105" t="s">
        <v>61</v>
      </c>
      <c r="N3" s="106"/>
      <c r="O3" s="106"/>
    </row>
    <row r="4" spans="1:15" s="7" customFormat="1" ht="23" customHeight="1">
      <c r="A4" s="107">
        <v>0</v>
      </c>
      <c r="B4" s="108" t="s">
        <v>62</v>
      </c>
      <c r="C4" s="107"/>
      <c r="D4" s="109"/>
      <c r="E4" s="110">
        <v>1274</v>
      </c>
      <c r="F4" s="111"/>
      <c r="G4" s="112"/>
      <c r="H4" s="110">
        <v>63</v>
      </c>
      <c r="I4" s="113"/>
      <c r="J4" s="111"/>
      <c r="K4" s="110">
        <v>1337</v>
      </c>
      <c r="L4" s="111"/>
      <c r="M4" s="112"/>
      <c r="N4" s="114">
        <v>2.8051697368973186E-2</v>
      </c>
      <c r="O4" s="114"/>
    </row>
    <row r="5" spans="1:15" s="7" customFormat="1" ht="23" customHeight="1">
      <c r="A5" s="43">
        <v>1</v>
      </c>
      <c r="B5" s="115" t="s">
        <v>63</v>
      </c>
      <c r="C5" s="43"/>
      <c r="D5" s="116"/>
      <c r="E5" s="117">
        <v>2672</v>
      </c>
      <c r="F5" s="118"/>
      <c r="G5" s="119"/>
      <c r="H5" s="117">
        <v>68</v>
      </c>
      <c r="I5" s="120"/>
      <c r="J5" s="118"/>
      <c r="K5" s="117">
        <v>2740</v>
      </c>
      <c r="L5" s="118"/>
      <c r="M5" s="119"/>
      <c r="N5" s="114">
        <v>5.7488145692585285E-2</v>
      </c>
      <c r="O5" s="114"/>
    </row>
    <row r="6" spans="1:15" s="7" customFormat="1" ht="23" customHeight="1">
      <c r="A6" s="43">
        <v>2</v>
      </c>
      <c r="B6" s="115" t="s">
        <v>64</v>
      </c>
      <c r="C6" s="43"/>
      <c r="D6" s="116"/>
      <c r="E6" s="117">
        <v>1653</v>
      </c>
      <c r="F6" s="118"/>
      <c r="G6" s="119"/>
      <c r="H6" s="117">
        <v>35</v>
      </c>
      <c r="I6" s="120"/>
      <c r="J6" s="118"/>
      <c r="K6" s="117">
        <v>1688</v>
      </c>
      <c r="L6" s="118"/>
      <c r="M6" s="119"/>
      <c r="N6" s="114">
        <v>3.5416054718643786E-2</v>
      </c>
      <c r="O6" s="114"/>
    </row>
    <row r="7" spans="1:15" s="7" customFormat="1" ht="23" customHeight="1">
      <c r="A7" s="43">
        <v>3</v>
      </c>
      <c r="B7" s="115" t="s">
        <v>65</v>
      </c>
      <c r="C7" s="43"/>
      <c r="D7" s="116"/>
      <c r="E7" s="117">
        <v>7903</v>
      </c>
      <c r="F7" s="118"/>
      <c r="G7" s="119"/>
      <c r="H7" s="117">
        <v>273</v>
      </c>
      <c r="I7" s="120"/>
      <c r="J7" s="118"/>
      <c r="K7" s="117">
        <v>8176</v>
      </c>
      <c r="L7" s="118"/>
      <c r="M7" s="119"/>
      <c r="N7" s="114">
        <v>0.17154126977466325</v>
      </c>
      <c r="O7" s="114"/>
    </row>
    <row r="8" spans="1:15" s="7" customFormat="1" ht="23" customHeight="1">
      <c r="A8" s="43">
        <v>4</v>
      </c>
      <c r="B8" s="115" t="s">
        <v>66</v>
      </c>
      <c r="C8" s="43"/>
      <c r="D8" s="116"/>
      <c r="E8" s="117">
        <v>22412</v>
      </c>
      <c r="F8" s="118"/>
      <c r="G8" s="119"/>
      <c r="H8" s="117">
        <v>1373</v>
      </c>
      <c r="I8" s="120"/>
      <c r="J8" s="118"/>
      <c r="K8" s="117">
        <v>23785</v>
      </c>
      <c r="L8" s="118"/>
      <c r="M8" s="119"/>
      <c r="N8" s="121">
        <v>0.49903487054676682</v>
      </c>
      <c r="O8" s="121"/>
    </row>
    <row r="9" spans="1:15" s="7" customFormat="1" ht="23" customHeight="1">
      <c r="A9" s="29"/>
      <c r="B9" s="122" t="s">
        <v>67</v>
      </c>
      <c r="C9" s="123"/>
      <c r="D9" s="116" t="s">
        <v>68</v>
      </c>
      <c r="E9" s="117">
        <v>1890</v>
      </c>
      <c r="F9" s="118"/>
      <c r="G9" s="119"/>
      <c r="H9" s="117">
        <v>54</v>
      </c>
      <c r="I9" s="120" t="s">
        <v>69</v>
      </c>
      <c r="J9" s="118" t="s">
        <v>68</v>
      </c>
      <c r="K9" s="117">
        <v>1944</v>
      </c>
      <c r="L9" s="118" t="s">
        <v>69</v>
      </c>
      <c r="M9" s="119" t="s">
        <v>68</v>
      </c>
      <c r="N9" s="114">
        <v>4.0787209936637155E-2</v>
      </c>
      <c r="O9" s="114" t="s">
        <v>70</v>
      </c>
    </row>
    <row r="10" spans="1:15" s="7" customFormat="1" ht="23" customHeight="1">
      <c r="A10" s="29"/>
      <c r="B10" s="122" t="s">
        <v>71</v>
      </c>
      <c r="C10" s="123"/>
      <c r="D10" s="116" t="s">
        <v>68</v>
      </c>
      <c r="E10" s="117">
        <v>11415</v>
      </c>
      <c r="F10" s="118"/>
      <c r="G10" s="119"/>
      <c r="H10" s="117">
        <v>636</v>
      </c>
      <c r="I10" s="120" t="s">
        <v>69</v>
      </c>
      <c r="J10" s="118" t="s">
        <v>68</v>
      </c>
      <c r="K10" s="117">
        <v>12051</v>
      </c>
      <c r="L10" s="118" t="s">
        <v>69</v>
      </c>
      <c r="M10" s="119" t="s">
        <v>68</v>
      </c>
      <c r="N10" s="114">
        <v>0.25284293567202382</v>
      </c>
      <c r="O10" s="114" t="s">
        <v>70</v>
      </c>
    </row>
    <row r="11" spans="1:15" s="7" customFormat="1" ht="23" customHeight="1">
      <c r="A11" s="29"/>
      <c r="B11" s="122" t="s">
        <v>72</v>
      </c>
      <c r="C11" s="123"/>
      <c r="D11" s="116" t="s">
        <v>68</v>
      </c>
      <c r="E11" s="117">
        <v>9107</v>
      </c>
      <c r="F11" s="118"/>
      <c r="G11" s="119"/>
      <c r="H11" s="117">
        <v>683</v>
      </c>
      <c r="I11" s="120" t="s">
        <v>69</v>
      </c>
      <c r="J11" s="118" t="s">
        <v>68</v>
      </c>
      <c r="K11" s="117">
        <v>9790</v>
      </c>
      <c r="L11" s="118" t="s">
        <v>69</v>
      </c>
      <c r="M11" s="119" t="s">
        <v>68</v>
      </c>
      <c r="N11" s="114">
        <v>0.20540472493810583</v>
      </c>
      <c r="O11" s="114" t="s">
        <v>70</v>
      </c>
    </row>
    <row r="12" spans="1:15" s="7" customFormat="1" ht="23" customHeight="1">
      <c r="A12" s="43">
        <v>5</v>
      </c>
      <c r="B12" s="115" t="s">
        <v>73</v>
      </c>
      <c r="C12" s="43"/>
      <c r="D12" s="116"/>
      <c r="E12" s="117">
        <v>1141</v>
      </c>
      <c r="F12" s="118"/>
      <c r="G12" s="119"/>
      <c r="H12" s="117">
        <v>30</v>
      </c>
      <c r="I12" s="120"/>
      <c r="J12" s="118"/>
      <c r="K12" s="117">
        <v>1171</v>
      </c>
      <c r="L12" s="118"/>
      <c r="M12" s="119"/>
      <c r="N12" s="114">
        <v>2.4568838907305612E-2</v>
      </c>
      <c r="O12" s="114"/>
    </row>
    <row r="13" spans="1:15" s="7" customFormat="1" ht="23" customHeight="1">
      <c r="A13" s="43">
        <v>6</v>
      </c>
      <c r="B13" s="115" t="s">
        <v>74</v>
      </c>
      <c r="C13" s="43"/>
      <c r="D13" s="116"/>
      <c r="E13" s="117">
        <v>268</v>
      </c>
      <c r="F13" s="118"/>
      <c r="G13" s="119"/>
      <c r="H13" s="117">
        <v>3</v>
      </c>
      <c r="I13" s="120"/>
      <c r="J13" s="118"/>
      <c r="K13" s="117">
        <v>271</v>
      </c>
      <c r="L13" s="118"/>
      <c r="M13" s="119"/>
      <c r="N13" s="114">
        <v>5.6858713440476692E-3</v>
      </c>
      <c r="O13" s="114"/>
    </row>
    <row r="14" spans="1:15" s="7" customFormat="1" ht="23" customHeight="1">
      <c r="A14" s="43">
        <v>7</v>
      </c>
      <c r="B14" s="115" t="s">
        <v>75</v>
      </c>
      <c r="C14" s="43"/>
      <c r="D14" s="116"/>
      <c r="E14" s="117">
        <v>1657</v>
      </c>
      <c r="F14" s="118"/>
      <c r="G14" s="119"/>
      <c r="H14" s="117">
        <v>50</v>
      </c>
      <c r="I14" s="120"/>
      <c r="J14" s="118"/>
      <c r="K14" s="117">
        <v>1707</v>
      </c>
      <c r="L14" s="118"/>
      <c r="M14" s="119"/>
      <c r="N14" s="114">
        <v>3.5814695144979231E-2</v>
      </c>
      <c r="O14" s="114"/>
    </row>
    <row r="15" spans="1:15" s="7" customFormat="1" ht="23" customHeight="1">
      <c r="A15" s="43">
        <v>8</v>
      </c>
      <c r="B15" s="115" t="s">
        <v>76</v>
      </c>
      <c r="C15" s="43"/>
      <c r="D15" s="116"/>
      <c r="E15" s="117">
        <v>1068</v>
      </c>
      <c r="F15" s="118"/>
      <c r="G15" s="119"/>
      <c r="H15" s="117">
        <v>49</v>
      </c>
      <c r="I15" s="120"/>
      <c r="J15" s="118"/>
      <c r="K15" s="117">
        <v>1117</v>
      </c>
      <c r="L15" s="118"/>
      <c r="M15" s="119"/>
      <c r="N15" s="114">
        <v>2.3435860853510133E-2</v>
      </c>
      <c r="O15" s="114"/>
    </row>
    <row r="16" spans="1:15" s="7" customFormat="1" ht="23" customHeight="1" thickBot="1">
      <c r="A16" s="124">
        <v>9</v>
      </c>
      <c r="B16" s="125" t="s">
        <v>77</v>
      </c>
      <c r="C16" s="124"/>
      <c r="D16" s="126"/>
      <c r="E16" s="127">
        <v>5658</v>
      </c>
      <c r="F16" s="128"/>
      <c r="G16" s="129"/>
      <c r="H16" s="127">
        <v>12</v>
      </c>
      <c r="I16" s="130"/>
      <c r="J16" s="128"/>
      <c r="K16" s="117">
        <v>5670</v>
      </c>
      <c r="L16" s="128"/>
      <c r="M16" s="129"/>
      <c r="N16" s="131">
        <v>0.11896269564852503</v>
      </c>
      <c r="O16" s="114"/>
    </row>
    <row r="17" spans="1:15" s="7" customFormat="1" ht="23" customHeight="1" thickBot="1">
      <c r="A17" s="132"/>
      <c r="B17" s="47" t="s">
        <v>78</v>
      </c>
      <c r="C17" s="132"/>
      <c r="D17" s="133"/>
      <c r="E17" s="134">
        <v>45706</v>
      </c>
      <c r="F17" s="135"/>
      <c r="G17" s="136"/>
      <c r="H17" s="134">
        <v>1956</v>
      </c>
      <c r="I17" s="137"/>
      <c r="J17" s="135"/>
      <c r="K17" s="134">
        <v>47662</v>
      </c>
      <c r="L17" s="135"/>
      <c r="M17" s="136"/>
      <c r="N17" s="138">
        <v>1</v>
      </c>
      <c r="O17" s="138"/>
    </row>
    <row r="18" spans="1:15" s="7" customFormat="1" ht="23" customHeight="1">
      <c r="A18" s="107"/>
      <c r="B18" s="139" t="s">
        <v>79</v>
      </c>
      <c r="C18" s="107"/>
      <c r="D18" s="109"/>
      <c r="E18" s="110">
        <v>0</v>
      </c>
      <c r="F18" s="111"/>
      <c r="G18" s="112"/>
      <c r="H18" s="110">
        <v>0</v>
      </c>
      <c r="I18" s="113"/>
      <c r="J18" s="111"/>
      <c r="K18" s="110">
        <v>127</v>
      </c>
      <c r="L18" s="111"/>
      <c r="M18" s="112"/>
      <c r="N18" s="110">
        <v>0</v>
      </c>
      <c r="O18" s="121"/>
    </row>
    <row r="19" spans="1:15" s="7" customFormat="1" ht="23" customHeight="1">
      <c r="A19" s="43"/>
      <c r="B19" s="140" t="s">
        <v>80</v>
      </c>
      <c r="C19" s="43"/>
      <c r="D19" s="116"/>
      <c r="E19" s="117">
        <v>0</v>
      </c>
      <c r="F19" s="118"/>
      <c r="G19" s="119"/>
      <c r="H19" s="117">
        <v>0</v>
      </c>
      <c r="I19" s="120"/>
      <c r="J19" s="118"/>
      <c r="K19" s="117">
        <v>71</v>
      </c>
      <c r="L19" s="118"/>
      <c r="M19" s="119"/>
      <c r="N19" s="117">
        <v>0</v>
      </c>
      <c r="O19" s="121"/>
    </row>
    <row r="20" spans="1:15" s="7" customFormat="1" ht="23" customHeight="1" thickBot="1">
      <c r="A20" s="124"/>
      <c r="B20" s="141" t="s">
        <v>81</v>
      </c>
      <c r="C20" s="124"/>
      <c r="D20" s="126"/>
      <c r="E20" s="127">
        <v>0</v>
      </c>
      <c r="F20" s="128"/>
      <c r="G20" s="129"/>
      <c r="H20" s="127">
        <v>0</v>
      </c>
      <c r="I20" s="130"/>
      <c r="J20" s="128"/>
      <c r="K20" s="127">
        <v>772</v>
      </c>
      <c r="L20" s="128"/>
      <c r="M20" s="129"/>
      <c r="N20" s="127">
        <v>0</v>
      </c>
      <c r="O20" s="121"/>
    </row>
    <row r="21" spans="1:15" s="7" customFormat="1" ht="23" customHeight="1" thickBot="1">
      <c r="A21" s="132"/>
      <c r="B21" s="132" t="s">
        <v>82</v>
      </c>
      <c r="C21" s="132"/>
      <c r="D21" s="133"/>
      <c r="E21" s="134">
        <v>0</v>
      </c>
      <c r="F21" s="135"/>
      <c r="G21" s="136"/>
      <c r="H21" s="134">
        <v>0</v>
      </c>
      <c r="I21" s="137"/>
      <c r="J21" s="135"/>
      <c r="K21" s="134">
        <v>970</v>
      </c>
      <c r="L21" s="135"/>
      <c r="M21" s="136"/>
      <c r="N21" s="142">
        <v>0</v>
      </c>
      <c r="O21" s="132"/>
    </row>
    <row r="22" spans="1:15" s="7" customFormat="1" ht="23" customHeight="1" thickBot="1">
      <c r="A22" s="132"/>
      <c r="B22" s="132" t="s">
        <v>83</v>
      </c>
      <c r="C22" s="132"/>
      <c r="D22" s="133"/>
      <c r="E22" s="142">
        <v>0</v>
      </c>
      <c r="F22" s="132"/>
      <c r="G22" s="136"/>
      <c r="H22" s="134">
        <v>0</v>
      </c>
      <c r="I22" s="137"/>
      <c r="J22" s="132"/>
      <c r="K22" s="142">
        <v>48632</v>
      </c>
      <c r="L22" s="143"/>
      <c r="M22" s="144"/>
      <c r="N22" s="142">
        <v>0</v>
      </c>
      <c r="O22" s="132"/>
    </row>
    <row r="23" spans="1:15" s="7" customFormat="1" ht="13">
      <c r="A23" s="44" t="s">
        <v>84</v>
      </c>
      <c r="B23" s="12"/>
      <c r="C23" s="12"/>
      <c r="E23" s="12"/>
      <c r="F23" s="12"/>
      <c r="G23" s="12"/>
      <c r="H23" s="12"/>
      <c r="I23" s="12"/>
      <c r="J23" s="12"/>
      <c r="K23" s="145"/>
      <c r="L23" s="12"/>
      <c r="M23" s="12"/>
      <c r="N23" s="12"/>
      <c r="O23" s="12"/>
    </row>
  </sheetData>
  <mergeCells count="5">
    <mergeCell ref="A3:C3"/>
    <mergeCell ref="M3:O3"/>
    <mergeCell ref="B9:C9"/>
    <mergeCell ref="B10:C10"/>
    <mergeCell ref="B11:C1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 ３４７  志願者及び入学者　</vt:lpstr>
      <vt:lpstr>表 ３４８  入学生出身地</vt:lpstr>
      <vt:lpstr>表 ３４９  在籍者及び卒業者 </vt:lpstr>
      <vt:lpstr>表 ３５０  看護短期大学奨学金貸与者</vt:lpstr>
      <vt:lpstr>表 ３５１  看護師国家試験合格者</vt:lpstr>
      <vt:lpstr>表 ３５２  図書館蔵書状況</vt:lpstr>
      <vt:lpstr>'表 ３４７  志願者及び入学者　'!Print_Area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2021-12-26T04:37:33Z</cp:lastPrinted>
  <dcterms:created xsi:type="dcterms:W3CDTF">2002-07-25T04:22:31Z</dcterms:created>
  <dcterms:modified xsi:type="dcterms:W3CDTF">2022-03-29T08:46:22Z</dcterms:modified>
</cp:coreProperties>
</file>