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12"/>
  <workbookPr checkCompatibility="1"/>
  <mc:AlternateContent xmlns:mc="http://schemas.openxmlformats.org/markup-compatibility/2006">
    <mc:Choice Requires="x15">
      <x15ac:absPath xmlns:x15ac="http://schemas.microsoft.com/office/spreadsheetml/2010/11/ac" url="/Volumes/HD2/なかまの家/健康福祉局年報/R01/CD-R/"/>
    </mc:Choice>
  </mc:AlternateContent>
  <xr:revisionPtr revIDLastSave="0" documentId="13_ncr:1_{F53B9233-382E-3B4B-874F-C59BFA619EB6}" xr6:coauthVersionLast="36" xr6:coauthVersionMax="36" xr10:uidLastSave="{00000000-0000-0000-0000-000000000000}"/>
  <bookViews>
    <workbookView xWindow="8640" yWindow="4700" windowWidth="21420" windowHeight="13540" xr2:uid="{00000000-000D-0000-FFFF-FFFF00000000}"/>
  </bookViews>
  <sheets>
    <sheet name="表 ４２４  被保険者数（事業月報）" sheetId="4" r:id="rId1"/>
    <sheet name="表 ４２５  拠出年金（旧法）受給権者数（事業月報）" sheetId="5" r:id="rId2"/>
    <sheet name="表 ４２６  被保険者数の推移" sheetId="6" r:id="rId3"/>
    <sheet name="表 ４２７  老齢年金（拠出）受給権者数の推移" sheetId="7" r:id="rId4"/>
    <sheet name="表 ４２８  基礎年金（新法）受給権者数（事業月報）" sheetId="8" r:id="rId5"/>
    <sheet name="表 ４２９  老齢福祉年金受給権者数" sheetId="9" r:id="rId6"/>
  </sheet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K14" i="8" l="1"/>
  <c r="K13" i="8"/>
  <c r="K12" i="8"/>
  <c r="K11" i="8"/>
  <c r="K10" i="8"/>
  <c r="K9" i="8"/>
  <c r="K8" i="8"/>
</calcChain>
</file>

<file path=xl/sharedStrings.xml><?xml version="1.0" encoding="utf-8"?>
<sst xmlns="http://schemas.openxmlformats.org/spreadsheetml/2006/main" count="98" uniqueCount="63">
  <si>
    <t>総数</t>
    <rPh sb="0" eb="2">
      <t>ソウスウ</t>
    </rPh>
    <phoneticPr fontId="2"/>
  </si>
  <si>
    <t>川崎区</t>
    <rPh sb="0" eb="3">
      <t>カワサキク</t>
    </rPh>
    <phoneticPr fontId="2"/>
  </si>
  <si>
    <t>幸区</t>
    <rPh sb="0" eb="1">
      <t>サイワイ</t>
    </rPh>
    <rPh sb="1" eb="2">
      <t>ク</t>
    </rPh>
    <phoneticPr fontId="2"/>
  </si>
  <si>
    <t>中原区</t>
    <rPh sb="0" eb="2">
      <t>ナカハラ</t>
    </rPh>
    <rPh sb="2" eb="3">
      <t>ク</t>
    </rPh>
    <phoneticPr fontId="2"/>
  </si>
  <si>
    <t>高津区</t>
    <rPh sb="0" eb="2">
      <t>タカツ</t>
    </rPh>
    <rPh sb="2" eb="3">
      <t>ク</t>
    </rPh>
    <phoneticPr fontId="2"/>
  </si>
  <si>
    <t>宮前区</t>
    <rPh sb="0" eb="2">
      <t>ミヤマエ</t>
    </rPh>
    <rPh sb="2" eb="3">
      <t>ク</t>
    </rPh>
    <phoneticPr fontId="2"/>
  </si>
  <si>
    <t>多摩区</t>
    <rPh sb="0" eb="2">
      <t>タマ</t>
    </rPh>
    <rPh sb="2" eb="3">
      <t>ク</t>
    </rPh>
    <phoneticPr fontId="2"/>
  </si>
  <si>
    <t>麻生区</t>
    <rPh sb="0" eb="2">
      <t>アサオ</t>
    </rPh>
    <rPh sb="2" eb="3">
      <t>ク</t>
    </rPh>
    <phoneticPr fontId="2"/>
  </si>
  <si>
    <t>加入率</t>
    <rPh sb="0" eb="2">
      <t>カニュウ</t>
    </rPh>
    <rPh sb="2" eb="3">
      <t>リツ</t>
    </rPh>
    <phoneticPr fontId="2"/>
  </si>
  <si>
    <t>総人口
（Ａ）</t>
    <rPh sb="0" eb="3">
      <t>ソウジンコウ</t>
    </rPh>
    <phoneticPr fontId="2"/>
  </si>
  <si>
    <t>被保険
者　 数
（Ｂ）</t>
    <rPh sb="0" eb="1">
      <t>ヒ</t>
    </rPh>
    <rPh sb="1" eb="3">
      <t>ホケン</t>
    </rPh>
    <rPh sb="4" eb="5">
      <t>シャ</t>
    </rPh>
    <rPh sb="7" eb="8">
      <t>スウ</t>
    </rPh>
    <phoneticPr fontId="2"/>
  </si>
  <si>
    <t>強制</t>
    <rPh sb="0" eb="2">
      <t>キョウセイ</t>
    </rPh>
    <phoneticPr fontId="2"/>
  </si>
  <si>
    <t>任意</t>
    <rPh sb="0" eb="2">
      <t>ニンイ</t>
    </rPh>
    <phoneticPr fontId="2"/>
  </si>
  <si>
    <t>計</t>
    <rPh sb="0" eb="1">
      <t>ケイ</t>
    </rPh>
    <phoneticPr fontId="2"/>
  </si>
  <si>
    <t>第１号被保険者数</t>
    <rPh sb="0" eb="1">
      <t>ダイ</t>
    </rPh>
    <rPh sb="2" eb="3">
      <t>ゴウ</t>
    </rPh>
    <rPh sb="3" eb="7">
      <t>ヒホケンシャ</t>
    </rPh>
    <rPh sb="7" eb="8">
      <t>カズ</t>
    </rPh>
    <phoneticPr fontId="2"/>
  </si>
  <si>
    <t>第３号
被保険者数</t>
    <rPh sb="0" eb="1">
      <t>ダイ</t>
    </rPh>
    <rPh sb="2" eb="3">
      <t>ゴウ</t>
    </rPh>
    <rPh sb="4" eb="8">
      <t>ヒホケンシャ</t>
    </rPh>
    <rPh sb="8" eb="9">
      <t>カズ</t>
    </rPh>
    <phoneticPr fontId="2"/>
  </si>
  <si>
    <t>被保険者数
の対前年比</t>
    <rPh sb="0" eb="1">
      <t>ヒ</t>
    </rPh>
    <rPh sb="1" eb="4">
      <t>ホケンシャ</t>
    </rPh>
    <rPh sb="4" eb="5">
      <t>スウ</t>
    </rPh>
    <rPh sb="7" eb="8">
      <t>タイ</t>
    </rPh>
    <rPh sb="8" eb="10">
      <t>ゼンネン</t>
    </rPh>
    <rPh sb="10" eb="11">
      <t>ヒ</t>
    </rPh>
    <phoneticPr fontId="2"/>
  </si>
  <si>
    <t>（Ｂ）／（Ａ）</t>
    <phoneticPr fontId="2"/>
  </si>
  <si>
    <t>§4 　国民年金</t>
    <rPh sb="4" eb="6">
      <t>コクミン</t>
    </rPh>
    <rPh sb="6" eb="8">
      <t>ネンキン</t>
    </rPh>
    <phoneticPr fontId="2"/>
  </si>
  <si>
    <t>　総人口に占める国民年金被保険者の割合（加入率）及び被保険者の増減を前年と比較して表している。また、被保険者の内訳を第1号被保険者（強制加入者と任意加入者）と第3号被保険者に分けて表している。第1号被保険者とは保険料を納付する者であり、第3号被保険者とは被用者年金制度の加入者に扶養されている配偶者である。</t>
    <rPh sb="1" eb="4">
      <t>ソウジンコウ</t>
    </rPh>
    <rPh sb="5" eb="6">
      <t>シ</t>
    </rPh>
    <rPh sb="8" eb="10">
      <t>コクミン</t>
    </rPh>
    <rPh sb="10" eb="12">
      <t>ネンキン</t>
    </rPh>
    <phoneticPr fontId="2"/>
  </si>
  <si>
    <t>令和元年度</t>
    <rPh sb="0" eb="2">
      <t>レイワ</t>
    </rPh>
    <rPh sb="2" eb="4">
      <t>ガンネン</t>
    </rPh>
    <rPh sb="3" eb="5">
      <t>ネンド</t>
    </rPh>
    <phoneticPr fontId="2"/>
  </si>
  <si>
    <t>資料：国民年金・福祉医療課</t>
    <rPh sb="3" eb="5">
      <t>コクミン</t>
    </rPh>
    <rPh sb="5" eb="7">
      <t>ネンキン</t>
    </rPh>
    <rPh sb="8" eb="10">
      <t>フクシ</t>
    </rPh>
    <rPh sb="10" eb="12">
      <t>イリョウ</t>
    </rPh>
    <phoneticPr fontId="2"/>
  </si>
  <si>
    <t>表 ４２４  被保険者数（事業月報）</t>
    <phoneticPr fontId="2"/>
  </si>
  <si>
    <t>表 ４２５  拠出年金（旧法）受給権者数（事業月報）</t>
    <phoneticPr fontId="2"/>
  </si>
  <si>
    <t>　昭和61年3月以前は、現在適用されている国民年金法（新法）とは異なり、古い国民年金法（旧法）が適用されていた。この表は、国民年金法（旧法）が適用される国民年金の受給権者を区分ごとに表している。</t>
    <rPh sb="1" eb="3">
      <t>ショウワ</t>
    </rPh>
    <rPh sb="5" eb="6">
      <t>ネン</t>
    </rPh>
    <rPh sb="7" eb="8">
      <t>ガツ</t>
    </rPh>
    <rPh sb="8" eb="10">
      <t>イゼン</t>
    </rPh>
    <rPh sb="12" eb="14">
      <t>ゲンザイ</t>
    </rPh>
    <rPh sb="14" eb="16">
      <t>テキヨウ</t>
    </rPh>
    <rPh sb="21" eb="23">
      <t>コクミン</t>
    </rPh>
    <rPh sb="23" eb="25">
      <t>ネンキン</t>
    </rPh>
    <rPh sb="25" eb="26">
      <t>ホウ</t>
    </rPh>
    <rPh sb="27" eb="29">
      <t>シンポウ</t>
    </rPh>
    <rPh sb="32" eb="33">
      <t>コト</t>
    </rPh>
    <rPh sb="36" eb="37">
      <t>フル</t>
    </rPh>
    <rPh sb="38" eb="40">
      <t>コクミン</t>
    </rPh>
    <rPh sb="40" eb="42">
      <t>ネンキン</t>
    </rPh>
    <rPh sb="42" eb="43">
      <t>ホウ</t>
    </rPh>
    <rPh sb="44" eb="46">
      <t>キュウホウ</t>
    </rPh>
    <rPh sb="48" eb="50">
      <t>テキヨウ</t>
    </rPh>
    <rPh sb="58" eb="59">
      <t>ヒョウ</t>
    </rPh>
    <rPh sb="61" eb="63">
      <t>コクミン</t>
    </rPh>
    <rPh sb="63" eb="65">
      <t>ネンキン</t>
    </rPh>
    <rPh sb="65" eb="66">
      <t>ホウ</t>
    </rPh>
    <rPh sb="67" eb="69">
      <t>キュウホウ</t>
    </rPh>
    <rPh sb="71" eb="73">
      <t>テキヨウ</t>
    </rPh>
    <rPh sb="76" eb="78">
      <t>コクミン</t>
    </rPh>
    <rPh sb="78" eb="80">
      <t>ネンキン</t>
    </rPh>
    <rPh sb="81" eb="83">
      <t>ジュキュウ</t>
    </rPh>
    <rPh sb="83" eb="84">
      <t>ケン</t>
    </rPh>
    <rPh sb="84" eb="85">
      <t>シャ</t>
    </rPh>
    <rPh sb="86" eb="88">
      <t>クブン</t>
    </rPh>
    <rPh sb="91" eb="92">
      <t>アラワ</t>
    </rPh>
    <phoneticPr fontId="2"/>
  </si>
  <si>
    <t>老齢</t>
    <rPh sb="0" eb="2">
      <t>ロウレイ</t>
    </rPh>
    <phoneticPr fontId="2"/>
  </si>
  <si>
    <t>通算
老齢</t>
    <rPh sb="0" eb="2">
      <t>ツウサン</t>
    </rPh>
    <rPh sb="3" eb="5">
      <t>ロウレイ</t>
    </rPh>
    <phoneticPr fontId="2"/>
  </si>
  <si>
    <t>５年
年金</t>
    <rPh sb="1" eb="2">
      <t>ネン</t>
    </rPh>
    <rPh sb="3" eb="5">
      <t>ネンキン</t>
    </rPh>
    <phoneticPr fontId="2"/>
  </si>
  <si>
    <t>障害</t>
    <rPh sb="0" eb="2">
      <t>ショウガイ</t>
    </rPh>
    <phoneticPr fontId="2"/>
  </si>
  <si>
    <t>母子</t>
    <rPh sb="0" eb="2">
      <t>ボシ</t>
    </rPh>
    <phoneticPr fontId="2"/>
  </si>
  <si>
    <t>準母子</t>
    <rPh sb="0" eb="1">
      <t>ジュン</t>
    </rPh>
    <rPh sb="1" eb="3">
      <t>ボシ</t>
    </rPh>
    <phoneticPr fontId="2"/>
  </si>
  <si>
    <t>遺児</t>
    <rPh sb="0" eb="2">
      <t>イジ</t>
    </rPh>
    <phoneticPr fontId="2"/>
  </si>
  <si>
    <t>寡婦</t>
    <rPh sb="0" eb="2">
      <t>カフ</t>
    </rPh>
    <phoneticPr fontId="2"/>
  </si>
  <si>
    <t>死亡
一時金</t>
    <rPh sb="0" eb="2">
      <t>シボウ</t>
    </rPh>
    <rPh sb="3" eb="6">
      <t>イチジキン</t>
    </rPh>
    <phoneticPr fontId="2"/>
  </si>
  <si>
    <t>-</t>
    <phoneticPr fontId="2"/>
  </si>
  <si>
    <t>資料：国民年金・福祉医療課</t>
  </si>
  <si>
    <t>表 ４２６  被保険者数の推移</t>
    <phoneticPr fontId="2"/>
  </si>
  <si>
    <t>　国民年金被保険者の推移を年度ごとに表している。ここにいう国民年金被保険者とは、第1号被保険者数（強制加入者と任意加入者）と第3号被保険者数の合計である。第3号被保険者とは被用者年金制度の加入者に扶養されている配偶者である。</t>
    <rPh sb="1" eb="3">
      <t>コクミン</t>
    </rPh>
    <rPh sb="3" eb="5">
      <t>ネンキン</t>
    </rPh>
    <rPh sb="5" eb="9">
      <t>ヒホケンシャ</t>
    </rPh>
    <rPh sb="10" eb="12">
      <t>スイイ</t>
    </rPh>
    <rPh sb="13" eb="15">
      <t>ネンド</t>
    </rPh>
    <rPh sb="18" eb="19">
      <t>アラワ</t>
    </rPh>
    <rPh sb="29" eb="31">
      <t>コクミン</t>
    </rPh>
    <rPh sb="31" eb="33">
      <t>ネンキン</t>
    </rPh>
    <rPh sb="33" eb="37">
      <t>ヒホケンシャ</t>
    </rPh>
    <rPh sb="40" eb="41">
      <t>ダイ</t>
    </rPh>
    <rPh sb="42" eb="43">
      <t>ゴウ</t>
    </rPh>
    <rPh sb="43" eb="47">
      <t>ヒホケンシャ</t>
    </rPh>
    <rPh sb="47" eb="48">
      <t>カズ</t>
    </rPh>
    <rPh sb="49" eb="51">
      <t>キョウセイ</t>
    </rPh>
    <rPh sb="51" eb="54">
      <t>カニュウシャ</t>
    </rPh>
    <rPh sb="55" eb="57">
      <t>ニンイ</t>
    </rPh>
    <rPh sb="57" eb="60">
      <t>カニュウシャ</t>
    </rPh>
    <rPh sb="62" eb="63">
      <t>ダイ</t>
    </rPh>
    <rPh sb="64" eb="65">
      <t>ゴウ</t>
    </rPh>
    <phoneticPr fontId="2"/>
  </si>
  <si>
    <t>27年度</t>
    <rPh sb="2" eb="4">
      <t>ネンド</t>
    </rPh>
    <phoneticPr fontId="2"/>
  </si>
  <si>
    <t>28年度</t>
    <phoneticPr fontId="2"/>
  </si>
  <si>
    <t>29年度</t>
    <phoneticPr fontId="2"/>
  </si>
  <si>
    <t>30年度</t>
    <phoneticPr fontId="2"/>
  </si>
  <si>
    <t>令和元年度</t>
    <rPh sb="0" eb="2">
      <t>レイワ</t>
    </rPh>
    <rPh sb="2" eb="4">
      <t>ガンネン</t>
    </rPh>
    <phoneticPr fontId="2"/>
  </si>
  <si>
    <t>被保険者数</t>
    <rPh sb="0" eb="4">
      <t>ヒホケンシャ</t>
    </rPh>
    <rPh sb="4" eb="5">
      <t>カズ</t>
    </rPh>
    <phoneticPr fontId="2"/>
  </si>
  <si>
    <t>表 ４２７  老齢年金（拠出）受給権者数の推移</t>
    <phoneticPr fontId="2"/>
  </si>
  <si>
    <t>　拠出年金（旧法）受給権者のうち、老齢、通算老齢及び５年年金の受給権者の推移を年度ごとに表している。</t>
    <rPh sb="1" eb="3">
      <t>キョシュツ</t>
    </rPh>
    <rPh sb="3" eb="5">
      <t>ネンキン</t>
    </rPh>
    <rPh sb="6" eb="8">
      <t>キュウホウ</t>
    </rPh>
    <rPh sb="9" eb="11">
      <t>ジュキュウ</t>
    </rPh>
    <rPh sb="11" eb="12">
      <t>ケン</t>
    </rPh>
    <rPh sb="12" eb="13">
      <t>シャ</t>
    </rPh>
    <rPh sb="17" eb="19">
      <t>ロウレイ</t>
    </rPh>
    <rPh sb="20" eb="22">
      <t>ツウサン</t>
    </rPh>
    <rPh sb="22" eb="24">
      <t>ロウレイ</t>
    </rPh>
    <rPh sb="24" eb="25">
      <t>オヨ</t>
    </rPh>
    <rPh sb="27" eb="28">
      <t>ネン</t>
    </rPh>
    <rPh sb="28" eb="30">
      <t>ネンキン</t>
    </rPh>
    <rPh sb="31" eb="33">
      <t>ジュキュウ</t>
    </rPh>
    <rPh sb="33" eb="34">
      <t>ケン</t>
    </rPh>
    <rPh sb="34" eb="35">
      <t>シャ</t>
    </rPh>
    <rPh sb="36" eb="38">
      <t>スイイ</t>
    </rPh>
    <rPh sb="39" eb="41">
      <t>ネンド</t>
    </rPh>
    <rPh sb="44" eb="45">
      <t>アラワ</t>
    </rPh>
    <phoneticPr fontId="2"/>
  </si>
  <si>
    <t>28年度</t>
    <rPh sb="2" eb="4">
      <t>ネンド</t>
    </rPh>
    <phoneticPr fontId="2"/>
  </si>
  <si>
    <t>29年度</t>
    <rPh sb="2" eb="4">
      <t>ネンド</t>
    </rPh>
    <phoneticPr fontId="2"/>
  </si>
  <si>
    <t>30年度</t>
    <rPh sb="2" eb="4">
      <t>ネンド</t>
    </rPh>
    <phoneticPr fontId="2"/>
  </si>
  <si>
    <t>老齢・５年</t>
    <rPh sb="0" eb="2">
      <t>ロウレイ</t>
    </rPh>
    <rPh sb="4" eb="5">
      <t>ネン</t>
    </rPh>
    <phoneticPr fontId="2"/>
  </si>
  <si>
    <t>を　含　む</t>
    <rPh sb="2" eb="3">
      <t>フク</t>
    </rPh>
    <phoneticPr fontId="2"/>
  </si>
  <si>
    <t>表 ４２８  基礎年金（新法）受給権者数（事業月報）</t>
    <phoneticPr fontId="2"/>
  </si>
  <si>
    <t>　昭和61年4月からは、それまで適用されていた国民年金法（旧法）に代わって、新しい国民年金法（新法）が適用されることとなった。この表は、国民年金法（新法）が適用される国民年金の受給権者を区分ごとに表している。</t>
    <rPh sb="1" eb="3">
      <t>ショウワ</t>
    </rPh>
    <rPh sb="5" eb="6">
      <t>ネン</t>
    </rPh>
    <rPh sb="7" eb="8">
      <t>ガツ</t>
    </rPh>
    <rPh sb="16" eb="18">
      <t>テキヨウ</t>
    </rPh>
    <rPh sb="23" eb="25">
      <t>コクミン</t>
    </rPh>
    <rPh sb="25" eb="27">
      <t>ネンキン</t>
    </rPh>
    <rPh sb="27" eb="28">
      <t>ホウ</t>
    </rPh>
    <rPh sb="29" eb="31">
      <t>キュウホウ</t>
    </rPh>
    <rPh sb="33" eb="34">
      <t>カ</t>
    </rPh>
    <rPh sb="38" eb="39">
      <t>アタラ</t>
    </rPh>
    <rPh sb="41" eb="43">
      <t>コクミン</t>
    </rPh>
    <rPh sb="43" eb="45">
      <t>ネンキン</t>
    </rPh>
    <rPh sb="45" eb="46">
      <t>ホウ</t>
    </rPh>
    <rPh sb="47" eb="49">
      <t>シンポウ</t>
    </rPh>
    <rPh sb="51" eb="53">
      <t>テキヨウ</t>
    </rPh>
    <rPh sb="65" eb="66">
      <t>ヒョウ</t>
    </rPh>
    <rPh sb="68" eb="70">
      <t>コクミン</t>
    </rPh>
    <rPh sb="70" eb="72">
      <t>ネンキン</t>
    </rPh>
    <rPh sb="72" eb="73">
      <t>ホウ</t>
    </rPh>
    <rPh sb="74" eb="76">
      <t>シンポウ</t>
    </rPh>
    <rPh sb="78" eb="80">
      <t>テキヨウ</t>
    </rPh>
    <rPh sb="83" eb="85">
      <t>コクミン</t>
    </rPh>
    <rPh sb="85" eb="87">
      <t>ネンキン</t>
    </rPh>
    <rPh sb="88" eb="90">
      <t>ジュキュウ</t>
    </rPh>
    <rPh sb="90" eb="91">
      <t>ケン</t>
    </rPh>
    <rPh sb="91" eb="92">
      <t>シャ</t>
    </rPh>
    <rPh sb="93" eb="95">
      <t>クブン</t>
    </rPh>
    <rPh sb="98" eb="99">
      <t>アラワ</t>
    </rPh>
    <phoneticPr fontId="2"/>
  </si>
  <si>
    <t>老齢基礎
年金</t>
    <rPh sb="0" eb="2">
      <t>ロウレイ</t>
    </rPh>
    <rPh sb="2" eb="4">
      <t>キソ</t>
    </rPh>
    <rPh sb="5" eb="7">
      <t>ネンキン</t>
    </rPh>
    <phoneticPr fontId="2"/>
  </si>
  <si>
    <t>障害基礎
年金</t>
    <rPh sb="0" eb="2">
      <t>ショウガイ</t>
    </rPh>
    <rPh sb="2" eb="4">
      <t>キソ</t>
    </rPh>
    <rPh sb="5" eb="7">
      <t>ネンキン</t>
    </rPh>
    <phoneticPr fontId="2"/>
  </si>
  <si>
    <t>障害基礎年金</t>
    <rPh sb="0" eb="2">
      <t>ショウガイ</t>
    </rPh>
    <rPh sb="2" eb="4">
      <t>キソ</t>
    </rPh>
    <rPh sb="4" eb="6">
      <t>ネンキン</t>
    </rPh>
    <phoneticPr fontId="2"/>
  </si>
  <si>
    <t>遺族基礎
年金</t>
    <rPh sb="0" eb="2">
      <t>イゾク</t>
    </rPh>
    <rPh sb="2" eb="4">
      <t>キソ</t>
    </rPh>
    <rPh sb="5" eb="7">
      <t>ネンキン</t>
    </rPh>
    <phoneticPr fontId="2"/>
  </si>
  <si>
    <t>遺族基礎年金</t>
    <rPh sb="0" eb="2">
      <t>イゾク</t>
    </rPh>
    <rPh sb="2" eb="4">
      <t>キソ</t>
    </rPh>
    <rPh sb="4" eb="6">
      <t>ネンキン</t>
    </rPh>
    <phoneticPr fontId="2"/>
  </si>
  <si>
    <t>旧障害福祉
年金及び２０
歳前の障害</t>
    <rPh sb="0" eb="1">
      <t>キュウ</t>
    </rPh>
    <rPh sb="1" eb="3">
      <t>ショウガイ</t>
    </rPh>
    <rPh sb="3" eb="5">
      <t>フクシ</t>
    </rPh>
    <rPh sb="6" eb="8">
      <t>ネンキン</t>
    </rPh>
    <rPh sb="8" eb="9">
      <t>オヨ</t>
    </rPh>
    <rPh sb="13" eb="14">
      <t>サイ</t>
    </rPh>
    <rPh sb="14" eb="15">
      <t>マエ</t>
    </rPh>
    <rPh sb="16" eb="18">
      <t>ショウガイ</t>
    </rPh>
    <phoneticPr fontId="2"/>
  </si>
  <si>
    <t>旧母子
福祉年金</t>
    <rPh sb="0" eb="1">
      <t>キュウ</t>
    </rPh>
    <rPh sb="1" eb="3">
      <t>ボシ</t>
    </rPh>
    <rPh sb="4" eb="6">
      <t>フクシ</t>
    </rPh>
    <rPh sb="6" eb="8">
      <t>ネンキン</t>
    </rPh>
    <phoneticPr fontId="2"/>
  </si>
  <si>
    <t>表 ４２９  老齢福祉年金受給権者数</t>
    <phoneticPr fontId="2"/>
  </si>
  <si>
    <t>　老齢福祉年金は、国民年金に加入したくても加入できなかった世代や、加入しても受給資格を得ることが年齢的に不可能な世代に対する年金である。表は、老齢福祉年金の受給権者数を表している。</t>
    <rPh sb="1" eb="3">
      <t>ロウレイ</t>
    </rPh>
    <rPh sb="3" eb="5">
      <t>フクシ</t>
    </rPh>
    <rPh sb="5" eb="7">
      <t>ネンキン</t>
    </rPh>
    <rPh sb="9" eb="11">
      <t>コクミン</t>
    </rPh>
    <rPh sb="11" eb="13">
      <t>ネンキン</t>
    </rPh>
    <rPh sb="14" eb="16">
      <t>カニュウ</t>
    </rPh>
    <rPh sb="21" eb="23">
      <t>カニュウ</t>
    </rPh>
    <rPh sb="29" eb="31">
      <t>セダイ</t>
    </rPh>
    <rPh sb="33" eb="35">
      <t>カニュウ</t>
    </rPh>
    <rPh sb="38" eb="40">
      <t>ジュキュウ</t>
    </rPh>
    <rPh sb="40" eb="42">
      <t>シカク</t>
    </rPh>
    <rPh sb="43" eb="44">
      <t>エ</t>
    </rPh>
    <rPh sb="48" eb="50">
      <t>ネンレイ</t>
    </rPh>
    <rPh sb="50" eb="51">
      <t>テキ</t>
    </rPh>
    <phoneticPr fontId="2"/>
  </si>
  <si>
    <t>令和元年度</t>
    <rPh sb="0" eb="2">
      <t>レイワ</t>
    </rPh>
    <rPh sb="2" eb="4">
      <t>ガンネン</t>
    </rPh>
    <rPh sb="4" eb="5">
      <t>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</si>
</sst>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0_ "/>
  </numFmts>
  <fonts count="17">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11"/>
      <name val="ＭＳ Ｐ明朝"/>
      <family val="1"/>
      <charset val="128"/>
    </font>
    <font>
      <sz val="11"/>
      <name val="ＭＳ 明朝"/>
      <family val="1"/>
      <charset val="128"/>
    </font>
    <font>
      <sz val="10"/>
      <name val="HG丸ｺﾞｼｯｸM-PRO"/>
      <family val="3"/>
      <charset val="128"/>
    </font>
    <font>
      <sz val="14"/>
      <color theme="1"/>
      <name val="ＭＳ Ｐゴシック"/>
      <family val="3"/>
      <charset val="128"/>
    </font>
    <font>
      <sz val="16"/>
      <color theme="1"/>
      <name val="ＭＳ Ｐゴシック"/>
      <family val="3"/>
      <charset val="128"/>
    </font>
    <font>
      <sz val="11"/>
      <color theme="1"/>
      <name val="ＭＳ Ｐゴシック"/>
      <family val="3"/>
      <charset val="128"/>
    </font>
    <font>
      <sz val="12"/>
      <color theme="1"/>
      <name val="ＭＳ Ｐゴシック"/>
      <family val="3"/>
      <charset val="128"/>
    </font>
    <font>
      <sz val="9"/>
      <color theme="1"/>
      <name val="ＭＳ Ｐ明朝"/>
      <family val="1"/>
      <charset val="128"/>
    </font>
    <font>
      <sz val="9"/>
      <color theme="1"/>
      <name val="ＭＳ Ｐゴシック"/>
      <family val="3"/>
      <charset val="128"/>
    </font>
    <font>
      <b/>
      <sz val="9"/>
      <color theme="1"/>
      <name val="ＭＳ Ｐゴシック"/>
      <family val="3"/>
      <charset val="128"/>
    </font>
    <font>
      <sz val="9"/>
      <name val="ＭＳ Ｐ明朝"/>
      <family val="1"/>
      <charset val="128"/>
    </font>
    <font>
      <b/>
      <sz val="9"/>
      <name val="ＭＳ Ｐゴシック"/>
      <family val="3"/>
      <charset val="128"/>
    </font>
    <font>
      <b/>
      <sz val="9"/>
      <color theme="1"/>
      <name val="ＭＳ Ｐ明朝"/>
      <family val="1"/>
      <charset val="128"/>
    </font>
  </fonts>
  <fills count="2">
    <fill>
      <patternFill patternType="none"/>
    </fill>
    <fill>
      <patternFill patternType="gray125"/>
    </fill>
  </fills>
  <borders count="31">
    <border>
      <left/>
      <right/>
      <top/>
      <bottom/>
      <diagonal/>
    </border>
    <border>
      <left style="thin">
        <color auto="1"/>
      </left>
      <right style="thin">
        <color auto="1"/>
      </right>
      <top/>
      <bottom/>
      <diagonal/>
    </border>
    <border>
      <left style="thin">
        <color auto="1"/>
      </left>
      <right style="thin">
        <color auto="1"/>
      </right>
      <top style="medium">
        <color auto="1"/>
      </top>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style="thin">
        <color auto="1"/>
      </right>
      <top/>
      <bottom/>
      <diagonal/>
    </border>
    <border>
      <left style="thin">
        <color auto="1"/>
      </left>
      <right/>
      <top/>
      <bottom/>
      <diagonal/>
    </border>
    <border>
      <left/>
      <right style="thin">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diagonal/>
    </border>
    <border>
      <left style="thin">
        <color auto="1"/>
      </left>
      <right/>
      <top style="thin">
        <color auto="1"/>
      </top>
      <bottom style="medium">
        <color auto="1"/>
      </bottom>
      <diagonal/>
    </border>
    <border>
      <left/>
      <right/>
      <top style="thin">
        <color auto="1"/>
      </top>
      <bottom style="medium">
        <color auto="1"/>
      </bottom>
      <diagonal/>
    </border>
  </borders>
  <cellStyleXfs count="12">
    <xf numFmtId="0" fontId="0" fillId="0" borderId="0"/>
    <xf numFmtId="9" fontId="3" fillId="0" borderId="0" applyFont="0" applyFill="0" applyBorder="0" applyAlignment="0" applyProtection="0"/>
    <xf numFmtId="38" fontId="1"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alignment vertical="center"/>
    </xf>
    <xf numFmtId="0" fontId="3" fillId="0" borderId="0"/>
    <xf numFmtId="0" fontId="3" fillId="0" borderId="0"/>
    <xf numFmtId="0" fontId="6" fillId="0" borderId="0"/>
    <xf numFmtId="0" fontId="4" fillId="0" borderId="0"/>
    <xf numFmtId="0" fontId="5" fillId="0" borderId="0"/>
    <xf numFmtId="0" fontId="4" fillId="0" borderId="0"/>
    <xf numFmtId="0" fontId="3" fillId="0" borderId="0"/>
  </cellStyleXfs>
  <cellXfs count="122">
    <xf numFmtId="0" fontId="0" fillId="0" borderId="0" xfId="0"/>
    <xf numFmtId="0" fontId="7" fillId="0" borderId="0" xfId="0" applyFont="1" applyBorder="1"/>
    <xf numFmtId="0" fontId="8" fillId="0" borderId="0" xfId="0" applyFont="1"/>
    <xf numFmtId="0" fontId="8" fillId="0" borderId="0" xfId="0" applyFont="1" applyBorder="1"/>
    <xf numFmtId="0" fontId="9" fillId="0" borderId="0" xfId="0" applyFont="1" applyBorder="1"/>
    <xf numFmtId="0" fontId="9" fillId="0" borderId="0" xfId="0" applyFont="1"/>
    <xf numFmtId="49" fontId="10" fillId="0" borderId="0" xfId="0" applyNumberFormat="1" applyFont="1" applyBorder="1" applyAlignment="1">
      <alignment vertical="center"/>
    </xf>
    <xf numFmtId="0" fontId="12" fillId="0" borderId="0" xfId="0" applyFont="1"/>
    <xf numFmtId="49" fontId="11" fillId="0" borderId="0" xfId="0" applyNumberFormat="1" applyFont="1" applyBorder="1" applyAlignment="1">
      <alignment vertical="center"/>
    </xf>
    <xf numFmtId="0" fontId="11" fillId="0" borderId="0" xfId="0" applyFont="1"/>
    <xf numFmtId="0" fontId="11" fillId="0" borderId="2" xfId="0" applyFont="1" applyBorder="1" applyAlignment="1">
      <alignment horizontal="distributed" vertical="center"/>
    </xf>
    <xf numFmtId="0" fontId="11" fillId="0" borderId="3" xfId="0" applyFont="1" applyBorder="1" applyAlignment="1">
      <alignment horizontal="distributed" vertical="center"/>
    </xf>
    <xf numFmtId="0" fontId="11" fillId="0" borderId="4" xfId="0" applyFont="1" applyBorder="1" applyAlignment="1">
      <alignment horizontal="center" vertical="center"/>
    </xf>
    <xf numFmtId="49" fontId="13" fillId="0" borderId="8" xfId="0" applyNumberFormat="1" applyFont="1" applyBorder="1" applyAlignment="1">
      <alignment horizontal="distributed" vertical="center"/>
    </xf>
    <xf numFmtId="41" fontId="11" fillId="0" borderId="0" xfId="0" applyNumberFormat="1" applyFont="1"/>
    <xf numFmtId="49" fontId="11" fillId="0" borderId="12" xfId="0" applyNumberFormat="1" applyFont="1" applyBorder="1" applyAlignment="1">
      <alignment horizontal="distributed" vertical="center"/>
    </xf>
    <xf numFmtId="38" fontId="11" fillId="0" borderId="0" xfId="2" applyFont="1"/>
    <xf numFmtId="49" fontId="11" fillId="0" borderId="12" xfId="0" applyNumberFormat="1" applyFont="1" applyFill="1" applyBorder="1" applyAlignment="1">
      <alignment horizontal="distributed" vertical="center"/>
    </xf>
    <xf numFmtId="38" fontId="11" fillId="0" borderId="0" xfId="2" applyFont="1" applyFill="1"/>
    <xf numFmtId="0" fontId="11" fillId="0" borderId="0" xfId="0" applyFont="1" applyFill="1"/>
    <xf numFmtId="49" fontId="11" fillId="0" borderId="14" xfId="0" applyNumberFormat="1" applyFont="1" applyBorder="1" applyAlignment="1">
      <alignment horizontal="distributed" vertical="center"/>
    </xf>
    <xf numFmtId="0" fontId="11" fillId="0" borderId="0" xfId="0" applyFont="1" applyBorder="1"/>
    <xf numFmtId="0" fontId="14" fillId="0" borderId="0" xfId="0" applyFont="1" applyBorder="1" applyAlignment="1">
      <alignment horizontal="right" vertical="center"/>
    </xf>
    <xf numFmtId="0" fontId="11" fillId="0" borderId="0" xfId="0" applyFont="1" applyAlignment="1">
      <alignment wrapText="1"/>
    </xf>
    <xf numFmtId="3" fontId="11" fillId="0" borderId="0" xfId="0" applyNumberFormat="1" applyFont="1"/>
    <xf numFmtId="3" fontId="11" fillId="0" borderId="0" xfId="0" applyNumberFormat="1" applyFont="1" applyFill="1"/>
    <xf numFmtId="41" fontId="11" fillId="0" borderId="0" xfId="0" applyNumberFormat="1" applyFont="1" applyFill="1"/>
    <xf numFmtId="0" fontId="11" fillId="0" borderId="0" xfId="0" applyFont="1" applyFill="1" applyBorder="1"/>
    <xf numFmtId="0" fontId="9" fillId="0" borderId="0" xfId="0" applyFont="1" applyFill="1"/>
    <xf numFmtId="0" fontId="9" fillId="0" borderId="0" xfId="0" applyFont="1" applyFill="1" applyBorder="1"/>
    <xf numFmtId="41" fontId="13" fillId="0" borderId="5" xfId="0" applyNumberFormat="1" applyFont="1" applyFill="1" applyBorder="1"/>
    <xf numFmtId="176" fontId="13" fillId="0" borderId="5" xfId="0" applyNumberFormat="1" applyFont="1" applyFill="1" applyBorder="1"/>
    <xf numFmtId="176" fontId="13" fillId="0" borderId="6" xfId="0" applyNumberFormat="1" applyFont="1" applyFill="1" applyBorder="1"/>
    <xf numFmtId="41" fontId="11" fillId="0" borderId="1" xfId="0" applyNumberFormat="1" applyFont="1" applyFill="1" applyBorder="1"/>
    <xf numFmtId="176" fontId="11" fillId="0" borderId="1" xfId="0" applyNumberFormat="1" applyFont="1" applyFill="1" applyBorder="1"/>
    <xf numFmtId="176" fontId="11" fillId="0" borderId="13" xfId="0" applyNumberFormat="1" applyFont="1" applyFill="1" applyBorder="1"/>
    <xf numFmtId="176" fontId="11" fillId="0" borderId="13" xfId="0" applyNumberFormat="1" applyFont="1" applyFill="1" applyBorder="1" applyAlignment="1">
      <alignment horizontal="right"/>
    </xf>
    <xf numFmtId="41" fontId="11" fillId="0" borderId="4" xfId="0" applyNumberFormat="1" applyFont="1" applyFill="1" applyBorder="1"/>
    <xf numFmtId="176" fontId="11" fillId="0" borderId="4" xfId="0" applyNumberFormat="1" applyFont="1" applyFill="1" applyBorder="1"/>
    <xf numFmtId="176" fontId="11" fillId="0" borderId="11" xfId="0" applyNumberFormat="1" applyFont="1" applyFill="1" applyBorder="1"/>
    <xf numFmtId="49" fontId="11" fillId="0" borderId="0" xfId="0" applyNumberFormat="1" applyFont="1" applyBorder="1" applyAlignment="1">
      <alignment horizontal="left" vertical="top" wrapText="1"/>
    </xf>
    <xf numFmtId="49" fontId="11" fillId="0" borderId="8" xfId="0" applyNumberFormat="1" applyFont="1" applyBorder="1" applyAlignment="1">
      <alignment vertical="center"/>
    </xf>
    <xf numFmtId="49" fontId="11" fillId="0" borderId="10" xfId="0" applyNumberFormat="1" applyFont="1" applyBorder="1" applyAlignment="1">
      <alignment vertical="center"/>
    </xf>
    <xf numFmtId="49" fontId="11" fillId="0" borderId="2" xfId="0" applyNumberFormat="1" applyFont="1" applyBorder="1" applyAlignment="1">
      <alignment horizontal="center" vertical="center" wrapText="1"/>
    </xf>
    <xf numFmtId="49" fontId="11" fillId="0" borderId="4" xfId="0" applyNumberFormat="1" applyFont="1" applyBorder="1" applyAlignment="1">
      <alignment horizontal="center" vertical="center"/>
    </xf>
    <xf numFmtId="0" fontId="11" fillId="0" borderId="6" xfId="0" applyFont="1" applyBorder="1" applyAlignment="1">
      <alignment horizontal="distributed" vertical="center"/>
    </xf>
    <xf numFmtId="0" fontId="11" fillId="0" borderId="7" xfId="0" applyFont="1" applyBorder="1" applyAlignment="1">
      <alignment horizontal="distributed" vertical="center"/>
    </xf>
    <xf numFmtId="0" fontId="11" fillId="0" borderId="8" xfId="0" applyFont="1" applyBorder="1" applyAlignment="1">
      <alignment horizontal="distributed" vertical="center"/>
    </xf>
    <xf numFmtId="0" fontId="11" fillId="0" borderId="2" xfId="0" applyFont="1" applyBorder="1" applyAlignment="1">
      <alignment horizontal="distributed" vertical="center" wrapText="1"/>
    </xf>
    <xf numFmtId="0" fontId="11" fillId="0" borderId="4" xfId="0" applyFont="1" applyBorder="1" applyAlignment="1">
      <alignment horizontal="distributed" vertical="center"/>
    </xf>
    <xf numFmtId="0" fontId="11" fillId="0" borderId="9" xfId="0" applyFont="1" applyBorder="1" applyAlignment="1">
      <alignment horizontal="distributed" vertical="center" wrapText="1"/>
    </xf>
    <xf numFmtId="0" fontId="11" fillId="0" borderId="11" xfId="0" applyFont="1" applyBorder="1" applyAlignment="1">
      <alignment horizontal="distributed" vertical="center"/>
    </xf>
    <xf numFmtId="49" fontId="10" fillId="0" borderId="0" xfId="0" applyNumberFormat="1" applyFont="1" applyBorder="1" applyAlignment="1">
      <alignment vertical="top"/>
    </xf>
    <xf numFmtId="0" fontId="10" fillId="0" borderId="0" xfId="0" applyFont="1"/>
    <xf numFmtId="0" fontId="10" fillId="0" borderId="0" xfId="0" applyFont="1" applyBorder="1"/>
    <xf numFmtId="49" fontId="7" fillId="0" borderId="0" xfId="0" applyNumberFormat="1" applyFont="1" applyBorder="1" applyAlignment="1">
      <alignment vertical="center"/>
    </xf>
    <xf numFmtId="0" fontId="11" fillId="0" borderId="0" xfId="0" applyFont="1" applyBorder="1" applyAlignment="1">
      <alignment horizontal="right" vertical="center"/>
    </xf>
    <xf numFmtId="49" fontId="11" fillId="0" borderId="15" xfId="0" applyNumberFormat="1" applyFont="1" applyBorder="1" applyAlignment="1">
      <alignment vertical="center"/>
    </xf>
    <xf numFmtId="49" fontId="11" fillId="0" borderId="16" xfId="0" applyNumberFormat="1" applyFont="1" applyBorder="1" applyAlignment="1">
      <alignment horizontal="center" vertical="center"/>
    </xf>
    <xf numFmtId="49" fontId="11" fillId="0" borderId="16" xfId="0" applyNumberFormat="1" applyFont="1" applyBorder="1" applyAlignment="1">
      <alignment horizontal="center" vertical="center" wrapText="1"/>
    </xf>
    <xf numFmtId="0" fontId="11" fillId="0" borderId="16" xfId="0" applyFont="1" applyBorder="1" applyAlignment="1">
      <alignment horizontal="center" vertical="center" wrapText="1"/>
    </xf>
    <xf numFmtId="0" fontId="11" fillId="0" borderId="16" xfId="0" applyFont="1" applyBorder="1" applyAlignment="1">
      <alignment horizontal="center" vertical="center"/>
    </xf>
    <xf numFmtId="0" fontId="14" fillId="0" borderId="17" xfId="0" applyFont="1" applyBorder="1" applyAlignment="1">
      <alignment horizontal="distributed" vertical="center" wrapText="1"/>
    </xf>
    <xf numFmtId="49" fontId="13" fillId="0" borderId="18" xfId="0" applyNumberFormat="1" applyFont="1" applyBorder="1" applyAlignment="1">
      <alignment horizontal="distributed" vertical="center"/>
    </xf>
    <xf numFmtId="41" fontId="13" fillId="0" borderId="5" xfId="0" applyNumberFormat="1" applyFont="1" applyBorder="1"/>
    <xf numFmtId="41" fontId="13" fillId="0" borderId="6" xfId="0" applyNumberFormat="1" applyFont="1" applyBorder="1"/>
    <xf numFmtId="41" fontId="13" fillId="0" borderId="19" xfId="0" applyNumberFormat="1" applyFont="1" applyFill="1" applyBorder="1"/>
    <xf numFmtId="49" fontId="11" fillId="0" borderId="20" xfId="0" applyNumberFormat="1" applyFont="1" applyBorder="1" applyAlignment="1">
      <alignment horizontal="distributed" vertical="center"/>
    </xf>
    <xf numFmtId="41" fontId="11" fillId="0" borderId="13" xfId="0" applyNumberFormat="1" applyFont="1" applyFill="1" applyBorder="1"/>
    <xf numFmtId="41" fontId="11" fillId="0" borderId="13" xfId="0" applyNumberFormat="1" applyFont="1" applyBorder="1"/>
    <xf numFmtId="41" fontId="11" fillId="0" borderId="21" xfId="0" applyNumberFormat="1" applyFont="1" applyFill="1" applyBorder="1"/>
    <xf numFmtId="41" fontId="11" fillId="0" borderId="13" xfId="0" applyNumberFormat="1" applyFont="1" applyFill="1" applyBorder="1" applyAlignment="1">
      <alignment horizontal="right"/>
    </xf>
    <xf numFmtId="49" fontId="11" fillId="0" borderId="22" xfId="0" applyNumberFormat="1" applyFont="1" applyBorder="1" applyAlignment="1">
      <alignment horizontal="distributed" vertical="center"/>
    </xf>
    <xf numFmtId="41" fontId="11" fillId="0" borderId="11" xfId="0" applyNumberFormat="1" applyFont="1" applyFill="1" applyBorder="1"/>
    <xf numFmtId="41" fontId="11" fillId="0" borderId="4" xfId="0" applyNumberFormat="1" applyFont="1" applyBorder="1"/>
    <xf numFmtId="41" fontId="11" fillId="0" borderId="23" xfId="0" applyNumberFormat="1" applyFont="1" applyFill="1" applyBorder="1"/>
    <xf numFmtId="41" fontId="9" fillId="0" borderId="0" xfId="0" applyNumberFormat="1" applyFont="1"/>
    <xf numFmtId="49" fontId="11" fillId="0" borderId="0" xfId="0" applyNumberFormat="1" applyFont="1" applyBorder="1" applyAlignment="1">
      <alignment horizontal="left" vertical="center" wrapText="1"/>
    </xf>
    <xf numFmtId="49" fontId="11" fillId="0" borderId="24" xfId="0" applyNumberFormat="1" applyFont="1" applyBorder="1" applyAlignment="1">
      <alignment horizontal="left" vertical="center" wrapText="1"/>
    </xf>
    <xf numFmtId="49" fontId="11" fillId="0" borderId="25" xfId="0" applyNumberFormat="1" applyFont="1" applyBorder="1" applyAlignment="1">
      <alignment horizontal="distributed" vertical="center"/>
    </xf>
    <xf numFmtId="41" fontId="11" fillId="0" borderId="26" xfId="0" applyNumberFormat="1" applyFont="1" applyBorder="1" applyAlignment="1">
      <alignment horizontal="center" vertical="center"/>
    </xf>
    <xf numFmtId="41" fontId="11" fillId="0" borderId="16" xfId="0" applyNumberFormat="1" applyFont="1" applyBorder="1" applyAlignment="1">
      <alignment horizontal="center" vertical="center"/>
    </xf>
    <xf numFmtId="41" fontId="12" fillId="0" borderId="16" xfId="0" applyNumberFormat="1" applyFont="1" applyBorder="1" applyAlignment="1">
      <alignment horizontal="center" vertical="center"/>
    </xf>
    <xf numFmtId="41" fontId="13" fillId="0" borderId="27" xfId="0" applyNumberFormat="1" applyFont="1" applyBorder="1" applyAlignment="1">
      <alignment horizontal="center" vertical="center"/>
    </xf>
    <xf numFmtId="41" fontId="11" fillId="0" borderId="26" xfId="0" applyNumberFormat="1" applyFont="1" applyBorder="1" applyAlignment="1">
      <alignment vertical="center"/>
    </xf>
    <xf numFmtId="41" fontId="11" fillId="0" borderId="16" xfId="0" applyNumberFormat="1" applyFont="1" applyBorder="1" applyAlignment="1">
      <alignment vertical="center"/>
    </xf>
    <xf numFmtId="41" fontId="13" fillId="0" borderId="27" xfId="0" applyNumberFormat="1" applyFont="1" applyBorder="1" applyAlignment="1">
      <alignment vertical="center"/>
    </xf>
    <xf numFmtId="0" fontId="12" fillId="0" borderId="0" xfId="0" applyFont="1" applyBorder="1"/>
    <xf numFmtId="49" fontId="14" fillId="0" borderId="26" xfId="0" applyNumberFormat="1" applyFont="1" applyBorder="1" applyAlignment="1">
      <alignment horizontal="center" vertical="center"/>
    </xf>
    <xf numFmtId="49" fontId="14" fillId="0" borderId="16" xfId="0" applyNumberFormat="1" applyFont="1" applyBorder="1" applyAlignment="1">
      <alignment horizontal="center" vertical="center"/>
    </xf>
    <xf numFmtId="49" fontId="15" fillId="0" borderId="27" xfId="0" applyNumberFormat="1" applyFont="1" applyBorder="1" applyAlignment="1">
      <alignment horizontal="center" vertical="center"/>
    </xf>
    <xf numFmtId="49" fontId="11" fillId="0" borderId="28" xfId="0" applyNumberFormat="1" applyFont="1" applyBorder="1" applyAlignment="1">
      <alignment horizontal="distributed" vertical="center"/>
    </xf>
    <xf numFmtId="41" fontId="14" fillId="0" borderId="2" xfId="0" applyNumberFormat="1" applyFont="1" applyBorder="1" applyAlignment="1">
      <alignment horizontal="center" vertical="center"/>
    </xf>
    <xf numFmtId="41" fontId="14" fillId="0" borderId="26" xfId="0" applyNumberFormat="1" applyFont="1" applyBorder="1" applyAlignment="1">
      <alignment vertical="center"/>
    </xf>
    <xf numFmtId="41" fontId="13" fillId="0" borderId="26" xfId="0" applyNumberFormat="1" applyFont="1" applyBorder="1" applyAlignment="1">
      <alignment vertical="center"/>
    </xf>
    <xf numFmtId="49" fontId="11" fillId="0" borderId="12" xfId="0" applyNumberFormat="1" applyFont="1" applyBorder="1" applyAlignment="1">
      <alignment horizontal="center" vertical="distributed"/>
    </xf>
    <xf numFmtId="41" fontId="14" fillId="0" borderId="1" xfId="0" applyNumberFormat="1" applyFont="1" applyBorder="1" applyAlignment="1">
      <alignment horizontal="center" vertical="center"/>
    </xf>
    <xf numFmtId="49" fontId="11" fillId="0" borderId="14" xfId="0" applyNumberFormat="1" applyFont="1" applyBorder="1" applyAlignment="1">
      <alignment horizontal="center" vertical="distributed"/>
    </xf>
    <xf numFmtId="41" fontId="14" fillId="0" borderId="4" xfId="0" applyNumberFormat="1" applyFont="1" applyBorder="1" applyAlignment="1">
      <alignment horizontal="center" vertical="center"/>
    </xf>
    <xf numFmtId="49" fontId="11" fillId="0" borderId="28" xfId="0" applyNumberFormat="1" applyFont="1" applyBorder="1" applyAlignment="1">
      <alignment vertical="center"/>
    </xf>
    <xf numFmtId="49" fontId="11" fillId="0" borderId="2" xfId="0" applyNumberFormat="1" applyFont="1" applyBorder="1" applyAlignment="1">
      <alignment horizontal="distributed" vertical="center" wrapText="1"/>
    </xf>
    <xf numFmtId="0" fontId="11" fillId="0" borderId="6" xfId="0" applyFont="1" applyBorder="1" applyAlignment="1">
      <alignment horizontal="distributed" vertical="center" wrapText="1"/>
    </xf>
    <xf numFmtId="0" fontId="11" fillId="0" borderId="7" xfId="0" applyFont="1" applyBorder="1" applyAlignment="1">
      <alignment horizontal="distributed" vertical="center" wrapText="1"/>
    </xf>
    <xf numFmtId="0" fontId="11" fillId="0" borderId="8" xfId="0" applyFont="1" applyBorder="1" applyAlignment="1">
      <alignment horizontal="distributed" vertical="center" wrapText="1"/>
    </xf>
    <xf numFmtId="49" fontId="11" fillId="0" borderId="9" xfId="0" applyNumberFormat="1" applyFont="1" applyBorder="1" applyAlignment="1">
      <alignment horizontal="center" vertical="center" wrapText="1"/>
    </xf>
    <xf numFmtId="0" fontId="11" fillId="0" borderId="14" xfId="0" applyFont="1" applyBorder="1" applyAlignment="1">
      <alignment vertical="center"/>
    </xf>
    <xf numFmtId="49" fontId="11" fillId="0" borderId="4" xfId="0" applyNumberFormat="1" applyFont="1" applyBorder="1" applyAlignment="1">
      <alignment horizontal="distributed" vertical="center" wrapText="1"/>
    </xf>
    <xf numFmtId="0" fontId="11" fillId="0" borderId="29" xfId="0" applyFont="1" applyBorder="1" applyAlignment="1">
      <alignment horizontal="center" vertical="center" wrapText="1"/>
    </xf>
    <xf numFmtId="0" fontId="11" fillId="0" borderId="30" xfId="0" applyFont="1" applyBorder="1" applyAlignment="1">
      <alignment horizontal="distributed" vertical="center" wrapText="1"/>
    </xf>
    <xf numFmtId="0" fontId="11" fillId="0" borderId="30" xfId="0" applyFont="1" applyBorder="1" applyAlignment="1">
      <alignment horizontal="center" vertical="center" wrapText="1"/>
    </xf>
    <xf numFmtId="49" fontId="11" fillId="0" borderId="11" xfId="0" applyNumberFormat="1" applyFont="1" applyBorder="1" applyAlignment="1">
      <alignment horizontal="center" vertical="center" wrapText="1"/>
    </xf>
    <xf numFmtId="41" fontId="13" fillId="0" borderId="7" xfId="0" applyNumberFormat="1" applyFont="1" applyBorder="1"/>
    <xf numFmtId="41" fontId="13" fillId="0" borderId="8" xfId="0" applyNumberFormat="1" applyFont="1" applyBorder="1"/>
    <xf numFmtId="41" fontId="11" fillId="0" borderId="0" xfId="0" applyNumberFormat="1" applyFont="1" applyFill="1" applyBorder="1"/>
    <xf numFmtId="41" fontId="11" fillId="0" borderId="12" xfId="0" applyNumberFormat="1" applyFont="1" applyBorder="1"/>
    <xf numFmtId="41" fontId="11" fillId="0" borderId="24" xfId="0" applyNumberFormat="1" applyFont="1" applyFill="1" applyBorder="1"/>
    <xf numFmtId="41" fontId="11" fillId="0" borderId="14" xfId="0" applyNumberFormat="1" applyFont="1" applyBorder="1"/>
    <xf numFmtId="41" fontId="11" fillId="0" borderId="11" xfId="0" applyNumberFormat="1" applyFont="1" applyBorder="1"/>
    <xf numFmtId="0" fontId="9" fillId="0" borderId="0" xfId="0" applyFont="1" applyBorder="1" applyAlignment="1">
      <alignment vertical="top"/>
    </xf>
    <xf numFmtId="0" fontId="9" fillId="0" borderId="0" xfId="0" applyFont="1" applyAlignment="1">
      <alignment vertical="top"/>
    </xf>
    <xf numFmtId="49" fontId="16" fillId="0" borderId="8" xfId="0" applyNumberFormat="1" applyFont="1" applyBorder="1" applyAlignment="1">
      <alignment horizontal="distributed" vertical="center"/>
    </xf>
    <xf numFmtId="41" fontId="13" fillId="0" borderId="6" xfId="0" applyNumberFormat="1" applyFont="1" applyFill="1" applyBorder="1"/>
  </cellXfs>
  <cellStyles count="12">
    <cellStyle name="パーセント 2" xfId="1" xr:uid="{00000000-0005-0000-0000-000000000000}"/>
    <cellStyle name="桁区切り" xfId="2" builtinId="6"/>
    <cellStyle name="桁区切り 2" xfId="3" xr:uid="{00000000-0005-0000-0000-000002000000}"/>
    <cellStyle name="桁区切り 3" xfId="4" xr:uid="{00000000-0005-0000-0000-000003000000}"/>
    <cellStyle name="標準" xfId="0" builtinId="0"/>
    <cellStyle name="標準 2" xfId="5" xr:uid="{00000000-0005-0000-0000-000005000000}"/>
    <cellStyle name="標準 2 2" xfId="6" xr:uid="{00000000-0005-0000-0000-000006000000}"/>
    <cellStyle name="標準 2 3" xfId="7" xr:uid="{00000000-0005-0000-0000-000007000000}"/>
    <cellStyle name="標準 2 4" xfId="8" xr:uid="{00000000-0005-0000-0000-000008000000}"/>
    <cellStyle name="標準 3" xfId="9" xr:uid="{00000000-0005-0000-0000-000009000000}"/>
    <cellStyle name="標準 4" xfId="10" xr:uid="{00000000-0005-0000-0000-00000A000000}"/>
    <cellStyle name="標準 4 2" xfId="11"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85725</xdr:colOff>
      <xdr:row>4</xdr:row>
      <xdr:rowOff>28977</xdr:rowOff>
    </xdr:from>
    <xdr:to>
      <xdr:col>0</xdr:col>
      <xdr:colOff>142875</xdr:colOff>
      <xdr:row>5</xdr:row>
      <xdr:rowOff>105282</xdr:rowOff>
    </xdr:to>
    <xdr:sp macro="" textlink="">
      <xdr:nvSpPr>
        <xdr:cNvPr id="2" name="AutoShape 1">
          <a:extLst>
            <a:ext uri="{FF2B5EF4-FFF2-40B4-BE49-F238E27FC236}">
              <a16:creationId xmlns:a16="http://schemas.microsoft.com/office/drawing/2014/main" id="{D39BB82F-D9CD-7343-AE4F-42D32CE3CEB4}"/>
            </a:ext>
          </a:extLst>
        </xdr:cNvPr>
        <xdr:cNvSpPr>
          <a:spLocks/>
        </xdr:cNvSpPr>
      </xdr:nvSpPr>
      <xdr:spPr bwMode="auto">
        <a:xfrm>
          <a:off x="85725" y="968777"/>
          <a:ext cx="57150" cy="241405"/>
        </a:xfrm>
        <a:prstGeom prst="leftBracket">
          <a:avLst>
            <a:gd name="adj" fmla="val 4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0</xdr:col>
      <xdr:colOff>800100</xdr:colOff>
      <xdr:row>4</xdr:row>
      <xdr:rowOff>35505</xdr:rowOff>
    </xdr:from>
    <xdr:to>
      <xdr:col>0</xdr:col>
      <xdr:colOff>861786</xdr:colOff>
      <xdr:row>5</xdr:row>
      <xdr:rowOff>109186</xdr:rowOff>
    </xdr:to>
    <xdr:sp macro="" textlink="">
      <xdr:nvSpPr>
        <xdr:cNvPr id="3" name="AutoShape 3">
          <a:extLst>
            <a:ext uri="{FF2B5EF4-FFF2-40B4-BE49-F238E27FC236}">
              <a16:creationId xmlns:a16="http://schemas.microsoft.com/office/drawing/2014/main" id="{2D7EB58C-AE55-FA4B-8C47-97BF09E6AD6C}"/>
            </a:ext>
          </a:extLst>
        </xdr:cNvPr>
        <xdr:cNvSpPr>
          <a:spLocks/>
        </xdr:cNvSpPr>
      </xdr:nvSpPr>
      <xdr:spPr bwMode="auto">
        <a:xfrm>
          <a:off x="800100" y="975305"/>
          <a:ext cx="61686" cy="238781"/>
        </a:xfrm>
        <a:prstGeom prst="rightBracket">
          <a:avLst>
            <a:gd name="adj" fmla="val 3229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107950</xdr:colOff>
      <xdr:row>5</xdr:row>
      <xdr:rowOff>80254</xdr:rowOff>
    </xdr:from>
    <xdr:to>
      <xdr:col>4</xdr:col>
      <xdr:colOff>3175</xdr:colOff>
      <xdr:row>5</xdr:row>
      <xdr:rowOff>481721</xdr:rowOff>
    </xdr:to>
    <xdr:sp macro="" textlink="">
      <xdr:nvSpPr>
        <xdr:cNvPr id="2" name="AutoShape 1">
          <a:extLst>
            <a:ext uri="{FF2B5EF4-FFF2-40B4-BE49-F238E27FC236}">
              <a16:creationId xmlns:a16="http://schemas.microsoft.com/office/drawing/2014/main" id="{D0BE4AD6-2C36-2D43-B145-BE645B5B50EE}"/>
            </a:ext>
          </a:extLst>
        </xdr:cNvPr>
        <xdr:cNvSpPr>
          <a:spLocks/>
        </xdr:cNvSpPr>
      </xdr:nvSpPr>
      <xdr:spPr bwMode="auto">
        <a:xfrm>
          <a:off x="2533650" y="1083554"/>
          <a:ext cx="60325" cy="401467"/>
        </a:xfrm>
        <a:prstGeom prst="leftBracket">
          <a:avLst>
            <a:gd name="adj" fmla="val 708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7</xdr:col>
      <xdr:colOff>133350</xdr:colOff>
      <xdr:row>5</xdr:row>
      <xdr:rowOff>111125</xdr:rowOff>
    </xdr:from>
    <xdr:to>
      <xdr:col>8</xdr:col>
      <xdr:colOff>28575</xdr:colOff>
      <xdr:row>5</xdr:row>
      <xdr:rowOff>454025</xdr:rowOff>
    </xdr:to>
    <xdr:sp macro="" textlink="">
      <xdr:nvSpPr>
        <xdr:cNvPr id="3" name="AutoShape 3">
          <a:extLst>
            <a:ext uri="{FF2B5EF4-FFF2-40B4-BE49-F238E27FC236}">
              <a16:creationId xmlns:a16="http://schemas.microsoft.com/office/drawing/2014/main" id="{3233D674-EB53-F744-B2E4-4A41E3B73128}"/>
            </a:ext>
          </a:extLst>
        </xdr:cNvPr>
        <xdr:cNvSpPr>
          <a:spLocks/>
        </xdr:cNvSpPr>
      </xdr:nvSpPr>
      <xdr:spPr bwMode="auto">
        <a:xfrm>
          <a:off x="4705350" y="1114425"/>
          <a:ext cx="60325" cy="342900"/>
        </a:xfrm>
        <a:prstGeom prst="leftBracke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9525</xdr:colOff>
      <xdr:row>5</xdr:row>
      <xdr:rowOff>111125</xdr:rowOff>
    </xdr:from>
    <xdr:to>
      <xdr:col>9</xdr:col>
      <xdr:colOff>57150</xdr:colOff>
      <xdr:row>5</xdr:row>
      <xdr:rowOff>482600</xdr:rowOff>
    </xdr:to>
    <xdr:sp macro="" textlink="">
      <xdr:nvSpPr>
        <xdr:cNvPr id="4" name="AutoShape 4">
          <a:extLst>
            <a:ext uri="{FF2B5EF4-FFF2-40B4-BE49-F238E27FC236}">
              <a16:creationId xmlns:a16="http://schemas.microsoft.com/office/drawing/2014/main" id="{62F022D4-BBB9-2E47-9B21-D08ADB2EBBD8}"/>
            </a:ext>
          </a:extLst>
        </xdr:cNvPr>
        <xdr:cNvSpPr>
          <a:spLocks/>
        </xdr:cNvSpPr>
      </xdr:nvSpPr>
      <xdr:spPr bwMode="auto">
        <a:xfrm>
          <a:off x="5711825" y="1114425"/>
          <a:ext cx="47625" cy="371475"/>
        </a:xfrm>
        <a:prstGeom prst="rightBracket">
          <a:avLst>
            <a:gd name="adj" fmla="val 6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977900</xdr:colOff>
      <xdr:row>5</xdr:row>
      <xdr:rowOff>72382</xdr:rowOff>
    </xdr:from>
    <xdr:to>
      <xdr:col>5</xdr:col>
      <xdr:colOff>41275</xdr:colOff>
      <xdr:row>5</xdr:row>
      <xdr:rowOff>489593</xdr:rowOff>
    </xdr:to>
    <xdr:sp macro="" textlink="">
      <xdr:nvSpPr>
        <xdr:cNvPr id="5" name="AutoShape 5">
          <a:extLst>
            <a:ext uri="{FF2B5EF4-FFF2-40B4-BE49-F238E27FC236}">
              <a16:creationId xmlns:a16="http://schemas.microsoft.com/office/drawing/2014/main" id="{CCEAA1FB-F685-3944-BE83-88339FF2406D}"/>
            </a:ext>
          </a:extLst>
        </xdr:cNvPr>
        <xdr:cNvSpPr>
          <a:spLocks/>
        </xdr:cNvSpPr>
      </xdr:nvSpPr>
      <xdr:spPr bwMode="auto">
        <a:xfrm>
          <a:off x="3568700" y="1075682"/>
          <a:ext cx="66675" cy="417211"/>
        </a:xfrm>
        <a:prstGeom prst="rightBracket">
          <a:avLst>
            <a:gd name="adj" fmla="val 6309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9"/>
  <sheetViews>
    <sheetView showGridLines="0" tabSelected="1" zoomScaleNormal="100" zoomScaleSheetLayoutView="100" workbookViewId="0"/>
  </sheetViews>
  <sheetFormatPr baseColWidth="10" defaultColWidth="8.83203125" defaultRowHeight="14"/>
  <cols>
    <col min="1" max="1" width="9.83203125" style="4" customWidth="1"/>
    <col min="2" max="3" width="8.6640625" style="5" customWidth="1"/>
    <col min="4" max="4" width="9.6640625" style="5" customWidth="1"/>
    <col min="5" max="5" width="8.6640625" style="5" customWidth="1"/>
    <col min="6" max="6" width="9.6640625" style="5" customWidth="1"/>
    <col min="7" max="7" width="10.6640625" style="5" customWidth="1"/>
    <col min="8" max="8" width="10.1640625" style="5" customWidth="1"/>
    <col min="9" max="9" width="11.6640625" style="4" customWidth="1"/>
    <col min="10" max="11" width="10.6640625" style="5" customWidth="1"/>
    <col min="12" max="16384" width="8.83203125" style="5"/>
  </cols>
  <sheetData>
    <row r="1" spans="1:20" s="2" customFormat="1" ht="18.75" customHeight="1">
      <c r="A1" s="1" t="s">
        <v>18</v>
      </c>
      <c r="I1" s="3"/>
    </row>
    <row r="3" spans="1:20" ht="15">
      <c r="A3" s="6" t="s">
        <v>22</v>
      </c>
    </row>
    <row r="4" spans="1:20" s="7" customFormat="1" ht="13.5" customHeight="1">
      <c r="A4" s="40" t="s">
        <v>19</v>
      </c>
      <c r="B4" s="40"/>
      <c r="C4" s="40"/>
      <c r="D4" s="40"/>
      <c r="E4" s="40"/>
      <c r="F4" s="40"/>
      <c r="G4" s="40"/>
      <c r="H4" s="40"/>
      <c r="I4" s="40"/>
    </row>
    <row r="5" spans="1:20" s="7" customFormat="1" ht="13.5" customHeight="1">
      <c r="A5" s="40"/>
      <c r="B5" s="40"/>
      <c r="C5" s="40"/>
      <c r="D5" s="40"/>
      <c r="E5" s="40"/>
      <c r="F5" s="40"/>
      <c r="G5" s="40"/>
      <c r="H5" s="40"/>
      <c r="I5" s="40"/>
    </row>
    <row r="6" spans="1:20" s="7" customFormat="1" ht="16" customHeight="1">
      <c r="A6" s="40"/>
      <c r="B6" s="40"/>
      <c r="C6" s="40"/>
      <c r="D6" s="40"/>
      <c r="E6" s="40"/>
      <c r="F6" s="40"/>
      <c r="G6" s="40"/>
      <c r="H6" s="40"/>
      <c r="I6" s="40"/>
    </row>
    <row r="7" spans="1:20" s="9" customFormat="1" ht="13.5" customHeight="1" thickBot="1">
      <c r="A7" s="8"/>
      <c r="I7" s="22" t="s">
        <v>20</v>
      </c>
    </row>
    <row r="8" spans="1:20" s="9" customFormat="1" ht="22" customHeight="1">
      <c r="A8" s="41"/>
      <c r="B8" s="43" t="s">
        <v>9</v>
      </c>
      <c r="C8" s="43" t="s">
        <v>10</v>
      </c>
      <c r="D8" s="45" t="s">
        <v>14</v>
      </c>
      <c r="E8" s="46"/>
      <c r="F8" s="47"/>
      <c r="G8" s="48" t="s">
        <v>15</v>
      </c>
      <c r="H8" s="10" t="s">
        <v>8</v>
      </c>
      <c r="I8" s="50" t="s">
        <v>16</v>
      </c>
      <c r="M8" s="23"/>
      <c r="N8" s="23"/>
      <c r="R8" s="23"/>
      <c r="T8" s="23"/>
    </row>
    <row r="9" spans="1:20" s="9" customFormat="1" ht="22" customHeight="1" thickBot="1">
      <c r="A9" s="42"/>
      <c r="B9" s="44"/>
      <c r="C9" s="44"/>
      <c r="D9" s="11" t="s">
        <v>11</v>
      </c>
      <c r="E9" s="11" t="s">
        <v>12</v>
      </c>
      <c r="F9" s="11" t="s">
        <v>13</v>
      </c>
      <c r="G9" s="49"/>
      <c r="H9" s="12" t="s">
        <v>17</v>
      </c>
      <c r="I9" s="51"/>
    </row>
    <row r="10" spans="1:20" s="9" customFormat="1" ht="15" customHeight="1">
      <c r="A10" s="13" t="s">
        <v>0</v>
      </c>
      <c r="B10" s="30">
        <v>1517566</v>
      </c>
      <c r="C10" s="30">
        <v>290500</v>
      </c>
      <c r="D10" s="30">
        <v>175966</v>
      </c>
      <c r="E10" s="30">
        <v>2878</v>
      </c>
      <c r="F10" s="30">
        <v>178844</v>
      </c>
      <c r="G10" s="30">
        <v>111656</v>
      </c>
      <c r="H10" s="31">
        <v>19.142495285213297</v>
      </c>
      <c r="I10" s="32">
        <v>98.919209735965723</v>
      </c>
      <c r="J10" s="14"/>
      <c r="M10" s="24"/>
      <c r="N10" s="25"/>
      <c r="O10" s="24"/>
      <c r="P10" s="24"/>
      <c r="Q10" s="24"/>
      <c r="R10" s="24"/>
    </row>
    <row r="11" spans="1:20" s="9" customFormat="1" ht="15" customHeight="1">
      <c r="A11" s="15" t="s">
        <v>1</v>
      </c>
      <c r="B11" s="33">
        <v>235373</v>
      </c>
      <c r="C11" s="33">
        <v>42620</v>
      </c>
      <c r="D11" s="33">
        <v>28022</v>
      </c>
      <c r="E11" s="33">
        <v>278</v>
      </c>
      <c r="F11" s="33">
        <v>28300</v>
      </c>
      <c r="G11" s="33">
        <v>14320</v>
      </c>
      <c r="H11" s="34">
        <v>18.107429484265399</v>
      </c>
      <c r="I11" s="35">
        <v>99.044874625270154</v>
      </c>
      <c r="J11" s="16"/>
      <c r="M11" s="24"/>
      <c r="N11" s="25"/>
      <c r="O11" s="24"/>
      <c r="Q11" s="24"/>
      <c r="R11" s="24"/>
    </row>
    <row r="12" spans="1:20" s="9" customFormat="1" ht="15" customHeight="1">
      <c r="A12" s="15" t="s">
        <v>2</v>
      </c>
      <c r="B12" s="33">
        <v>171478</v>
      </c>
      <c r="C12" s="33">
        <v>29199</v>
      </c>
      <c r="D12" s="33">
        <v>17116</v>
      </c>
      <c r="E12" s="33">
        <v>254</v>
      </c>
      <c r="F12" s="33">
        <v>17370</v>
      </c>
      <c r="G12" s="33">
        <v>11829</v>
      </c>
      <c r="H12" s="34">
        <v>17.027840306045093</v>
      </c>
      <c r="I12" s="35">
        <v>98.879105993904503</v>
      </c>
      <c r="J12" s="16"/>
      <c r="M12" s="24"/>
      <c r="N12" s="25"/>
      <c r="O12" s="24"/>
      <c r="Q12" s="24"/>
      <c r="R12" s="24"/>
    </row>
    <row r="13" spans="1:20" s="19" customFormat="1" ht="15" customHeight="1">
      <c r="A13" s="17" t="s">
        <v>3</v>
      </c>
      <c r="B13" s="33">
        <v>258555</v>
      </c>
      <c r="C13" s="33">
        <v>46157</v>
      </c>
      <c r="D13" s="33">
        <v>26415</v>
      </c>
      <c r="E13" s="33">
        <v>446</v>
      </c>
      <c r="F13" s="33">
        <v>26861</v>
      </c>
      <c r="G13" s="33">
        <v>19296</v>
      </c>
      <c r="H13" s="34">
        <v>17.851907717893678</v>
      </c>
      <c r="I13" s="36">
        <v>99.491302567197636</v>
      </c>
      <c r="J13" s="18"/>
      <c r="M13" s="25"/>
      <c r="N13" s="25"/>
      <c r="O13" s="25"/>
      <c r="Q13" s="25"/>
      <c r="R13" s="25"/>
    </row>
    <row r="14" spans="1:20" s="9" customFormat="1" ht="15" customHeight="1">
      <c r="A14" s="15" t="s">
        <v>4</v>
      </c>
      <c r="B14" s="33">
        <v>229923</v>
      </c>
      <c r="C14" s="33">
        <v>44914</v>
      </c>
      <c r="D14" s="33">
        <v>27494</v>
      </c>
      <c r="E14" s="33">
        <v>384</v>
      </c>
      <c r="F14" s="33">
        <v>27878</v>
      </c>
      <c r="G14" s="33">
        <v>17036</v>
      </c>
      <c r="H14" s="34">
        <v>19.534365852915979</v>
      </c>
      <c r="I14" s="35">
        <v>98.499934207640678</v>
      </c>
      <c r="J14" s="16"/>
      <c r="M14" s="24"/>
      <c r="N14" s="25"/>
      <c r="O14" s="24"/>
      <c r="Q14" s="24"/>
      <c r="R14" s="24"/>
    </row>
    <row r="15" spans="1:20" s="9" customFormat="1" ht="15" customHeight="1">
      <c r="A15" s="15" t="s">
        <v>5</v>
      </c>
      <c r="B15" s="33">
        <v>232324</v>
      </c>
      <c r="C15" s="33">
        <v>48313</v>
      </c>
      <c r="D15" s="33">
        <v>27821</v>
      </c>
      <c r="E15" s="33">
        <v>500</v>
      </c>
      <c r="F15" s="33">
        <v>28321</v>
      </c>
      <c r="G15" s="33">
        <v>19992</v>
      </c>
      <c r="H15" s="34">
        <v>20.795526936519686</v>
      </c>
      <c r="I15" s="35">
        <v>98.603996163030388</v>
      </c>
      <c r="J15" s="16"/>
      <c r="M15" s="24"/>
      <c r="N15" s="25"/>
      <c r="O15" s="24"/>
      <c r="Q15" s="24"/>
      <c r="R15" s="24"/>
    </row>
    <row r="16" spans="1:20" s="9" customFormat="1" ht="15" customHeight="1">
      <c r="A16" s="15" t="s">
        <v>6</v>
      </c>
      <c r="B16" s="33">
        <v>211932</v>
      </c>
      <c r="C16" s="33">
        <v>42822</v>
      </c>
      <c r="D16" s="33">
        <v>28316</v>
      </c>
      <c r="E16" s="33">
        <v>454</v>
      </c>
      <c r="F16" s="33">
        <v>28770</v>
      </c>
      <c r="G16" s="33">
        <v>14052</v>
      </c>
      <c r="H16" s="34">
        <v>20.205537625276033</v>
      </c>
      <c r="I16" s="35">
        <v>99.111234550756848</v>
      </c>
      <c r="J16" s="16"/>
      <c r="M16" s="24"/>
      <c r="N16" s="25"/>
      <c r="O16" s="24"/>
      <c r="Q16" s="24"/>
      <c r="R16" s="24"/>
    </row>
    <row r="17" spans="1:18" s="9" customFormat="1" ht="15" customHeight="1" thickBot="1">
      <c r="A17" s="20" t="s">
        <v>7</v>
      </c>
      <c r="B17" s="37">
        <v>177981</v>
      </c>
      <c r="C17" s="37">
        <v>36475</v>
      </c>
      <c r="D17" s="37">
        <v>20782</v>
      </c>
      <c r="E17" s="37">
        <v>562</v>
      </c>
      <c r="F17" s="37">
        <v>21344</v>
      </c>
      <c r="G17" s="37">
        <v>15131</v>
      </c>
      <c r="H17" s="38">
        <v>20.493760569948478</v>
      </c>
      <c r="I17" s="39">
        <v>98.797367209296027</v>
      </c>
      <c r="J17" s="16"/>
      <c r="M17" s="24"/>
      <c r="N17" s="25"/>
      <c r="O17" s="24"/>
      <c r="Q17" s="24"/>
      <c r="R17" s="24"/>
    </row>
    <row r="18" spans="1:18" s="9" customFormat="1" ht="13">
      <c r="A18" s="21" t="s">
        <v>21</v>
      </c>
      <c r="B18" s="26"/>
      <c r="C18" s="19"/>
      <c r="D18" s="19"/>
      <c r="E18" s="19"/>
      <c r="F18" s="26"/>
      <c r="G18" s="19"/>
      <c r="H18" s="19"/>
      <c r="I18" s="27"/>
      <c r="N18" s="19"/>
    </row>
    <row r="19" spans="1:18">
      <c r="B19" s="28"/>
      <c r="C19" s="28"/>
      <c r="D19" s="28"/>
      <c r="E19" s="28"/>
      <c r="F19" s="28"/>
      <c r="G19" s="28"/>
      <c r="H19" s="28"/>
      <c r="I19" s="29"/>
    </row>
  </sheetData>
  <mergeCells count="7">
    <mergeCell ref="A4:I6"/>
    <mergeCell ref="A8:A9"/>
    <mergeCell ref="B8:B9"/>
    <mergeCell ref="C8:C9"/>
    <mergeCell ref="D8:F8"/>
    <mergeCell ref="G8:G9"/>
    <mergeCell ref="I8:I9"/>
  </mergeCells>
  <phoneticPr fontId="2"/>
  <printOptions horizontalCentered="1"/>
  <pageMargins left="0.47244094488188981" right="0.47244094488188981" top="0.70866141732283472" bottom="0" header="0" footer="0"/>
  <pageSetup paperSize="9" orientation="portrait" horizontalDpi="300" verticalDpi="300" r:id="rId1"/>
  <headerFooter alignWithMargins="0"/>
  <extLs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826B6-994B-D841-8082-20FF2C1E5012}">
  <dimension ref="A1:L17"/>
  <sheetViews>
    <sheetView showGridLines="0" workbookViewId="0"/>
  </sheetViews>
  <sheetFormatPr baseColWidth="10" defaultColWidth="8.83203125" defaultRowHeight="14"/>
  <cols>
    <col min="1" max="1" width="9.33203125" style="4" customWidth="1"/>
    <col min="2" max="4" width="7.5" style="5" customWidth="1"/>
    <col min="5" max="9" width="7.5" style="4" customWidth="1"/>
    <col min="10" max="10" width="9.6640625" style="4" bestFit="1" customWidth="1"/>
    <col min="11" max="11" width="8.6640625" style="4" customWidth="1"/>
    <col min="12" max="16384" width="8.83203125" style="5"/>
  </cols>
  <sheetData>
    <row r="1" spans="1:12" s="53" customFormat="1" ht="15">
      <c r="A1" s="52" t="s">
        <v>23</v>
      </c>
      <c r="E1" s="54"/>
      <c r="F1" s="54"/>
      <c r="G1" s="54"/>
      <c r="H1" s="54"/>
      <c r="I1" s="54"/>
      <c r="J1" s="54"/>
      <c r="K1" s="54"/>
    </row>
    <row r="2" spans="1:12" ht="17">
      <c r="A2" s="55"/>
    </row>
    <row r="3" spans="1:12" s="7" customFormat="1" ht="13">
      <c r="A3" s="40" t="s">
        <v>24</v>
      </c>
      <c r="B3" s="40"/>
      <c r="C3" s="40"/>
      <c r="D3" s="40"/>
      <c r="E3" s="40"/>
      <c r="F3" s="40"/>
      <c r="G3" s="40"/>
      <c r="H3" s="40"/>
      <c r="I3" s="40"/>
      <c r="J3" s="40"/>
      <c r="K3" s="40"/>
    </row>
    <row r="4" spans="1:12" s="7" customFormat="1" ht="13">
      <c r="A4" s="40"/>
      <c r="B4" s="40"/>
      <c r="C4" s="40"/>
      <c r="D4" s="40"/>
      <c r="E4" s="40"/>
      <c r="F4" s="40"/>
      <c r="G4" s="40"/>
      <c r="H4" s="40"/>
      <c r="I4" s="40"/>
      <c r="J4" s="40"/>
      <c r="K4" s="40"/>
    </row>
    <row r="5" spans="1:12" s="9" customFormat="1" thickBot="1">
      <c r="A5" s="8"/>
      <c r="E5" s="56"/>
      <c r="F5" s="56"/>
      <c r="G5" s="56"/>
      <c r="H5" s="56"/>
      <c r="I5" s="56"/>
      <c r="J5" s="56"/>
      <c r="K5" s="22" t="s">
        <v>20</v>
      </c>
    </row>
    <row r="6" spans="1:12" s="9" customFormat="1" ht="29" thickBot="1">
      <c r="A6" s="57"/>
      <c r="B6" s="58" t="s">
        <v>25</v>
      </c>
      <c r="C6" s="59" t="s">
        <v>26</v>
      </c>
      <c r="D6" s="60" t="s">
        <v>27</v>
      </c>
      <c r="E6" s="61" t="s">
        <v>28</v>
      </c>
      <c r="F6" s="61" t="s">
        <v>29</v>
      </c>
      <c r="G6" s="61" t="s">
        <v>30</v>
      </c>
      <c r="H6" s="61" t="s">
        <v>31</v>
      </c>
      <c r="I6" s="61" t="s">
        <v>32</v>
      </c>
      <c r="J6" s="61" t="s">
        <v>13</v>
      </c>
      <c r="K6" s="62" t="s">
        <v>33</v>
      </c>
      <c r="L6" s="21"/>
    </row>
    <row r="7" spans="1:12" s="9" customFormat="1" ht="15" customHeight="1">
      <c r="A7" s="63" t="s">
        <v>0</v>
      </c>
      <c r="B7" s="64">
        <v>1891</v>
      </c>
      <c r="C7" s="64">
        <v>2519</v>
      </c>
      <c r="D7" s="64">
        <v>85</v>
      </c>
      <c r="E7" s="64">
        <v>194</v>
      </c>
      <c r="F7" s="65">
        <v>0</v>
      </c>
      <c r="G7" s="65">
        <v>0</v>
      </c>
      <c r="H7" s="65">
        <v>0</v>
      </c>
      <c r="I7" s="65">
        <v>0</v>
      </c>
      <c r="J7" s="65">
        <v>4689</v>
      </c>
      <c r="K7" s="66">
        <v>169</v>
      </c>
      <c r="L7" s="21"/>
    </row>
    <row r="8" spans="1:12" s="9" customFormat="1" ht="15" customHeight="1">
      <c r="A8" s="67" t="s">
        <v>1</v>
      </c>
      <c r="B8" s="33">
        <v>341</v>
      </c>
      <c r="C8" s="33">
        <v>405</v>
      </c>
      <c r="D8" s="33">
        <v>14</v>
      </c>
      <c r="E8" s="68">
        <v>36</v>
      </c>
      <c r="F8" s="68">
        <v>0</v>
      </c>
      <c r="G8" s="68">
        <v>0</v>
      </c>
      <c r="H8" s="68">
        <v>0</v>
      </c>
      <c r="I8" s="68">
        <v>0</v>
      </c>
      <c r="J8" s="69">
        <v>796</v>
      </c>
      <c r="K8" s="70">
        <v>25</v>
      </c>
      <c r="L8" s="21"/>
    </row>
    <row r="9" spans="1:12" s="9" customFormat="1" ht="15" customHeight="1">
      <c r="A9" s="67" t="s">
        <v>2</v>
      </c>
      <c r="B9" s="33">
        <v>242</v>
      </c>
      <c r="C9" s="33">
        <v>337</v>
      </c>
      <c r="D9" s="33">
        <v>20</v>
      </c>
      <c r="E9" s="68">
        <v>33</v>
      </c>
      <c r="F9" s="71" t="s">
        <v>34</v>
      </c>
      <c r="G9" s="68">
        <v>0</v>
      </c>
      <c r="H9" s="68">
        <v>0</v>
      </c>
      <c r="I9" s="68">
        <v>0</v>
      </c>
      <c r="J9" s="69">
        <v>632</v>
      </c>
      <c r="K9" s="70">
        <v>11</v>
      </c>
      <c r="L9" s="21"/>
    </row>
    <row r="10" spans="1:12" s="9" customFormat="1" ht="15" customHeight="1">
      <c r="A10" s="67" t="s">
        <v>3</v>
      </c>
      <c r="B10" s="33">
        <v>264</v>
      </c>
      <c r="C10" s="33">
        <v>390</v>
      </c>
      <c r="D10" s="33">
        <v>2</v>
      </c>
      <c r="E10" s="68">
        <v>22</v>
      </c>
      <c r="F10" s="68">
        <v>0</v>
      </c>
      <c r="G10" s="68">
        <v>0</v>
      </c>
      <c r="H10" s="68">
        <v>0</v>
      </c>
      <c r="I10" s="68">
        <v>0</v>
      </c>
      <c r="J10" s="69">
        <v>678</v>
      </c>
      <c r="K10" s="70">
        <v>30</v>
      </c>
      <c r="L10" s="21"/>
    </row>
    <row r="11" spans="1:12" s="9" customFormat="1" ht="15" customHeight="1">
      <c r="A11" s="67" t="s">
        <v>4</v>
      </c>
      <c r="B11" s="33">
        <v>271</v>
      </c>
      <c r="C11" s="33">
        <v>358</v>
      </c>
      <c r="D11" s="33">
        <v>21</v>
      </c>
      <c r="E11" s="68">
        <v>25</v>
      </c>
      <c r="F11" s="68">
        <v>0</v>
      </c>
      <c r="G11" s="68">
        <v>0</v>
      </c>
      <c r="H11" s="68">
        <v>0</v>
      </c>
      <c r="I11" s="68">
        <v>0</v>
      </c>
      <c r="J11" s="69">
        <v>675</v>
      </c>
      <c r="K11" s="70">
        <v>26</v>
      </c>
      <c r="L11" s="21"/>
    </row>
    <row r="12" spans="1:12" s="9" customFormat="1" ht="15" customHeight="1">
      <c r="A12" s="67" t="s">
        <v>5</v>
      </c>
      <c r="B12" s="33">
        <v>242</v>
      </c>
      <c r="C12" s="33">
        <v>304</v>
      </c>
      <c r="D12" s="33">
        <v>6</v>
      </c>
      <c r="E12" s="68">
        <v>19</v>
      </c>
      <c r="F12" s="68">
        <v>0</v>
      </c>
      <c r="G12" s="68">
        <v>0</v>
      </c>
      <c r="H12" s="68">
        <v>0</v>
      </c>
      <c r="I12" s="68">
        <v>0</v>
      </c>
      <c r="J12" s="69">
        <v>571</v>
      </c>
      <c r="K12" s="70">
        <v>30</v>
      </c>
      <c r="L12" s="21"/>
    </row>
    <row r="13" spans="1:12" s="9" customFormat="1" ht="15" customHeight="1">
      <c r="A13" s="67" t="s">
        <v>6</v>
      </c>
      <c r="B13" s="33">
        <v>293</v>
      </c>
      <c r="C13" s="33">
        <v>372</v>
      </c>
      <c r="D13" s="33">
        <v>12</v>
      </c>
      <c r="E13" s="68">
        <v>36</v>
      </c>
      <c r="F13" s="68">
        <v>0</v>
      </c>
      <c r="G13" s="68">
        <v>0</v>
      </c>
      <c r="H13" s="68">
        <v>0</v>
      </c>
      <c r="I13" s="68">
        <v>0</v>
      </c>
      <c r="J13" s="69">
        <v>713</v>
      </c>
      <c r="K13" s="70">
        <v>26</v>
      </c>
      <c r="L13" s="21"/>
    </row>
    <row r="14" spans="1:12" s="9" customFormat="1" ht="15" thickBot="1">
      <c r="A14" s="72" t="s">
        <v>7</v>
      </c>
      <c r="B14" s="37">
        <v>238</v>
      </c>
      <c r="C14" s="37">
        <v>353</v>
      </c>
      <c r="D14" s="37">
        <v>10</v>
      </c>
      <c r="E14" s="73">
        <v>23</v>
      </c>
      <c r="F14" s="73">
        <v>0</v>
      </c>
      <c r="G14" s="73">
        <v>0</v>
      </c>
      <c r="H14" s="73">
        <v>0</v>
      </c>
      <c r="I14" s="73">
        <v>0</v>
      </c>
      <c r="J14" s="74">
        <v>624</v>
      </c>
      <c r="K14" s="75">
        <v>21</v>
      </c>
      <c r="L14" s="21"/>
    </row>
    <row r="15" spans="1:12" s="9" customFormat="1" ht="13">
      <c r="A15" s="21" t="s">
        <v>35</v>
      </c>
      <c r="E15" s="21"/>
      <c r="F15" s="21"/>
      <c r="G15" s="21"/>
      <c r="H15" s="21"/>
      <c r="I15" s="21"/>
      <c r="J15" s="21"/>
      <c r="K15" s="21"/>
    </row>
    <row r="17" spans="2:2">
      <c r="B17" s="76"/>
    </row>
  </sheetData>
  <mergeCells count="1">
    <mergeCell ref="A3:K4"/>
  </mergeCells>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9906A-1C8B-FB44-8BCC-68D342B1D7FC}">
  <dimension ref="A1:F7"/>
  <sheetViews>
    <sheetView showGridLines="0" workbookViewId="0"/>
  </sheetViews>
  <sheetFormatPr baseColWidth="10" defaultColWidth="8.83203125" defaultRowHeight="14"/>
  <cols>
    <col min="1" max="1" width="12.6640625" style="4" customWidth="1"/>
    <col min="2" max="5" width="15" style="5" customWidth="1"/>
    <col min="6" max="6" width="15" style="4" customWidth="1"/>
    <col min="7" max="7" width="10.6640625" style="5" customWidth="1"/>
    <col min="8" max="16384" width="8.83203125" style="5"/>
  </cols>
  <sheetData>
    <row r="1" spans="1:6" ht="15">
      <c r="A1" s="52" t="s">
        <v>36</v>
      </c>
    </row>
    <row r="2" spans="1:6" s="7" customFormat="1" ht="13">
      <c r="A2" s="77" t="s">
        <v>37</v>
      </c>
      <c r="B2" s="77"/>
      <c r="C2" s="77"/>
      <c r="D2" s="77"/>
      <c r="E2" s="77"/>
      <c r="F2" s="77"/>
    </row>
    <row r="3" spans="1:6" s="7" customFormat="1" ht="13">
      <c r="A3" s="77"/>
      <c r="B3" s="77"/>
      <c r="C3" s="77"/>
      <c r="D3" s="77"/>
      <c r="E3" s="77"/>
      <c r="F3" s="77"/>
    </row>
    <row r="4" spans="1:6" s="7" customFormat="1" thickBot="1">
      <c r="A4" s="78"/>
      <c r="B4" s="78"/>
      <c r="C4" s="78"/>
      <c r="D4" s="78"/>
      <c r="E4" s="78"/>
      <c r="F4" s="78"/>
    </row>
    <row r="5" spans="1:6" s="7" customFormat="1" thickBot="1">
      <c r="A5" s="79"/>
      <c r="B5" s="80" t="s">
        <v>38</v>
      </c>
      <c r="C5" s="81" t="s">
        <v>39</v>
      </c>
      <c r="D5" s="81" t="s">
        <v>40</v>
      </c>
      <c r="E5" s="82" t="s">
        <v>41</v>
      </c>
      <c r="F5" s="83" t="s">
        <v>42</v>
      </c>
    </row>
    <row r="6" spans="1:6" s="7" customFormat="1" ht="15" thickBot="1">
      <c r="A6" s="79" t="s">
        <v>43</v>
      </c>
      <c r="B6" s="84">
        <v>320299</v>
      </c>
      <c r="C6" s="85">
        <v>307712</v>
      </c>
      <c r="D6" s="85">
        <v>297665</v>
      </c>
      <c r="E6" s="85">
        <v>293674</v>
      </c>
      <c r="F6" s="86">
        <v>290500</v>
      </c>
    </row>
    <row r="7" spans="1:6" s="7" customFormat="1" ht="13">
      <c r="A7" s="21" t="s">
        <v>35</v>
      </c>
      <c r="B7" s="9"/>
      <c r="C7" s="9"/>
      <c r="D7" s="9"/>
      <c r="E7" s="9"/>
      <c r="F7" s="21"/>
    </row>
  </sheetData>
  <mergeCells count="1">
    <mergeCell ref="A2:F4"/>
  </mergeCells>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776AA-9A8D-FA49-9497-3A7ADE02DBB4}">
  <dimension ref="A1:F7"/>
  <sheetViews>
    <sheetView showGridLines="0" workbookViewId="0"/>
  </sheetViews>
  <sheetFormatPr baseColWidth="10" defaultColWidth="8.83203125" defaultRowHeight="14"/>
  <cols>
    <col min="1" max="1" width="12.6640625" style="4" customWidth="1"/>
    <col min="2" max="5" width="12.6640625" style="5" customWidth="1"/>
    <col min="6" max="6" width="12.6640625" style="4" customWidth="1"/>
    <col min="7" max="7" width="10.6640625" style="5" customWidth="1"/>
    <col min="8" max="16384" width="8.83203125" style="5"/>
  </cols>
  <sheetData>
    <row r="1" spans="1:6" ht="15">
      <c r="A1" s="6" t="s">
        <v>44</v>
      </c>
    </row>
    <row r="2" spans="1:6" s="7" customFormat="1" thickBot="1">
      <c r="A2" s="8" t="s">
        <v>45</v>
      </c>
      <c r="F2" s="87"/>
    </row>
    <row r="3" spans="1:6" s="7" customFormat="1" thickBot="1">
      <c r="A3" s="79"/>
      <c r="B3" s="88" t="s">
        <v>38</v>
      </c>
      <c r="C3" s="88" t="s">
        <v>46</v>
      </c>
      <c r="D3" s="89" t="s">
        <v>47</v>
      </c>
      <c r="E3" s="89" t="s">
        <v>48</v>
      </c>
      <c r="F3" s="90" t="s">
        <v>20</v>
      </c>
    </row>
    <row r="4" spans="1:6" s="7" customFormat="1" ht="15" thickBot="1">
      <c r="A4" s="91" t="s">
        <v>43</v>
      </c>
      <c r="B4" s="92">
        <v>8632</v>
      </c>
      <c r="C4" s="92">
        <v>7454</v>
      </c>
      <c r="D4" s="92">
        <v>6386</v>
      </c>
      <c r="E4" s="93">
        <v>5399</v>
      </c>
      <c r="F4" s="94">
        <v>4495</v>
      </c>
    </row>
    <row r="5" spans="1:6" s="7" customFormat="1" ht="15" thickBot="1">
      <c r="A5" s="95" t="s">
        <v>49</v>
      </c>
      <c r="B5" s="96"/>
      <c r="C5" s="96"/>
      <c r="D5" s="96"/>
      <c r="E5" s="93"/>
      <c r="F5" s="94"/>
    </row>
    <row r="6" spans="1:6" s="7" customFormat="1" ht="15" thickBot="1">
      <c r="A6" s="97" t="s">
        <v>50</v>
      </c>
      <c r="B6" s="98"/>
      <c r="C6" s="98"/>
      <c r="D6" s="98"/>
      <c r="E6" s="93"/>
      <c r="F6" s="94"/>
    </row>
    <row r="7" spans="1:6" s="7" customFormat="1" ht="13">
      <c r="A7" s="21" t="s">
        <v>35</v>
      </c>
      <c r="B7" s="9"/>
      <c r="C7" s="9"/>
      <c r="D7" s="9"/>
      <c r="E7" s="9"/>
      <c r="F7" s="21"/>
    </row>
  </sheetData>
  <mergeCells count="5">
    <mergeCell ref="B4:B6"/>
    <mergeCell ref="C4:C6"/>
    <mergeCell ref="D4:D6"/>
    <mergeCell ref="E4:E6"/>
    <mergeCell ref="F4:F6"/>
  </mergeCells>
  <phoneticPr fontId="2"/>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81704-CCD3-9341-A232-750390E4B94B}">
  <dimension ref="A1:K15"/>
  <sheetViews>
    <sheetView showGridLines="0" workbookViewId="0"/>
  </sheetViews>
  <sheetFormatPr baseColWidth="10" defaultColWidth="8.83203125" defaultRowHeight="14"/>
  <cols>
    <col min="1" max="1" width="10.5" style="4" customWidth="1"/>
    <col min="2" max="3" width="10.6640625" style="5" customWidth="1"/>
    <col min="4" max="4" width="2.1640625" style="5" customWidth="1"/>
    <col min="5" max="5" width="13.1640625" style="5" customWidth="1"/>
    <col min="6" max="6" width="2.1640625" style="5" customWidth="1"/>
    <col min="7" max="7" width="10.6640625" style="4" customWidth="1"/>
    <col min="8" max="8" width="2.1640625" style="5" customWidth="1"/>
    <col min="9" max="9" width="12.6640625" style="5" customWidth="1"/>
    <col min="10" max="10" width="2.1640625" style="5" customWidth="1"/>
    <col min="11" max="11" width="10.6640625" style="4" customWidth="1"/>
    <col min="12" max="16384" width="8.83203125" style="5"/>
  </cols>
  <sheetData>
    <row r="1" spans="1:11" ht="15">
      <c r="A1" s="52" t="s">
        <v>51</v>
      </c>
    </row>
    <row r="2" spans="1:11" s="7" customFormat="1" ht="13">
      <c r="A2" s="77" t="s">
        <v>52</v>
      </c>
      <c r="B2" s="77"/>
      <c r="C2" s="77"/>
      <c r="D2" s="77"/>
      <c r="E2" s="77"/>
      <c r="F2" s="77"/>
      <c r="G2" s="77"/>
      <c r="H2" s="77"/>
      <c r="I2" s="77"/>
      <c r="J2" s="77"/>
      <c r="K2" s="77"/>
    </row>
    <row r="3" spans="1:11" s="7" customFormat="1" ht="13">
      <c r="A3" s="77"/>
      <c r="B3" s="77"/>
      <c r="C3" s="77"/>
      <c r="D3" s="77"/>
      <c r="E3" s="77"/>
      <c r="F3" s="77"/>
      <c r="G3" s="77"/>
      <c r="H3" s="77"/>
      <c r="I3" s="77"/>
      <c r="J3" s="77"/>
      <c r="K3" s="77"/>
    </row>
    <row r="4" spans="1:11" s="9" customFormat="1" thickBot="1">
      <c r="A4" s="8"/>
      <c r="G4" s="56"/>
      <c r="K4" s="22" t="s">
        <v>20</v>
      </c>
    </row>
    <row r="5" spans="1:11" s="9" customFormat="1" ht="13">
      <c r="A5" s="99"/>
      <c r="B5" s="100" t="s">
        <v>53</v>
      </c>
      <c r="C5" s="100" t="s">
        <v>54</v>
      </c>
      <c r="D5" s="45" t="s">
        <v>55</v>
      </c>
      <c r="E5" s="46"/>
      <c r="F5" s="47"/>
      <c r="G5" s="100" t="s">
        <v>56</v>
      </c>
      <c r="H5" s="101" t="s">
        <v>57</v>
      </c>
      <c r="I5" s="102"/>
      <c r="J5" s="103"/>
      <c r="K5" s="104" t="s">
        <v>0</v>
      </c>
    </row>
    <row r="6" spans="1:11" s="9" customFormat="1" ht="43" thickBot="1">
      <c r="A6" s="105"/>
      <c r="B6" s="106"/>
      <c r="C6" s="106"/>
      <c r="D6" s="107"/>
      <c r="E6" s="108" t="s">
        <v>58</v>
      </c>
      <c r="F6" s="109"/>
      <c r="G6" s="106"/>
      <c r="H6" s="107"/>
      <c r="I6" s="108" t="s">
        <v>59</v>
      </c>
      <c r="J6" s="109"/>
      <c r="K6" s="110"/>
    </row>
    <row r="7" spans="1:11" s="9" customFormat="1" ht="15" customHeight="1">
      <c r="A7" s="13" t="s">
        <v>0</v>
      </c>
      <c r="B7" s="64">
        <v>278563</v>
      </c>
      <c r="C7" s="65">
        <v>7786</v>
      </c>
      <c r="D7" s="65"/>
      <c r="E7" s="111">
        <v>8842</v>
      </c>
      <c r="F7" s="112"/>
      <c r="G7" s="111">
        <v>1968</v>
      </c>
      <c r="H7" s="65"/>
      <c r="I7" s="111">
        <v>0</v>
      </c>
      <c r="J7" s="112"/>
      <c r="K7" s="65">
        <v>297159</v>
      </c>
    </row>
    <row r="8" spans="1:11" s="9" customFormat="1" ht="15" customHeight="1">
      <c r="A8" s="15" t="s">
        <v>1</v>
      </c>
      <c r="B8" s="33">
        <v>46478</v>
      </c>
      <c r="C8" s="68">
        <v>1255</v>
      </c>
      <c r="D8" s="68"/>
      <c r="E8" s="113">
        <v>1439</v>
      </c>
      <c r="F8" s="114"/>
      <c r="G8" s="113">
        <v>355</v>
      </c>
      <c r="H8" s="69"/>
      <c r="I8" s="113">
        <v>0</v>
      </c>
      <c r="J8" s="114"/>
      <c r="K8" s="69">
        <f>SUM(B8:J8)</f>
        <v>49527</v>
      </c>
    </row>
    <row r="9" spans="1:11" s="9" customFormat="1" ht="15" customHeight="1">
      <c r="A9" s="15" t="s">
        <v>2</v>
      </c>
      <c r="B9" s="33">
        <v>33924</v>
      </c>
      <c r="C9" s="68">
        <v>939</v>
      </c>
      <c r="D9" s="68"/>
      <c r="E9" s="113">
        <v>1106</v>
      </c>
      <c r="F9" s="114"/>
      <c r="G9" s="113">
        <v>205</v>
      </c>
      <c r="H9" s="69"/>
      <c r="I9" s="113">
        <v>0</v>
      </c>
      <c r="J9" s="114"/>
      <c r="K9" s="69">
        <f>SUM(B9:J9)</f>
        <v>36174</v>
      </c>
    </row>
    <row r="10" spans="1:11" s="9" customFormat="1" ht="15" customHeight="1">
      <c r="A10" s="15" t="s">
        <v>3</v>
      </c>
      <c r="B10" s="33">
        <v>37004</v>
      </c>
      <c r="C10" s="68">
        <v>1047</v>
      </c>
      <c r="D10" s="68"/>
      <c r="E10" s="113">
        <v>1138</v>
      </c>
      <c r="F10" s="114"/>
      <c r="G10" s="113">
        <v>265</v>
      </c>
      <c r="H10" s="69"/>
      <c r="I10" s="113">
        <v>0</v>
      </c>
      <c r="J10" s="114"/>
      <c r="K10" s="69">
        <f t="shared" ref="K10:K13" si="0">SUM(B10:J10)</f>
        <v>39454</v>
      </c>
    </row>
    <row r="11" spans="1:11" s="9" customFormat="1" ht="15" customHeight="1">
      <c r="A11" s="15" t="s">
        <v>4</v>
      </c>
      <c r="B11" s="33">
        <v>39485</v>
      </c>
      <c r="C11" s="68">
        <v>1178</v>
      </c>
      <c r="D11" s="68"/>
      <c r="E11" s="113">
        <v>1434</v>
      </c>
      <c r="F11" s="114"/>
      <c r="G11" s="113">
        <v>322</v>
      </c>
      <c r="H11" s="69"/>
      <c r="I11" s="113">
        <v>0</v>
      </c>
      <c r="J11" s="114"/>
      <c r="K11" s="69">
        <f t="shared" si="0"/>
        <v>42419</v>
      </c>
    </row>
    <row r="12" spans="1:11" s="9" customFormat="1" ht="15" customHeight="1">
      <c r="A12" s="15" t="s">
        <v>5</v>
      </c>
      <c r="B12" s="33">
        <v>44259</v>
      </c>
      <c r="C12" s="68">
        <v>1245</v>
      </c>
      <c r="D12" s="68"/>
      <c r="E12" s="113">
        <v>1350</v>
      </c>
      <c r="F12" s="114"/>
      <c r="G12" s="113">
        <v>302</v>
      </c>
      <c r="H12" s="69"/>
      <c r="I12" s="113">
        <v>0</v>
      </c>
      <c r="J12" s="114"/>
      <c r="K12" s="69">
        <f t="shared" si="0"/>
        <v>47156</v>
      </c>
    </row>
    <row r="13" spans="1:11" s="9" customFormat="1" ht="15" customHeight="1">
      <c r="A13" s="15" t="s">
        <v>6</v>
      </c>
      <c r="B13" s="33">
        <v>38850</v>
      </c>
      <c r="C13" s="68">
        <v>1200</v>
      </c>
      <c r="D13" s="68"/>
      <c r="E13" s="113">
        <v>1344</v>
      </c>
      <c r="F13" s="114"/>
      <c r="G13" s="113">
        <v>254</v>
      </c>
      <c r="H13" s="69"/>
      <c r="I13" s="113">
        <v>0</v>
      </c>
      <c r="J13" s="114"/>
      <c r="K13" s="69">
        <f t="shared" si="0"/>
        <v>41648</v>
      </c>
    </row>
    <row r="14" spans="1:11" s="9" customFormat="1" ht="15" thickBot="1">
      <c r="A14" s="20" t="s">
        <v>7</v>
      </c>
      <c r="B14" s="37">
        <v>38563</v>
      </c>
      <c r="C14" s="73">
        <v>922</v>
      </c>
      <c r="D14" s="73"/>
      <c r="E14" s="115">
        <v>1031</v>
      </c>
      <c r="F14" s="116"/>
      <c r="G14" s="115">
        <v>265</v>
      </c>
      <c r="H14" s="117"/>
      <c r="I14" s="115">
        <v>0</v>
      </c>
      <c r="J14" s="116"/>
      <c r="K14" s="117">
        <f>SUM(B14:J14)</f>
        <v>40781</v>
      </c>
    </row>
    <row r="15" spans="1:11" s="9" customFormat="1" ht="13">
      <c r="A15" s="21" t="s">
        <v>35</v>
      </c>
      <c r="E15" s="113"/>
      <c r="G15" s="21"/>
      <c r="K15" s="21"/>
    </row>
  </sheetData>
  <mergeCells count="8">
    <mergeCell ref="A2:K3"/>
    <mergeCell ref="A5:A6"/>
    <mergeCell ref="B5:B6"/>
    <mergeCell ref="C5:C6"/>
    <mergeCell ref="D5:F5"/>
    <mergeCell ref="G5:G6"/>
    <mergeCell ref="H5:J5"/>
    <mergeCell ref="K5:K6"/>
  </mergeCells>
  <phoneticPr fontId="2"/>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3292F-7BD0-C64E-9E03-2994267B5F86}">
  <dimension ref="A1:D13"/>
  <sheetViews>
    <sheetView showGridLines="0" workbookViewId="0"/>
  </sheetViews>
  <sheetFormatPr baseColWidth="10" defaultColWidth="8.83203125" defaultRowHeight="14"/>
  <cols>
    <col min="1" max="2" width="15.33203125" style="4" customWidth="1"/>
    <col min="3" max="3" width="8.83203125" style="5"/>
    <col min="4" max="4" width="48.1640625" style="5" customWidth="1"/>
    <col min="5" max="16384" width="8.83203125" style="5"/>
  </cols>
  <sheetData>
    <row r="1" spans="1:4" s="119" customFormat="1" ht="15">
      <c r="A1" s="52" t="s">
        <v>60</v>
      </c>
      <c r="B1" s="118"/>
    </row>
    <row r="2" spans="1:4" s="9" customFormat="1" ht="13">
      <c r="A2" s="77" t="s">
        <v>61</v>
      </c>
      <c r="B2" s="77"/>
      <c r="C2" s="77"/>
      <c r="D2" s="77"/>
    </row>
    <row r="3" spans="1:4" s="9" customFormat="1" ht="13">
      <c r="A3" s="77"/>
      <c r="B3" s="77"/>
      <c r="C3" s="77"/>
      <c r="D3" s="77"/>
    </row>
    <row r="4" spans="1:4" s="9" customFormat="1" thickBot="1">
      <c r="A4" s="8"/>
      <c r="B4" s="22" t="s">
        <v>62</v>
      </c>
    </row>
    <row r="5" spans="1:4" s="9" customFormat="1" ht="15" customHeight="1">
      <c r="A5" s="120" t="s">
        <v>0</v>
      </c>
      <c r="B5" s="121">
        <v>8</v>
      </c>
    </row>
    <row r="6" spans="1:4" s="9" customFormat="1" ht="15" customHeight="1">
      <c r="A6" s="15" t="s">
        <v>1</v>
      </c>
      <c r="B6" s="68">
        <v>1</v>
      </c>
    </row>
    <row r="7" spans="1:4" s="9" customFormat="1" ht="15" customHeight="1">
      <c r="A7" s="15" t="s">
        <v>2</v>
      </c>
      <c r="B7" s="68">
        <v>1</v>
      </c>
    </row>
    <row r="8" spans="1:4" s="9" customFormat="1" ht="15" customHeight="1">
      <c r="A8" s="15" t="s">
        <v>3</v>
      </c>
      <c r="B8" s="68">
        <v>2</v>
      </c>
    </row>
    <row r="9" spans="1:4" s="9" customFormat="1" ht="15" customHeight="1">
      <c r="A9" s="15" t="s">
        <v>4</v>
      </c>
      <c r="B9" s="68">
        <v>1</v>
      </c>
    </row>
    <row r="10" spans="1:4" s="9" customFormat="1" ht="15" customHeight="1">
      <c r="A10" s="15" t="s">
        <v>5</v>
      </c>
      <c r="B10" s="68">
        <v>0</v>
      </c>
    </row>
    <row r="11" spans="1:4" s="9" customFormat="1" ht="15" customHeight="1">
      <c r="A11" s="15" t="s">
        <v>6</v>
      </c>
      <c r="B11" s="68">
        <v>2</v>
      </c>
    </row>
    <row r="12" spans="1:4" s="9" customFormat="1" ht="15" thickBot="1">
      <c r="A12" s="20" t="s">
        <v>7</v>
      </c>
      <c r="B12" s="73">
        <v>1</v>
      </c>
    </row>
    <row r="13" spans="1:4" s="9" customFormat="1" ht="13">
      <c r="A13" s="21" t="s">
        <v>35</v>
      </c>
      <c r="B13" s="21"/>
    </row>
  </sheetData>
  <mergeCells count="1">
    <mergeCell ref="A2:D3"/>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6</vt:i4>
      </vt:variant>
    </vt:vector>
  </HeadingPairs>
  <TitlesOfParts>
    <vt:vector size="6" baseType="lpstr">
      <vt:lpstr>表 ４２４  被保険者数（事業月報）</vt:lpstr>
      <vt:lpstr>表 ４２５  拠出年金（旧法）受給権者数（事業月報）</vt:lpstr>
      <vt:lpstr>表 ４２６  被保険者数の推移</vt:lpstr>
      <vt:lpstr>表 ４２７  老齢年金（拠出）受給権者数の推移</vt:lpstr>
      <vt:lpstr>表 ４２８  基礎年金（新法）受給権者数（事業月報）</vt:lpstr>
      <vt:lpstr>表 ４２９  老齢福祉年金受給権者数</vt:lpstr>
    </vt:vector>
  </TitlesOfParts>
  <Company>川崎市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福祉</dc:creator>
  <cp:lastModifiedBy>今拓郎</cp:lastModifiedBy>
  <cp:lastPrinted>2021-02-08T14:26:33Z</cp:lastPrinted>
  <dcterms:created xsi:type="dcterms:W3CDTF">2002-07-25T04:22:31Z</dcterms:created>
  <dcterms:modified xsi:type="dcterms:W3CDTF">2021-03-30T09:18:49Z</dcterms:modified>
</cp:coreProperties>
</file>