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"/>
    </mc:Choice>
  </mc:AlternateContent>
  <xr:revisionPtr revIDLastSave="0" documentId="13_ncr:1_{E900332F-45CD-3045-8BC9-D3941F557403}" xr6:coauthVersionLast="36" xr6:coauthVersionMax="36" xr10:uidLastSave="{00000000-0000-0000-0000-000000000000}"/>
  <bookViews>
    <workbookView xWindow="8320" yWindow="1780" windowWidth="22980" windowHeight="13180" xr2:uid="{00000000-000D-0000-FFFF-FFFF00000000}"/>
  </bookViews>
  <sheets>
    <sheet name="表 ４０２  かわさき福寿手帳交付数" sheetId="3" r:id="rId1"/>
    <sheet name="表 ４０３ 介護予防・生活支援サービス事業" sheetId="4" r:id="rId2"/>
    <sheet name="表 ４０４ 一般介護予防事業" sheetId="5" r:id="rId3"/>
    <sheet name="表 ４０５  ふれあい活動支援事業" sheetId="6" r:id="rId4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</calcChain>
</file>

<file path=xl/sharedStrings.xml><?xml version="1.0" encoding="utf-8"?>
<sst xmlns="http://schemas.openxmlformats.org/spreadsheetml/2006/main" count="72" uniqueCount="59">
  <si>
    <t>資料：高齢者在宅サービス課</t>
  </si>
  <si>
    <t>新規
交付者数</t>
    <rPh sb="0" eb="2">
      <t>シンキ</t>
    </rPh>
    <rPh sb="3" eb="5">
      <t>コウフ</t>
    </rPh>
    <rPh sb="5" eb="6">
      <t>シャ</t>
    </rPh>
    <rPh sb="6" eb="7">
      <t>スウ</t>
    </rPh>
    <phoneticPr fontId="1"/>
  </si>
  <si>
    <t>§8 　介護予防事業</t>
    <rPh sb="4" eb="6">
      <t>カイゴ</t>
    </rPh>
    <rPh sb="6" eb="8">
      <t>ヨボウ</t>
    </rPh>
    <rPh sb="8" eb="10">
      <t>ジギョウ</t>
    </rPh>
    <phoneticPr fontId="1"/>
  </si>
  <si>
    <t>　かわさき福寿手帳は、高齢者福祉全般の普及啓発を目的とする手帳であり、65歳以上の方に交付する。　</t>
    <rPh sb="0" eb="49">
      <t>イジョウコウフ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</si>
  <si>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</si>
  <si>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</si>
  <si>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</si>
  <si>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</si>
  <si>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表 ４０２  かわさき福寿手帳交付数</t>
    <phoneticPr fontId="1"/>
  </si>
  <si>
    <t>令和元年度</t>
    <rPh sb="0" eb="4">
      <t>レイワガンネン</t>
    </rPh>
    <rPh sb="4" eb="5">
      <t>ド</t>
    </rPh>
    <phoneticPr fontId="1"/>
  </si>
  <si>
    <t>表 ４０３ 介護予防・生活支援サービス事業</t>
    <rPh sb="6" eb="8">
      <t>カイゴ</t>
    </rPh>
    <rPh sb="8" eb="10">
      <t>ヨボウ</t>
    </rPh>
    <rPh sb="11" eb="13">
      <t>セイカツ</t>
    </rPh>
    <rPh sb="13" eb="15">
      <t>シエン</t>
    </rPh>
    <rPh sb="19" eb="21">
      <t>ジギョウ</t>
    </rPh>
    <phoneticPr fontId="1"/>
  </si>
  <si>
    <t>介護予防・生活支援サービス量の推移を表したものである。</t>
    <rPh sb="0" eb="2">
      <t>カイゴ</t>
    </rPh>
    <rPh sb="2" eb="4">
      <t>ヨボウ</t>
    </rPh>
    <rPh sb="5" eb="7">
      <t>セイカツ</t>
    </rPh>
    <rPh sb="7" eb="9">
      <t>シエン</t>
    </rPh>
    <rPh sb="13" eb="14">
      <t>リョウ</t>
    </rPh>
    <rPh sb="15" eb="17">
      <t>スイイ</t>
    </rPh>
    <rPh sb="18" eb="19">
      <t>アラワ</t>
    </rPh>
    <phoneticPr fontId="1"/>
  </si>
  <si>
    <t>単位</t>
    <rPh sb="0" eb="2">
      <t>タンイ</t>
    </rPh>
    <phoneticPr fontId="1"/>
  </si>
  <si>
    <t>令和元年度</t>
    <rPh sb="0" eb="5">
      <t>ガンネンド</t>
    </rPh>
    <phoneticPr fontId="1"/>
  </si>
  <si>
    <t>訪問型サービス</t>
    <rPh sb="0" eb="2">
      <t>ホウモン</t>
    </rPh>
    <rPh sb="2" eb="3">
      <t>カタ</t>
    </rPh>
    <phoneticPr fontId="1"/>
  </si>
  <si>
    <t>（件/年）</t>
    <rPh sb="1" eb="2">
      <t>ケン</t>
    </rPh>
    <rPh sb="3" eb="4">
      <t>ネン</t>
    </rPh>
    <phoneticPr fontId="1"/>
  </si>
  <si>
    <t>-</t>
    <phoneticPr fontId="1"/>
  </si>
  <si>
    <t>通所型サービス</t>
    <rPh sb="0" eb="2">
      <t>ツウショ</t>
    </rPh>
    <rPh sb="2" eb="3">
      <t>カタ</t>
    </rPh>
    <phoneticPr fontId="1"/>
  </si>
  <si>
    <t>介護予防ケアマネジメント</t>
    <rPh sb="0" eb="2">
      <t>カイゴ</t>
    </rPh>
    <rPh sb="2" eb="4">
      <t>ヨボウ</t>
    </rPh>
    <phoneticPr fontId="1"/>
  </si>
  <si>
    <r>
      <t>資料：</t>
    </r>
    <r>
      <rPr>
        <b/>
        <sz val="9"/>
        <color theme="1"/>
        <rFont val="ＭＳ Ｐ明朝"/>
        <family val="1"/>
        <charset val="128"/>
      </rPr>
      <t>介護保険課</t>
    </r>
    <rPh sb="0" eb="2">
      <t>シリョウ</t>
    </rPh>
    <rPh sb="3" eb="5">
      <t>カイゴ</t>
    </rPh>
    <rPh sb="5" eb="7">
      <t>ホケン</t>
    </rPh>
    <rPh sb="7" eb="8">
      <t>カ</t>
    </rPh>
    <phoneticPr fontId="1"/>
  </si>
  <si>
    <t>表 ４０４ 一般介護予防事業</t>
    <rPh sb="6" eb="8">
      <t>イッパン</t>
    </rPh>
    <rPh sb="8" eb="10">
      <t>カイゴ</t>
    </rPh>
    <phoneticPr fontId="1"/>
  </si>
  <si>
    <t xml:space="preserve">  一般介護予防事業は、すべての高齢者や介護予防活動に関わる方を対象に、健康教育や健康相談等の取り組みを通じて、介護予防に関する活動の普及・啓発、地域における自発的な介護予防活動の育成・支援を行うこと等を目的として実施されている。</t>
    <rPh sb="2" eb="4">
      <t>イッパン</t>
    </rPh>
    <rPh sb="4" eb="6">
      <t>カイゴ</t>
    </rPh>
    <rPh sb="6" eb="8">
      <t>ヨボウ</t>
    </rPh>
    <rPh sb="8" eb="10">
      <t>ジギョウ</t>
    </rPh>
    <rPh sb="16" eb="19">
      <t>コウレイシャ</t>
    </rPh>
    <rPh sb="20" eb="22">
      <t>カイゴ</t>
    </rPh>
    <rPh sb="22" eb="24">
      <t>ヨボウ</t>
    </rPh>
    <rPh sb="24" eb="26">
      <t>カツドウ</t>
    </rPh>
    <rPh sb="27" eb="28">
      <t>カカ</t>
    </rPh>
    <rPh sb="30" eb="31">
      <t>カタ</t>
    </rPh>
    <rPh sb="32" eb="34">
      <t>タイショウ</t>
    </rPh>
    <phoneticPr fontId="1"/>
  </si>
  <si>
    <t>（１）介護予防教室等実施事業</t>
    <rPh sb="3" eb="5">
      <t>カイゴ</t>
    </rPh>
    <rPh sb="5" eb="7">
      <t>ヨボウ</t>
    </rPh>
    <rPh sb="7" eb="9">
      <t>キョウシツ</t>
    </rPh>
    <rPh sb="9" eb="10">
      <t>トウ</t>
    </rPh>
    <rPh sb="10" eb="12">
      <t>ジッシ</t>
    </rPh>
    <rPh sb="12" eb="14">
      <t>ジギョウ</t>
    </rPh>
    <phoneticPr fontId="1"/>
  </si>
  <si>
    <t>講演会等</t>
    <rPh sb="0" eb="3">
      <t>コウエンカイ</t>
    </rPh>
    <rPh sb="3" eb="4">
      <t>ナド</t>
    </rPh>
    <phoneticPr fontId="1"/>
  </si>
  <si>
    <t>いこい元気広場</t>
    <rPh sb="3" eb="5">
      <t>ゲンキ</t>
    </rPh>
    <rPh sb="5" eb="7">
      <t>ヒロバ</t>
    </rPh>
    <phoneticPr fontId="1"/>
  </si>
  <si>
    <t>相談会等</t>
    <rPh sb="0" eb="3">
      <t>ソウダンカイ</t>
    </rPh>
    <rPh sb="3" eb="4">
      <t>ナド</t>
    </rPh>
    <phoneticPr fontId="1"/>
  </si>
  <si>
    <t>イベント等</t>
    <rPh sb="4" eb="5">
      <t>ナド</t>
    </rPh>
    <phoneticPr fontId="1"/>
  </si>
  <si>
    <t>その他</t>
    <rPh sb="2" eb="3">
      <t>タ</t>
    </rPh>
    <phoneticPr fontId="1"/>
  </si>
  <si>
    <t>開催回数</t>
    <rPh sb="0" eb="2">
      <t>カイサイ</t>
    </rPh>
    <rPh sb="2" eb="4">
      <t>カイスウ</t>
    </rPh>
    <phoneticPr fontId="1"/>
  </si>
  <si>
    <t>参加者延数（人）</t>
    <rPh sb="0" eb="3">
      <t>サンカシャ</t>
    </rPh>
    <rPh sb="3" eb="4">
      <t>ノ</t>
    </rPh>
    <rPh sb="4" eb="5">
      <t>スウ</t>
    </rPh>
    <rPh sb="6" eb="7">
      <t>ニン</t>
    </rPh>
    <phoneticPr fontId="1"/>
  </si>
  <si>
    <t>(2)地域介護予防活動支援事業</t>
    <rPh sb="3" eb="5">
      <t>チイキ</t>
    </rPh>
    <rPh sb="5" eb="7">
      <t>カイゴ</t>
    </rPh>
    <rPh sb="7" eb="9">
      <t>ヨボウ</t>
    </rPh>
    <rPh sb="9" eb="11">
      <t>カツドウ</t>
    </rPh>
    <rPh sb="11" eb="13">
      <t>シエン</t>
    </rPh>
    <rPh sb="13" eb="15">
      <t>ジギョウ</t>
    </rPh>
    <phoneticPr fontId="1"/>
  </si>
  <si>
    <t>団体支援</t>
    <rPh sb="0" eb="2">
      <t>ダンタイ</t>
    </rPh>
    <rPh sb="2" eb="4">
      <t>シエン</t>
    </rPh>
    <phoneticPr fontId="1"/>
  </si>
  <si>
    <t>（３）各区事業実施状況(再掲)</t>
    <rPh sb="3" eb="4">
      <t>カク</t>
    </rPh>
    <rPh sb="4" eb="5">
      <t>ク</t>
    </rPh>
    <rPh sb="5" eb="7">
      <t>ジギョウ</t>
    </rPh>
    <rPh sb="7" eb="9">
      <t>ジッシ</t>
    </rPh>
    <rPh sb="9" eb="11">
      <t>ジョウキョウ</t>
    </rPh>
    <rPh sb="12" eb="14">
      <t xml:space="preserve">サイケイ </t>
    </rPh>
    <phoneticPr fontId="1"/>
  </si>
  <si>
    <t>区</t>
    <rPh sb="0" eb="1">
      <t>ク</t>
    </rPh>
    <phoneticPr fontId="1"/>
  </si>
  <si>
    <t>介護予防教室等実施事業</t>
    <rPh sb="0" eb="2">
      <t>カイゴ</t>
    </rPh>
    <rPh sb="2" eb="4">
      <t>ヨボウ</t>
    </rPh>
    <rPh sb="4" eb="6">
      <t>キョウシツ</t>
    </rPh>
    <rPh sb="6" eb="7">
      <t>トウ</t>
    </rPh>
    <rPh sb="7" eb="9">
      <t>ジッシ</t>
    </rPh>
    <rPh sb="9" eb="11">
      <t>ジギョウ</t>
    </rPh>
    <phoneticPr fontId="1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</si>
  <si>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1"/>
  </si>
  <si>
    <t>回　　数</t>
    <rPh sb="0" eb="1">
      <t>カイ</t>
    </rPh>
    <rPh sb="3" eb="4">
      <t>カズ</t>
    </rPh>
    <phoneticPr fontId="1"/>
  </si>
  <si>
    <t>人　　数</t>
    <rPh sb="0" eb="1">
      <t>ヒト</t>
    </rPh>
    <rPh sb="3" eb="4">
      <t>カズ</t>
    </rPh>
    <phoneticPr fontId="1"/>
  </si>
  <si>
    <t>川崎区</t>
    <rPh sb="0" eb="3">
      <t>カワサキク</t>
    </rPh>
    <phoneticPr fontId="1"/>
  </si>
  <si>
    <t>幸区</t>
    <rPh sb="0" eb="2">
      <t>サイワイク</t>
    </rPh>
    <phoneticPr fontId="1"/>
  </si>
  <si>
    <t>中原区</t>
    <rPh sb="0" eb="3">
      <t>ナカハラク</t>
    </rPh>
    <phoneticPr fontId="1"/>
  </si>
  <si>
    <t>高津区</t>
    <rPh sb="0" eb="2">
      <t>タカツ</t>
    </rPh>
    <rPh sb="2" eb="3">
      <t>ク</t>
    </rPh>
    <phoneticPr fontId="1"/>
  </si>
  <si>
    <t>宮前区</t>
    <rPh sb="0" eb="3">
      <t>ミヤマエク</t>
    </rPh>
    <phoneticPr fontId="1"/>
  </si>
  <si>
    <t>多摩区</t>
    <rPh sb="0" eb="2">
      <t>タマ</t>
    </rPh>
    <rPh sb="2" eb="3">
      <t>ク</t>
    </rPh>
    <phoneticPr fontId="1"/>
  </si>
  <si>
    <t>麻生区</t>
    <rPh sb="0" eb="3">
      <t>アサオク</t>
    </rPh>
    <phoneticPr fontId="1"/>
  </si>
  <si>
    <t>合　　　計</t>
    <rPh sb="0" eb="1">
      <t>ゴウ</t>
    </rPh>
    <rPh sb="4" eb="5">
      <t>ケイ</t>
    </rPh>
    <phoneticPr fontId="1"/>
  </si>
  <si>
    <t>資料：健康増進課</t>
    <rPh sb="3" eb="5">
      <t>ケンコウ</t>
    </rPh>
    <rPh sb="5" eb="7">
      <t>ゾウシン</t>
    </rPh>
    <rPh sb="7" eb="8">
      <t>カ</t>
    </rPh>
    <phoneticPr fontId="1"/>
  </si>
  <si>
    <t>表 ４０５  ふれあい活動支援事業</t>
    <rPh sb="11" eb="13">
      <t>カツドウ</t>
    </rPh>
    <rPh sb="13" eb="15">
      <t>シエン</t>
    </rPh>
    <rPh sb="15" eb="17">
      <t>ジギョウ</t>
    </rPh>
    <phoneticPr fontId="1"/>
  </si>
  <si>
    <t>　６５歳以上のひとり暮らしや虚弱な高齢者に対して、通所により介護予防のための、食事、日常機能訓練等のサービスを提供する。</t>
    <rPh sb="3" eb="4">
      <t>サイ</t>
    </rPh>
    <rPh sb="4" eb="6">
      <t>イジョウ</t>
    </rPh>
    <rPh sb="10" eb="11">
      <t>ク</t>
    </rPh>
    <rPh sb="14" eb="16">
      <t>キョジャク</t>
    </rPh>
    <rPh sb="17" eb="20">
      <t>コウレイシャ</t>
    </rPh>
    <rPh sb="21" eb="22">
      <t>タイ</t>
    </rPh>
    <rPh sb="25" eb="26">
      <t>ツウ</t>
    </rPh>
    <rPh sb="26" eb="27">
      <t>ショ</t>
    </rPh>
    <rPh sb="30" eb="32">
      <t>カイゴ</t>
    </rPh>
    <rPh sb="32" eb="34">
      <t>ヨボウ</t>
    </rPh>
    <rPh sb="39" eb="41">
      <t>ショクジ</t>
    </rPh>
    <rPh sb="42" eb="44">
      <t>ニチジョウ</t>
    </rPh>
    <rPh sb="44" eb="46">
      <t>キノウ</t>
    </rPh>
    <rPh sb="46" eb="48">
      <t>クンレン</t>
    </rPh>
    <rPh sb="48" eb="49">
      <t>トウ</t>
    </rPh>
    <phoneticPr fontId="1"/>
  </si>
  <si>
    <t>２７年度</t>
    <rPh sb="2" eb="4">
      <t>ネンド</t>
    </rPh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</si>
  <si>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</si>
  <si>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</si>
  <si>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</si>
  <si>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</si>
  <si>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団体数</t>
    <rPh sb="0" eb="2">
      <t>ダンタイ</t>
    </rPh>
    <rPh sb="2" eb="3">
      <t>スウ</t>
    </rPh>
    <phoneticPr fontId="1"/>
  </si>
  <si>
    <t>132団体</t>
    <rPh sb="3" eb="5">
      <t>ダンタイ</t>
    </rPh>
    <phoneticPr fontId="1"/>
  </si>
  <si>
    <t>131団体</t>
    <rPh sb="3" eb="5">
      <t>ダンタイ</t>
    </rPh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</si>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</sst>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&quot;人&quot;"/>
    <numFmt numFmtId="178" formatCode="#,##0&quot;団体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Font="1"/>
    <xf numFmtId="0" fontId="6" fillId="0" borderId="0" xfId="0" applyFont="1" applyBorder="1" applyAlignment="1">
      <alignment horizontal="distributed" vertical="center" wrapText="1"/>
    </xf>
    <xf numFmtId="41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3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76" fontId="11" fillId="0" borderId="10" xfId="0" applyNumberFormat="1" applyFont="1" applyBorder="1"/>
    <xf numFmtId="3" fontId="12" fillId="0" borderId="11" xfId="0" applyNumberFormat="1" applyFont="1" applyBorder="1"/>
    <xf numFmtId="0" fontId="11" fillId="0" borderId="12" xfId="0" applyFont="1" applyBorder="1"/>
    <xf numFmtId="0" fontId="11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6" fontId="11" fillId="0" borderId="13" xfId="0" applyNumberFormat="1" applyFont="1" applyBorder="1"/>
    <xf numFmtId="3" fontId="12" fillId="0" borderId="14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0" fillId="0" borderId="15" xfId="0" applyFont="1" applyBorder="1"/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/>
    <xf numFmtId="3" fontId="10" fillId="0" borderId="18" xfId="0" applyNumberFormat="1" applyFont="1" applyFill="1" applyBorder="1"/>
    <xf numFmtId="41" fontId="10" fillId="0" borderId="19" xfId="0" applyNumberFormat="1" applyFont="1" applyFill="1" applyBorder="1" applyAlignment="1">
      <alignment horizontal="center" vertical="center"/>
    </xf>
    <xf numFmtId="41" fontId="10" fillId="0" borderId="17" xfId="0" applyNumberFormat="1" applyFont="1" applyFill="1" applyBorder="1" applyAlignment="1">
      <alignment horizontal="center" vertical="center"/>
    </xf>
    <xf numFmtId="41" fontId="10" fillId="0" borderId="18" xfId="0" applyNumberFormat="1" applyFont="1" applyFill="1" applyBorder="1"/>
    <xf numFmtId="41" fontId="10" fillId="0" borderId="19" xfId="0" applyNumberFormat="1" applyFont="1" applyFill="1" applyBorder="1"/>
    <xf numFmtId="0" fontId="10" fillId="0" borderId="20" xfId="0" applyFont="1" applyBorder="1"/>
    <xf numFmtId="3" fontId="10" fillId="0" borderId="21" xfId="0" applyNumberFormat="1" applyFont="1" applyFill="1" applyBorder="1"/>
    <xf numFmtId="41" fontId="10" fillId="0" borderId="22" xfId="0" applyNumberFormat="1" applyFont="1" applyFill="1" applyBorder="1" applyAlignment="1">
      <alignment horizontal="center" vertical="center"/>
    </xf>
    <xf numFmtId="41" fontId="10" fillId="0" borderId="20" xfId="0" applyNumberFormat="1" applyFont="1" applyFill="1" applyBorder="1" applyAlignment="1">
      <alignment horizontal="center" vertical="center"/>
    </xf>
    <xf numFmtId="41" fontId="10" fillId="0" borderId="21" xfId="0" applyNumberFormat="1" applyFont="1" applyFill="1" applyBorder="1"/>
    <xf numFmtId="41" fontId="10" fillId="0" borderId="22" xfId="0" applyNumberFormat="1" applyFont="1" applyFill="1" applyBorder="1"/>
    <xf numFmtId="0" fontId="9" fillId="0" borderId="15" xfId="0" applyFont="1" applyBorder="1" applyAlignment="1"/>
    <xf numFmtId="0" fontId="10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19" xfId="0" applyNumberFormat="1" applyFont="1" applyFill="1" applyBorder="1" applyAlignment="1"/>
    <xf numFmtId="0" fontId="9" fillId="0" borderId="17" xfId="0" applyFont="1" applyFill="1" applyBorder="1" applyAlignment="1"/>
    <xf numFmtId="41" fontId="10" fillId="0" borderId="19" xfId="0" applyNumberFormat="1" applyFont="1" applyFill="1" applyBorder="1" applyAlignment="1"/>
    <xf numFmtId="41" fontId="10" fillId="0" borderId="24" xfId="0" applyNumberFormat="1" applyFont="1" applyFill="1" applyBorder="1" applyAlignment="1"/>
    <xf numFmtId="41" fontId="10" fillId="0" borderId="0" xfId="0" applyNumberFormat="1" applyFont="1" applyBorder="1"/>
    <xf numFmtId="3" fontId="10" fillId="0" borderId="22" xfId="0" applyNumberFormat="1" applyFont="1" applyFill="1" applyBorder="1" applyAlignment="1"/>
    <xf numFmtId="0" fontId="9" fillId="0" borderId="20" xfId="0" applyFont="1" applyFill="1" applyBorder="1" applyAlignment="1"/>
    <xf numFmtId="41" fontId="10" fillId="0" borderId="22" xfId="0" applyNumberFormat="1" applyFont="1" applyFill="1" applyBorder="1" applyAlignment="1"/>
    <xf numFmtId="41" fontId="10" fillId="0" borderId="25" xfId="0" applyNumberFormat="1" applyFont="1" applyFill="1" applyBorder="1" applyAlignment="1"/>
    <xf numFmtId="0" fontId="10" fillId="0" borderId="0" xfId="0" applyFont="1" applyBorder="1" applyAlignment="1"/>
    <xf numFmtId="38" fontId="10" fillId="0" borderId="0" xfId="0" applyNumberFormat="1" applyFont="1"/>
    <xf numFmtId="0" fontId="14" fillId="0" borderId="0" xfId="0" applyFont="1"/>
    <xf numFmtId="38" fontId="10" fillId="0" borderId="26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38" fontId="10" fillId="0" borderId="16" xfId="0" applyNumberFormat="1" applyFont="1" applyBorder="1" applyAlignment="1">
      <alignment horizontal="center" vertical="center"/>
    </xf>
    <xf numFmtId="0" fontId="9" fillId="0" borderId="0" xfId="0" applyFont="1" applyBorder="1"/>
    <xf numFmtId="38" fontId="10" fillId="0" borderId="25" xfId="0" applyNumberFormat="1" applyFont="1" applyBorder="1" applyAlignment="1">
      <alignment horizontal="center" vertical="center"/>
    </xf>
    <xf numFmtId="38" fontId="10" fillId="0" borderId="13" xfId="0" applyNumberFormat="1" applyFont="1" applyBorder="1" applyAlignment="1">
      <alignment horizontal="center" vertical="center"/>
    </xf>
    <xf numFmtId="38" fontId="10" fillId="0" borderId="27" xfId="0" applyNumberFormat="1" applyFont="1" applyBorder="1" applyAlignment="1">
      <alignment horizontal="center" vertical="center"/>
    </xf>
    <xf numFmtId="38" fontId="10" fillId="0" borderId="28" xfId="0" applyNumberFormat="1" applyFont="1" applyBorder="1" applyAlignment="1">
      <alignment horizontal="center" vertical="center"/>
    </xf>
    <xf numFmtId="38" fontId="10" fillId="0" borderId="29" xfId="0" applyNumberFormat="1" applyFont="1" applyFill="1" applyBorder="1" applyAlignment="1">
      <alignment vertical="center"/>
    </xf>
    <xf numFmtId="38" fontId="10" fillId="0" borderId="30" xfId="0" applyNumberFormat="1" applyFont="1" applyFill="1" applyBorder="1" applyAlignment="1">
      <alignment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10" xfId="0" applyNumberFormat="1" applyFont="1" applyFill="1" applyBorder="1" applyAlignment="1">
      <alignment vertical="center"/>
    </xf>
    <xf numFmtId="38" fontId="10" fillId="0" borderId="31" xfId="0" applyNumberFormat="1" applyFont="1" applyFill="1" applyBorder="1" applyAlignment="1">
      <alignment vertical="center"/>
    </xf>
    <xf numFmtId="38" fontId="10" fillId="0" borderId="17" xfId="0" applyNumberFormat="1" applyFont="1" applyFill="1" applyBorder="1" applyAlignment="1">
      <alignment horizontal="center" vertical="center"/>
    </xf>
    <xf numFmtId="38" fontId="12" fillId="0" borderId="32" xfId="0" applyNumberFormat="1" applyFont="1" applyFill="1" applyBorder="1" applyAlignment="1">
      <alignment horizontal="center" vertical="center"/>
    </xf>
    <xf numFmtId="38" fontId="12" fillId="0" borderId="21" xfId="0" applyNumberFormat="1" applyFont="1" applyFill="1" applyBorder="1" applyAlignment="1">
      <alignment vertical="center"/>
    </xf>
    <xf numFmtId="38" fontId="12" fillId="0" borderId="22" xfId="0" applyNumberFormat="1" applyFont="1" applyFill="1" applyBorder="1" applyAlignment="1">
      <alignment vertical="center"/>
    </xf>
    <xf numFmtId="38" fontId="10" fillId="0" borderId="0" xfId="0" applyNumberFormat="1" applyFont="1" applyBorder="1"/>
    <xf numFmtId="38" fontId="9" fillId="0" borderId="0" xfId="0" applyNumberFormat="1" applyFo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Border="1"/>
    <xf numFmtId="177" fontId="10" fillId="0" borderId="10" xfId="0" applyNumberFormat="1" applyFont="1" applyFill="1" applyBorder="1" applyAlignment="1">
      <alignment horizontal="center" vertical="center"/>
    </xf>
    <xf numFmtId="178" fontId="10" fillId="0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showGridLines="0" tabSelected="1" zoomScaleSheetLayoutView="110" workbookViewId="0"/>
  </sheetViews>
  <sheetFormatPr baseColWidth="10" defaultColWidth="8.83203125" defaultRowHeight="14"/>
  <cols>
    <col min="1" max="1" width="14.5" style="4" customWidth="1"/>
    <col min="2" max="6" width="9.33203125" style="5" customWidth="1"/>
    <col min="7" max="10" width="7.1640625" style="5" customWidth="1"/>
    <col min="11" max="11" width="7.1640625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7" customFormat="1" ht="19">
      <c r="A1" s="9" t="s">
        <v>2</v>
      </c>
      <c r="C1" s="8"/>
      <c r="D1" s="8"/>
      <c r="E1" s="8"/>
      <c r="F1" s="8"/>
      <c r="I1" s="8"/>
    </row>
    <row r="2" spans="1:17" ht="5" customHeight="1">
      <c r="C2" s="4"/>
      <c r="D2" s="4"/>
      <c r="E2" s="4"/>
      <c r="F2" s="4"/>
      <c r="I2" s="4"/>
      <c r="K2" s="5"/>
      <c r="N2" s="5"/>
      <c r="Q2" s="5"/>
    </row>
    <row r="3" spans="1:17" ht="15" customHeight="1">
      <c r="A3" s="24" t="s">
        <v>8</v>
      </c>
      <c r="B3" s="17"/>
      <c r="C3" s="17"/>
      <c r="D3" s="17"/>
      <c r="E3" s="17"/>
      <c r="F3" s="17"/>
      <c r="G3" s="17"/>
      <c r="H3" s="17"/>
      <c r="I3" s="17"/>
      <c r="J3" s="17"/>
      <c r="N3" s="3"/>
      <c r="O3" s="3"/>
      <c r="P3" s="3"/>
      <c r="Q3" s="3"/>
    </row>
    <row r="4" spans="1:17" ht="10" customHeight="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5"/>
      <c r="K4" s="25"/>
      <c r="N4" s="6"/>
      <c r="O4" s="6"/>
      <c r="P4" s="6"/>
      <c r="Q4" s="6"/>
    </row>
    <row r="5" spans="1:17" ht="10" customHeight="1" thickBot="1">
      <c r="A5" s="26"/>
      <c r="B5" s="26"/>
      <c r="C5" s="26"/>
      <c r="D5" s="26"/>
      <c r="E5" s="26"/>
      <c r="F5" s="26"/>
      <c r="G5" s="26"/>
      <c r="H5" s="26"/>
      <c r="I5" s="26"/>
      <c r="J5" s="25"/>
      <c r="K5" s="25"/>
      <c r="N5" s="6"/>
      <c r="O5" s="6"/>
      <c r="P5" s="6"/>
      <c r="Q5" s="6"/>
    </row>
    <row r="6" spans="1:17" ht="18" customHeight="1" thickBot="1">
      <c r="A6" s="15"/>
      <c r="B6" s="18" t="s">
        <v>4</v>
      </c>
      <c r="C6" s="18" t="s">
        <v>5</v>
      </c>
      <c r="D6" s="18" t="s">
        <v>6</v>
      </c>
      <c r="E6" s="19" t="s">
        <v>7</v>
      </c>
      <c r="F6" s="20" t="s">
        <v>9</v>
      </c>
      <c r="G6" s="13"/>
      <c r="H6" s="13"/>
      <c r="I6" s="13"/>
      <c r="J6" s="13"/>
      <c r="K6" s="13"/>
    </row>
    <row r="7" spans="1:17" ht="31.5" customHeight="1" thickBot="1">
      <c r="A7" s="16" t="s">
        <v>1</v>
      </c>
      <c r="B7" s="21">
        <v>20905</v>
      </c>
      <c r="C7" s="21">
        <v>19741</v>
      </c>
      <c r="D7" s="21">
        <v>20520</v>
      </c>
      <c r="E7" s="22">
        <v>19694</v>
      </c>
      <c r="F7" s="23">
        <v>19026</v>
      </c>
      <c r="G7" s="14"/>
      <c r="H7" s="14"/>
      <c r="I7" s="14"/>
      <c r="J7" s="14"/>
      <c r="K7" s="14"/>
    </row>
    <row r="8" spans="1:17">
      <c r="A8" s="1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0"/>
    </row>
    <row r="9" spans="1:17">
      <c r="A9" s="2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7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5" spans="1:17">
      <c r="D15" s="12"/>
    </row>
  </sheetData>
  <mergeCells count="1">
    <mergeCell ref="A4:I5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582B-D4A6-1B46-ADBA-5D4B4C5CF754}">
  <dimension ref="A1:G7"/>
  <sheetViews>
    <sheetView showGridLines="0" workbookViewId="0"/>
  </sheetViews>
  <sheetFormatPr baseColWidth="10" defaultColWidth="8.83203125" defaultRowHeight="14"/>
  <cols>
    <col min="1" max="1" width="27.6640625" style="28" customWidth="1"/>
    <col min="2" max="7" width="10" style="28" customWidth="1"/>
    <col min="8" max="16384" width="8.83203125" style="28"/>
  </cols>
  <sheetData>
    <row r="1" spans="1:7" ht="15">
      <c r="A1" s="27" t="s">
        <v>10</v>
      </c>
    </row>
    <row r="2" spans="1:7" ht="15" thickBot="1">
      <c r="A2" s="29" t="s">
        <v>11</v>
      </c>
    </row>
    <row r="3" spans="1:7">
      <c r="A3" s="30"/>
      <c r="B3" s="31" t="s">
        <v>12</v>
      </c>
      <c r="C3" s="32" t="s">
        <v>4</v>
      </c>
      <c r="D3" s="32" t="s">
        <v>5</v>
      </c>
      <c r="E3" s="32" t="s">
        <v>6</v>
      </c>
      <c r="F3" s="32" t="s">
        <v>7</v>
      </c>
      <c r="G3" s="33" t="s">
        <v>13</v>
      </c>
    </row>
    <row r="4" spans="1:7">
      <c r="A4" s="34" t="s">
        <v>14</v>
      </c>
      <c r="B4" s="35" t="s">
        <v>15</v>
      </c>
      <c r="C4" s="36" t="s">
        <v>16</v>
      </c>
      <c r="D4" s="37">
        <v>20366</v>
      </c>
      <c r="E4" s="37">
        <v>44134</v>
      </c>
      <c r="F4" s="37">
        <v>41634</v>
      </c>
      <c r="G4" s="38">
        <v>40571</v>
      </c>
    </row>
    <row r="5" spans="1:7">
      <c r="A5" s="34" t="s">
        <v>17</v>
      </c>
      <c r="B5" s="35" t="s">
        <v>15</v>
      </c>
      <c r="C5" s="36" t="s">
        <v>16</v>
      </c>
      <c r="D5" s="37">
        <v>24348</v>
      </c>
      <c r="E5" s="37">
        <v>56736</v>
      </c>
      <c r="F5" s="37">
        <v>62349</v>
      </c>
      <c r="G5" s="38">
        <v>64309</v>
      </c>
    </row>
    <row r="6" spans="1:7" ht="15" thickBot="1">
      <c r="A6" s="39" t="s">
        <v>18</v>
      </c>
      <c r="B6" s="40" t="s">
        <v>15</v>
      </c>
      <c r="C6" s="41" t="s">
        <v>16</v>
      </c>
      <c r="D6" s="42">
        <v>25981</v>
      </c>
      <c r="E6" s="42">
        <v>57313</v>
      </c>
      <c r="F6" s="42">
        <v>58766</v>
      </c>
      <c r="G6" s="43">
        <v>59164</v>
      </c>
    </row>
    <row r="7" spans="1:7">
      <c r="A7" s="44" t="s">
        <v>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5DC1-7894-9444-A0B3-C18F8858D3F7}">
  <dimension ref="A1:I31"/>
  <sheetViews>
    <sheetView showGridLines="0" workbookViewId="0"/>
  </sheetViews>
  <sheetFormatPr baseColWidth="10" defaultColWidth="8.83203125" defaultRowHeight="14"/>
  <cols>
    <col min="1" max="1" width="14.6640625" style="28" customWidth="1"/>
    <col min="2" max="3" width="8.83203125" style="28"/>
    <col min="4" max="5" width="9.33203125" style="28" customWidth="1"/>
    <col min="6" max="7" width="8.83203125" style="28"/>
    <col min="8" max="8" width="19" style="28" customWidth="1"/>
    <col min="9" max="16384" width="8.83203125" style="28"/>
  </cols>
  <sheetData>
    <row r="1" spans="1:9" ht="15">
      <c r="A1" s="27" t="s">
        <v>20</v>
      </c>
    </row>
    <row r="2" spans="1:9" s="46" customFormat="1" ht="13">
      <c r="A2" s="45" t="s">
        <v>21</v>
      </c>
      <c r="B2" s="45"/>
      <c r="C2" s="45"/>
      <c r="D2" s="45"/>
      <c r="E2" s="45"/>
      <c r="F2" s="45"/>
      <c r="G2" s="45"/>
      <c r="H2" s="45"/>
    </row>
    <row r="3" spans="1:9" s="46" customFormat="1" thickBot="1">
      <c r="A3" s="44" t="s">
        <v>22</v>
      </c>
      <c r="B3" s="44"/>
      <c r="C3" s="44"/>
      <c r="D3" s="44"/>
      <c r="E3" s="44"/>
      <c r="F3" s="44"/>
      <c r="G3" s="44"/>
      <c r="H3" s="44"/>
      <c r="I3" s="44"/>
    </row>
    <row r="4" spans="1:9" s="46" customFormat="1" ht="13">
      <c r="A4" s="47"/>
      <c r="B4" s="31" t="s">
        <v>23</v>
      </c>
      <c r="C4" s="48" t="s">
        <v>24</v>
      </c>
      <c r="D4" s="49"/>
      <c r="E4" s="31" t="s">
        <v>25</v>
      </c>
      <c r="F4" s="31" t="s">
        <v>26</v>
      </c>
      <c r="G4" s="50" t="s">
        <v>27</v>
      </c>
      <c r="H4" s="44"/>
      <c r="I4" s="44"/>
    </row>
    <row r="5" spans="1:9" s="46" customFormat="1" ht="13">
      <c r="A5" s="51" t="s">
        <v>28</v>
      </c>
      <c r="B5" s="52">
        <v>455</v>
      </c>
      <c r="C5" s="53">
        <v>2097</v>
      </c>
      <c r="D5" s="54"/>
      <c r="E5" s="55">
        <v>1</v>
      </c>
      <c r="F5" s="55">
        <v>26</v>
      </c>
      <c r="G5" s="56">
        <v>332</v>
      </c>
      <c r="H5" s="44"/>
      <c r="I5" s="44"/>
    </row>
    <row r="6" spans="1:9" s="46" customFormat="1" thickBot="1">
      <c r="A6" s="57" t="s">
        <v>29</v>
      </c>
      <c r="B6" s="58">
        <v>8916</v>
      </c>
      <c r="C6" s="59">
        <v>21821</v>
      </c>
      <c r="D6" s="60"/>
      <c r="E6" s="61">
        <v>30</v>
      </c>
      <c r="F6" s="61">
        <v>899</v>
      </c>
      <c r="G6" s="62">
        <v>7914</v>
      </c>
      <c r="H6" s="44"/>
      <c r="I6" s="44"/>
    </row>
    <row r="7" spans="1:9" s="46" customFormat="1" ht="13">
      <c r="A7" s="44"/>
      <c r="B7" s="44"/>
      <c r="C7" s="44"/>
      <c r="D7" s="44"/>
      <c r="E7" s="44"/>
      <c r="F7" s="44"/>
      <c r="G7" s="44"/>
      <c r="H7" s="44"/>
      <c r="I7" s="44"/>
    </row>
    <row r="8" spans="1:9" s="46" customFormat="1" thickBot="1">
      <c r="A8" s="44" t="s">
        <v>30</v>
      </c>
      <c r="B8" s="44"/>
      <c r="C8" s="44"/>
      <c r="D8" s="44"/>
      <c r="E8" s="44"/>
      <c r="F8" s="44"/>
      <c r="G8" s="44"/>
      <c r="H8" s="44"/>
      <c r="I8" s="44"/>
    </row>
    <row r="9" spans="1:9" s="46" customFormat="1" ht="15" customHeight="1">
      <c r="A9" s="47"/>
      <c r="B9" s="48" t="s">
        <v>31</v>
      </c>
      <c r="C9" s="63"/>
      <c r="D9" s="48" t="s">
        <v>27</v>
      </c>
      <c r="E9" s="64"/>
      <c r="F9" s="65"/>
      <c r="G9" s="44"/>
      <c r="H9" s="44"/>
    </row>
    <row r="10" spans="1:9" s="46" customFormat="1" ht="15" customHeight="1">
      <c r="A10" s="51" t="s">
        <v>28</v>
      </c>
      <c r="B10" s="66">
        <v>504</v>
      </c>
      <c r="C10" s="67"/>
      <c r="D10" s="68">
        <v>336</v>
      </c>
      <c r="E10" s="69"/>
      <c r="F10" s="70"/>
      <c r="G10" s="44"/>
      <c r="H10" s="44"/>
    </row>
    <row r="11" spans="1:9" s="46" customFormat="1" ht="15" thickBot="1">
      <c r="A11" s="57" t="s">
        <v>29</v>
      </c>
      <c r="B11" s="71">
        <v>9613</v>
      </c>
      <c r="C11" s="72"/>
      <c r="D11" s="73">
        <v>7376</v>
      </c>
      <c r="E11" s="74"/>
      <c r="F11" s="70"/>
      <c r="G11" s="44"/>
      <c r="H11" s="44"/>
    </row>
    <row r="12" spans="1:9" s="46" customFormat="1" ht="13">
      <c r="A12" s="75"/>
      <c r="B12" s="75"/>
      <c r="C12" s="75"/>
      <c r="D12" s="75"/>
      <c r="E12" s="75"/>
      <c r="F12" s="75"/>
      <c r="G12" s="75"/>
      <c r="H12" s="44"/>
      <c r="I12" s="44"/>
    </row>
    <row r="13" spans="1:9" ht="15" thickBot="1">
      <c r="A13" s="76" t="s">
        <v>32</v>
      </c>
      <c r="B13" s="76"/>
      <c r="C13" s="76"/>
      <c r="D13" s="76"/>
      <c r="E13" s="76"/>
      <c r="F13" s="75"/>
      <c r="G13" s="75"/>
      <c r="H13" s="77"/>
      <c r="I13" s="77"/>
    </row>
    <row r="14" spans="1:9">
      <c r="A14" s="78" t="s">
        <v>33</v>
      </c>
      <c r="B14" s="79" t="s">
        <v>34</v>
      </c>
      <c r="C14" s="79"/>
      <c r="D14" s="79" t="s">
        <v>35</v>
      </c>
      <c r="E14" s="80"/>
      <c r="F14" s="81"/>
    </row>
    <row r="15" spans="1:9" ht="15" thickBot="1">
      <c r="A15" s="82"/>
      <c r="B15" s="83" t="s">
        <v>36</v>
      </c>
      <c r="C15" s="83" t="s">
        <v>37</v>
      </c>
      <c r="D15" s="83" t="s">
        <v>36</v>
      </c>
      <c r="E15" s="84" t="s">
        <v>37</v>
      </c>
      <c r="F15" s="81"/>
    </row>
    <row r="16" spans="1:9">
      <c r="A16" s="85" t="s">
        <v>38</v>
      </c>
      <c r="B16" s="86">
        <v>118</v>
      </c>
      <c r="C16" s="86">
        <v>2392</v>
      </c>
      <c r="D16" s="86">
        <v>70</v>
      </c>
      <c r="E16" s="87">
        <v>1371</v>
      </c>
      <c r="F16" s="81"/>
    </row>
    <row r="17" spans="1:7">
      <c r="A17" s="88" t="s">
        <v>39</v>
      </c>
      <c r="B17" s="89">
        <v>169</v>
      </c>
      <c r="C17" s="89">
        <v>4037</v>
      </c>
      <c r="D17" s="89">
        <v>322</v>
      </c>
      <c r="E17" s="90">
        <v>6643</v>
      </c>
      <c r="F17" s="81"/>
    </row>
    <row r="18" spans="1:7">
      <c r="A18" s="88" t="s">
        <v>40</v>
      </c>
      <c r="B18" s="89">
        <v>34</v>
      </c>
      <c r="C18" s="89">
        <v>907</v>
      </c>
      <c r="D18" s="89">
        <v>22</v>
      </c>
      <c r="E18" s="90">
        <v>547</v>
      </c>
      <c r="F18" s="81"/>
    </row>
    <row r="19" spans="1:7">
      <c r="A19" s="91" t="s">
        <v>41</v>
      </c>
      <c r="B19" s="89">
        <v>186</v>
      </c>
      <c r="C19" s="89">
        <v>4166</v>
      </c>
      <c r="D19" s="89">
        <v>203</v>
      </c>
      <c r="E19" s="90">
        <v>3944</v>
      </c>
      <c r="F19" s="81"/>
    </row>
    <row r="20" spans="1:7">
      <c r="A20" s="91" t="s">
        <v>42</v>
      </c>
      <c r="B20" s="89">
        <v>86</v>
      </c>
      <c r="C20" s="89">
        <v>2100</v>
      </c>
      <c r="D20" s="89">
        <v>107</v>
      </c>
      <c r="E20" s="90">
        <v>2772</v>
      </c>
      <c r="F20" s="81"/>
    </row>
    <row r="21" spans="1:7">
      <c r="A21" s="91" t="s">
        <v>43</v>
      </c>
      <c r="B21" s="89">
        <v>138</v>
      </c>
      <c r="C21" s="89">
        <v>2444</v>
      </c>
      <c r="D21" s="89">
        <v>29</v>
      </c>
      <c r="E21" s="90">
        <v>355</v>
      </c>
      <c r="F21" s="81"/>
    </row>
    <row r="22" spans="1:7">
      <c r="A22" s="91" t="s">
        <v>44</v>
      </c>
      <c r="B22" s="89">
        <v>83</v>
      </c>
      <c r="C22" s="89">
        <v>1713</v>
      </c>
      <c r="D22" s="89">
        <v>87</v>
      </c>
      <c r="E22" s="90">
        <v>1357</v>
      </c>
      <c r="F22" s="81"/>
    </row>
    <row r="23" spans="1:7" ht="15" thickBot="1">
      <c r="A23" s="92" t="s">
        <v>45</v>
      </c>
      <c r="B23" s="93">
        <f>SUM(B16:B22)</f>
        <v>814</v>
      </c>
      <c r="C23" s="93">
        <f t="shared" ref="C23:E23" si="0">SUM(C16:C22)</f>
        <v>17759</v>
      </c>
      <c r="D23" s="93">
        <f t="shared" si="0"/>
        <v>840</v>
      </c>
      <c r="E23" s="94">
        <f t="shared" si="0"/>
        <v>16989</v>
      </c>
      <c r="F23" s="81"/>
    </row>
    <row r="24" spans="1:7">
      <c r="A24" s="76" t="s">
        <v>46</v>
      </c>
      <c r="B24" s="76"/>
      <c r="C24" s="76"/>
      <c r="D24" s="95"/>
      <c r="E24" s="95"/>
      <c r="F24" s="96"/>
      <c r="G24" s="96"/>
    </row>
    <row r="25" spans="1:7">
      <c r="A25" s="76"/>
      <c r="B25" s="96"/>
      <c r="C25" s="96"/>
      <c r="D25" s="96"/>
      <c r="E25" s="96"/>
      <c r="F25" s="96"/>
      <c r="G25" s="96"/>
    </row>
    <row r="26" spans="1:7">
      <c r="A26" s="76"/>
      <c r="F26" s="96"/>
      <c r="G26" s="96"/>
    </row>
    <row r="27" spans="1:7">
      <c r="F27" s="96"/>
      <c r="G27" s="96"/>
    </row>
    <row r="28" spans="1:7">
      <c r="F28" s="96"/>
      <c r="G28" s="96"/>
    </row>
    <row r="29" spans="1:7">
      <c r="F29" s="96"/>
      <c r="G29" s="96"/>
    </row>
    <row r="30" spans="1:7">
      <c r="F30" s="96"/>
      <c r="G30" s="96"/>
    </row>
    <row r="31" spans="1:7">
      <c r="F31" s="96"/>
      <c r="G31" s="96"/>
    </row>
  </sheetData>
  <mergeCells count="13">
    <mergeCell ref="B10:C10"/>
    <mergeCell ref="D10:E10"/>
    <mergeCell ref="B11:C11"/>
    <mergeCell ref="D11:E11"/>
    <mergeCell ref="A14:A15"/>
    <mergeCell ref="B14:C14"/>
    <mergeCell ref="D14:E14"/>
    <mergeCell ref="A2:H2"/>
    <mergeCell ref="C4:D4"/>
    <mergeCell ref="C5:D5"/>
    <mergeCell ref="C6:D6"/>
    <mergeCell ref="B9:C9"/>
    <mergeCell ref="D9:E9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7FE1-3F33-7842-9FAB-E305D103862B}">
  <dimension ref="A1:K7"/>
  <sheetViews>
    <sheetView showGridLines="0" workbookViewId="0"/>
  </sheetViews>
  <sheetFormatPr baseColWidth="10" defaultColWidth="8.83203125" defaultRowHeight="14"/>
  <cols>
    <col min="1" max="1" width="10.83203125" style="81" customWidth="1"/>
    <col min="2" max="4" width="10.83203125" style="28" customWidth="1"/>
    <col min="5" max="5" width="10.83203125" style="81" customWidth="1"/>
    <col min="6" max="7" width="10.83203125" style="28" customWidth="1"/>
    <col min="8" max="8" width="10.83203125" style="81" customWidth="1"/>
    <col min="9" max="10" width="6.6640625" style="28" customWidth="1"/>
    <col min="11" max="11" width="6.6640625" style="81" customWidth="1"/>
    <col min="12" max="16384" width="8.83203125" style="28"/>
  </cols>
  <sheetData>
    <row r="1" spans="1:11" ht="15">
      <c r="A1" s="97" t="s">
        <v>47</v>
      </c>
      <c r="H1" s="98"/>
      <c r="I1" s="98"/>
      <c r="J1" s="98"/>
      <c r="K1" s="98"/>
    </row>
    <row r="2" spans="1:11" s="46" customFormat="1" ht="13">
      <c r="A2" s="99" t="s">
        <v>48</v>
      </c>
      <c r="B2" s="99"/>
      <c r="C2" s="99"/>
      <c r="D2" s="99"/>
      <c r="E2" s="99"/>
      <c r="F2" s="99"/>
      <c r="G2" s="99"/>
      <c r="H2" s="99"/>
      <c r="I2" s="100"/>
      <c r="J2" s="100"/>
      <c r="K2" s="100"/>
    </row>
    <row r="3" spans="1:11" s="46" customFormat="1" ht="13">
      <c r="A3" s="101"/>
      <c r="B3" s="44"/>
      <c r="C3" s="102"/>
      <c r="D3" s="100"/>
      <c r="H3" s="100"/>
      <c r="I3" s="100"/>
      <c r="J3" s="100"/>
      <c r="K3" s="100"/>
    </row>
    <row r="4" spans="1:11" s="46" customFormat="1" ht="13">
      <c r="A4" s="103"/>
      <c r="B4" s="103" t="s">
        <v>49</v>
      </c>
      <c r="C4" s="103" t="s">
        <v>50</v>
      </c>
      <c r="D4" s="103" t="s">
        <v>51</v>
      </c>
      <c r="E4" s="103" t="s">
        <v>52</v>
      </c>
      <c r="F4" s="103" t="s">
        <v>53</v>
      </c>
      <c r="G4" s="104"/>
      <c r="J4" s="104"/>
    </row>
    <row r="5" spans="1:11" s="46" customFormat="1" ht="13">
      <c r="A5" s="105" t="s">
        <v>54</v>
      </c>
      <c r="B5" s="106">
        <v>133</v>
      </c>
      <c r="C5" s="106">
        <v>133</v>
      </c>
      <c r="D5" s="106">
        <v>131</v>
      </c>
      <c r="E5" s="106" t="s">
        <v>55</v>
      </c>
      <c r="F5" s="106" t="s">
        <v>56</v>
      </c>
      <c r="G5" s="104"/>
      <c r="J5" s="104"/>
    </row>
    <row r="6" spans="1:11" s="46" customFormat="1" ht="13">
      <c r="A6" s="107" t="s">
        <v>57</v>
      </c>
      <c r="B6" s="44"/>
      <c r="C6" s="44"/>
      <c r="D6" s="46" t="s">
        <v>58</v>
      </c>
      <c r="E6" s="104"/>
      <c r="H6" s="104"/>
      <c r="K6" s="104"/>
    </row>
    <row r="7" spans="1:11">
      <c r="A7" s="104"/>
    </row>
  </sheetData>
  <mergeCells count="3">
    <mergeCell ref="H1:I1"/>
    <mergeCell ref="J1:K1"/>
    <mergeCell ref="A2: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 ４０２  かわさき福寿手帳交付数</vt:lpstr>
      <vt:lpstr>表 ４０３ 介護予防・生活支援サービス事業</vt:lpstr>
      <vt:lpstr>表 ４０４ 一般介護予防事業</vt:lpstr>
      <vt:lpstr>表 ４０５  ふれあい活動支援事業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2021-02-03T16:32:52Z</cp:lastPrinted>
  <dcterms:created xsi:type="dcterms:W3CDTF">2002-11-14T05:02:28Z</dcterms:created>
  <dcterms:modified xsi:type="dcterms:W3CDTF">2021-03-30T08:51:54Z</dcterms:modified>
</cp:coreProperties>
</file>