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なかまの家/健康福祉局年報/R01/CD-R/"/>
    </mc:Choice>
  </mc:AlternateContent>
  <xr:revisionPtr revIDLastSave="0" documentId="13_ncr:1_{969B4D0B-A0F6-E847-9269-EE49DED31A46}" xr6:coauthVersionLast="36" xr6:coauthVersionMax="36" xr10:uidLastSave="{00000000-0000-0000-0000-000000000000}"/>
  <bookViews>
    <workbookView xWindow="9900" yWindow="3000" windowWidth="20500" windowHeight="18600" xr2:uid="{00000000-000D-0000-FFFF-FFFF00000000}"/>
  </bookViews>
  <sheets>
    <sheet name="表 ４３４  予算額の推移" sheetId="1" r:id="rId1"/>
    <sheet name="表 ４３５  一般会計健康福祉関係歳入" sheetId="2" r:id="rId2"/>
    <sheet name="表 ４３６  一般会計健康福祉費歳出" sheetId="3" r:id="rId3"/>
    <sheet name="表 ４３７  一般会計健康福祉費財源内訳" sheetId="4" r:id="rId4"/>
    <sheet name="表 ４３８  特別会計国民健康保険事業歳入" sheetId="5" r:id="rId5"/>
    <sheet name="表 ４３９  特別会計国民健康保険事業歳出" sheetId="6" r:id="rId6"/>
    <sheet name="表 ４４０  特別会計後期高齢者医療事業歳入" sheetId="7" r:id="rId7"/>
    <sheet name="表 ４４１  特別会計後期高齢者医療事業歳出" sheetId="8" r:id="rId8"/>
    <sheet name="表 ４４２  特別会計公害健康被害補償事業歳入" sheetId="9" r:id="rId9"/>
    <sheet name="表 ４４３  特別会計公害健康被害補償事業歳出" sheetId="10" r:id="rId10"/>
    <sheet name="表 ４４４  特別会計介護保険事業歳入" sheetId="11" r:id="rId11"/>
    <sheet name="表 ４４５  特別会計介護保険事業歳出" sheetId="12" r:id="rId12"/>
  </sheets>
  <definedNames>
    <definedName name="_xlnm.Print_Area" localSheetId="0">'表 ４３４  予算額の推移'!$A$1:$E$13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<sst xmlns="http://schemas.openxmlformats.org/spreadsheetml/2006/main" count="364" uniqueCount="208">
  <si>
    <t>一般会計</t>
  </si>
  <si>
    <t>特別会計</t>
  </si>
  <si>
    <t>健康福祉費</t>
  </si>
  <si>
    <t>国民健康保険事業</t>
  </si>
  <si>
    <t>公害健康被害補償事業</t>
  </si>
  <si>
    <t>介護保険事業</t>
    <rPh sb="0" eb="2">
      <t>カイゴ</t>
    </rPh>
    <rPh sb="2" eb="4">
      <t>ホケン</t>
    </rPh>
    <rPh sb="4" eb="6">
      <t>ジギョウ</t>
    </rPh>
    <phoneticPr fontId="1"/>
  </si>
  <si>
    <t>§１ 　予算</t>
    <rPh sb="4" eb="6">
      <t>ヨサン</t>
    </rPh>
    <phoneticPr fontId="1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</si>
  <si>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1"/>
  </si>
  <si>
    <t xml:space="preserve">  単位：千円</t>
    <phoneticPr fontId="1"/>
  </si>
  <si>
    <t>資料：庶務課</t>
    <phoneticPr fontId="1"/>
  </si>
  <si>
    <t>第１章　予算</t>
    <rPh sb="4" eb="6">
      <t>ヨサン</t>
    </rPh>
    <phoneticPr fontId="1"/>
  </si>
  <si>
    <t xml:space="preserve">  平成29年度</t>
  </si>
  <si>
    <t>表 ４３４  予算額の推移</t>
    <phoneticPr fontId="1"/>
  </si>
  <si>
    <t xml:space="preserve">  平成30年度</t>
  </si>
  <si>
    <t xml:space="preserve">  令和元年度</t>
    <rPh sb="2" eb="4">
      <t>レイワ</t>
    </rPh>
    <rPh sb="4" eb="6">
      <t>ガンネン</t>
    </rPh>
    <rPh sb="6" eb="7">
      <t>ド</t>
    </rPh>
    <phoneticPr fontId="1"/>
  </si>
  <si>
    <t>表 ４３５  一般会計健康福祉関係歳入</t>
    <phoneticPr fontId="1"/>
  </si>
  <si>
    <t>単位：千円</t>
    <phoneticPr fontId="1"/>
  </si>
  <si>
    <t>款</t>
    <phoneticPr fontId="1"/>
  </si>
  <si>
    <t>項</t>
    <phoneticPr fontId="1"/>
  </si>
  <si>
    <t>当初
予算額</t>
    <phoneticPr fontId="1"/>
  </si>
  <si>
    <t>補正
予算額</t>
    <phoneticPr fontId="1"/>
  </si>
  <si>
    <t>繰越
事業費</t>
    <rPh sb="0" eb="2">
      <t>クリコシ</t>
    </rPh>
    <rPh sb="3" eb="6">
      <t>ジギョウヒ</t>
    </rPh>
    <phoneticPr fontId="1"/>
  </si>
  <si>
    <t>予算現額</t>
  </si>
  <si>
    <t>調定額</t>
  </si>
  <si>
    <t>収入済額</t>
  </si>
  <si>
    <t>不納
欠損額</t>
    <phoneticPr fontId="1"/>
  </si>
  <si>
    <t>収入
未済額</t>
    <phoneticPr fontId="1"/>
  </si>
  <si>
    <t>計</t>
    <phoneticPr fontId="1"/>
  </si>
  <si>
    <t>分担金及び
負担金</t>
    <phoneticPr fontId="1"/>
  </si>
  <si>
    <t>負担金</t>
  </si>
  <si>
    <t>使用料及び</t>
    <phoneticPr fontId="1"/>
  </si>
  <si>
    <t>手数料</t>
    <phoneticPr fontId="1"/>
  </si>
  <si>
    <t>使用料</t>
  </si>
  <si>
    <t>手数料</t>
  </si>
  <si>
    <t>国庫支出金</t>
  </si>
  <si>
    <t>国庫負担金</t>
  </si>
  <si>
    <t>国庫補助金</t>
  </si>
  <si>
    <t>委託金</t>
  </si>
  <si>
    <t>県支出金</t>
  </si>
  <si>
    <t>県負担金</t>
  </si>
  <si>
    <t>県補助金</t>
  </si>
  <si>
    <t>財産収入</t>
    <rPh sb="0" eb="2">
      <t>ザイサン</t>
    </rPh>
    <rPh sb="2" eb="4">
      <t>シュウニュウ</t>
    </rPh>
    <phoneticPr fontId="1"/>
  </si>
  <si>
    <t>財産運用収入</t>
    <phoneticPr fontId="1"/>
  </si>
  <si>
    <t>財産売払収入</t>
  </si>
  <si>
    <t>寄附金</t>
  </si>
  <si>
    <t>繰入金</t>
  </si>
  <si>
    <t>基金繰入金</t>
  </si>
  <si>
    <t>諸収入</t>
  </si>
  <si>
    <t>延滞金及び加算金</t>
    <rPh sb="0" eb="2">
      <t>エンタイ</t>
    </rPh>
    <rPh sb="2" eb="3">
      <t>キン</t>
    </rPh>
    <rPh sb="3" eb="4">
      <t>オヨ</t>
    </rPh>
    <rPh sb="5" eb="7">
      <t>カサン</t>
    </rPh>
    <rPh sb="7" eb="8">
      <t>キン</t>
    </rPh>
    <phoneticPr fontId="1"/>
  </si>
  <si>
    <t>貸付金元利収入</t>
  </si>
  <si>
    <t>受託事業収入</t>
  </si>
  <si>
    <t>雑入</t>
  </si>
  <si>
    <t>市債</t>
  </si>
  <si>
    <t>表 ４３６  一般会計健康福祉費歳出</t>
    <phoneticPr fontId="1"/>
  </si>
  <si>
    <t>単位：千円</t>
  </si>
  <si>
    <t>継続費及び</t>
  </si>
  <si>
    <t>予備費</t>
  </si>
  <si>
    <t>翌年度
繰越額</t>
    <phoneticPr fontId="1"/>
  </si>
  <si>
    <t xml:space="preserve">    款     項     目</t>
    <phoneticPr fontId="1"/>
  </si>
  <si>
    <t>当初予算額</t>
  </si>
  <si>
    <t>補正予算額</t>
  </si>
  <si>
    <t>繰越事業費</t>
  </si>
  <si>
    <t>支出及び</t>
  </si>
  <si>
    <t>予算現額</t>
    <phoneticPr fontId="1"/>
  </si>
  <si>
    <t>支出額</t>
  </si>
  <si>
    <t>不用額</t>
    <phoneticPr fontId="1"/>
  </si>
  <si>
    <t>繰越額</t>
  </si>
  <si>
    <t>流用</t>
  </si>
  <si>
    <t xml:space="preserve"> 健 康 福 祉 費</t>
  </si>
  <si>
    <t xml:space="preserve">   健康福祉総務費</t>
  </si>
  <si>
    <t xml:space="preserve"> 社 会 福 祉 費</t>
  </si>
  <si>
    <t xml:space="preserve">   福 祉 事 業 費</t>
  </si>
  <si>
    <t xml:space="preserve">   福祉事務所費</t>
  </si>
  <si>
    <t xml:space="preserve"> 生 活 保 護 費</t>
  </si>
  <si>
    <t xml:space="preserve">   生活保護総務費</t>
  </si>
  <si>
    <t xml:space="preserve">   扶   助   費</t>
  </si>
  <si>
    <t xml:space="preserve"> 老 人 福 祉 費</t>
  </si>
  <si>
    <t xml:space="preserve">   老人福祉総務費</t>
  </si>
  <si>
    <t xml:space="preserve"> 障 害 者 福 祉 費</t>
  </si>
  <si>
    <t xml:space="preserve">   障害者福祉総務費</t>
  </si>
  <si>
    <t xml:space="preserve">   障害者福祉事業費</t>
  </si>
  <si>
    <t xml:space="preserve"> 国 民 年 金 費</t>
  </si>
  <si>
    <t xml:space="preserve">   福 祉 年 金 費</t>
  </si>
  <si>
    <t xml:space="preserve">   基 礎 年 金 費</t>
  </si>
  <si>
    <t xml:space="preserve"> 公 衆 衛 生 費</t>
  </si>
  <si>
    <t xml:space="preserve">   保 健 指 導 費</t>
  </si>
  <si>
    <t xml:space="preserve">   結 核 予 防 費</t>
  </si>
  <si>
    <t xml:space="preserve">   感染症予防費</t>
    <rPh sb="3" eb="6">
      <t>カンセンショウ</t>
    </rPh>
    <phoneticPr fontId="1"/>
  </si>
  <si>
    <t xml:space="preserve">   諸  予  防  費</t>
  </si>
  <si>
    <t xml:space="preserve">   環 境 衛 生 費</t>
  </si>
  <si>
    <t xml:space="preserve">   医 療 対 策 費</t>
  </si>
  <si>
    <t xml:space="preserve">   成人保健対策費</t>
  </si>
  <si>
    <t xml:space="preserve"> 公 害 保 健 費 </t>
  </si>
  <si>
    <t xml:space="preserve">   公害健康被害補償費</t>
  </si>
  <si>
    <t xml:space="preserve">   健 康 指 導 費</t>
  </si>
  <si>
    <t xml:space="preserve"> 保健衛生施設費</t>
  </si>
  <si>
    <t xml:space="preserve">   葬  祭  場  費</t>
  </si>
  <si>
    <t xml:space="preserve">   健康安全研究所費</t>
    <rPh sb="3" eb="5">
      <t>ケンコウ</t>
    </rPh>
    <rPh sb="5" eb="7">
      <t>アンゼン</t>
    </rPh>
    <phoneticPr fontId="1"/>
  </si>
  <si>
    <t xml:space="preserve"> 保  健  所  費</t>
  </si>
  <si>
    <t xml:space="preserve">   保  健  所  費</t>
  </si>
  <si>
    <t xml:space="preserve"> ﾘﾊﾋﾞﾘﾃｰｼｮﾝ医療ｾﾝﾀｰ費</t>
    <phoneticPr fontId="1"/>
  </si>
  <si>
    <t xml:space="preserve">   ﾘﾊﾋﾞﾘﾃｰｼｮﾝ医療ｾﾝﾀｰ費</t>
    <phoneticPr fontId="1"/>
  </si>
  <si>
    <t xml:space="preserve"> 看護短期大学費</t>
  </si>
  <si>
    <t xml:space="preserve">   看護短期大学費</t>
  </si>
  <si>
    <t xml:space="preserve"> 施 設 整 備 費</t>
  </si>
  <si>
    <t xml:space="preserve">   施 設 整 備 費</t>
  </si>
  <si>
    <t xml:space="preserve">   施 設 建 設 費</t>
  </si>
  <si>
    <t>資料：庶務課</t>
  </si>
  <si>
    <t>表 ４３７  一般会計健康福祉費財源内訳</t>
    <phoneticPr fontId="1"/>
  </si>
  <si>
    <t>財          源           内           訳</t>
    <phoneticPr fontId="1"/>
  </si>
  <si>
    <t>款      項</t>
    <phoneticPr fontId="1"/>
  </si>
  <si>
    <t>決 算 額</t>
    <phoneticPr fontId="1"/>
  </si>
  <si>
    <t xml:space="preserve"> 国庫支出金</t>
  </si>
  <si>
    <t xml:space="preserve"> 県支出金</t>
  </si>
  <si>
    <t>使用料及び</t>
  </si>
  <si>
    <t>分担金及び</t>
  </si>
  <si>
    <t>その他</t>
    <phoneticPr fontId="1"/>
  </si>
  <si>
    <t>市　債</t>
    <phoneticPr fontId="1"/>
  </si>
  <si>
    <t xml:space="preserve"> 一般財源額</t>
  </si>
  <si>
    <t>手  数  料</t>
  </si>
  <si>
    <t>負  担  金</t>
  </si>
  <si>
    <t>健  康  福  祉  費</t>
  </si>
  <si>
    <t>社  会  福  祉  費</t>
  </si>
  <si>
    <t>生  活  保  護  費</t>
  </si>
  <si>
    <t>老  人  福  祉  費</t>
  </si>
  <si>
    <t>障 害 者 福 祉 費</t>
  </si>
  <si>
    <t>国  民  年  金  費</t>
  </si>
  <si>
    <t>公  衆  衛  生  費</t>
  </si>
  <si>
    <t xml:space="preserve">公  害  保  健  費 </t>
  </si>
  <si>
    <t>保 健 衛 生 施 設 費</t>
  </si>
  <si>
    <t>保  健  所  費</t>
  </si>
  <si>
    <t>ﾘﾊﾋﾞﾘﾃｰｼｮﾝ医療ｾﾝﾀｰ費</t>
  </si>
  <si>
    <t>看 護 短 期 大 学 費</t>
  </si>
  <si>
    <t>施  設  整  備  費</t>
  </si>
  <si>
    <t>表 ４３８  特別会計国民健康保険事業歳入</t>
    <phoneticPr fontId="1"/>
  </si>
  <si>
    <t>当初予算額</t>
    <phoneticPr fontId="1"/>
  </si>
  <si>
    <t>不納欠損額</t>
  </si>
  <si>
    <t>収入未済額</t>
  </si>
  <si>
    <t>国民健康
保険料</t>
    <phoneticPr fontId="1"/>
  </si>
  <si>
    <t>保険料</t>
  </si>
  <si>
    <t>一部負担金</t>
  </si>
  <si>
    <t>県補助金</t>
    <rPh sb="0" eb="1">
      <t>ケン</t>
    </rPh>
    <rPh sb="1" eb="4">
      <t>ホジョキン</t>
    </rPh>
    <phoneticPr fontId="1"/>
  </si>
  <si>
    <t>財政安定化
基金支出金</t>
    <rPh sb="0" eb="2">
      <t>ザイセイ</t>
    </rPh>
    <rPh sb="2" eb="5">
      <t>アンテイカ</t>
    </rPh>
    <rPh sb="6" eb="8">
      <t>キキン</t>
    </rPh>
    <rPh sb="8" eb="11">
      <t>シシュツキン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</si>
  <si>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</si>
  <si>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繰越金</t>
  </si>
  <si>
    <t>延滞金･加算金
及び過料</t>
    <phoneticPr fontId="1"/>
  </si>
  <si>
    <t>表 ４３９  特別会計国民健康保険事業歳出</t>
    <phoneticPr fontId="1"/>
  </si>
  <si>
    <t>予備費支出</t>
  </si>
  <si>
    <t>不用額</t>
  </si>
  <si>
    <t>及び流用</t>
  </si>
  <si>
    <t>総務費</t>
  </si>
  <si>
    <t>総務管理費</t>
  </si>
  <si>
    <t>保険料徴収費</t>
  </si>
  <si>
    <t>運営協議会費</t>
  </si>
  <si>
    <t>広報普及費</t>
  </si>
  <si>
    <t>保険給付費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</si>
  <si>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1"/>
  </si>
  <si>
    <t>医療給付費分納付金</t>
    <rPh sb="0" eb="2">
      <t>イリョウ</t>
    </rPh>
    <rPh sb="2" eb="4">
      <t>キュウフ</t>
    </rPh>
    <rPh sb="4" eb="5">
      <t>ヒ</t>
    </rPh>
    <rPh sb="5" eb="6">
      <t>ブン</t>
    </rPh>
    <rPh sb="6" eb="9">
      <t>ノウフキン</t>
    </rPh>
    <phoneticPr fontId="1"/>
  </si>
  <si>
    <t>後期高齢者支援金等分納付金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0" eb="13">
      <t>ノウフキン</t>
    </rPh>
    <phoneticPr fontId="1"/>
  </si>
  <si>
    <t>介護納付金分納付金</t>
    <rPh sb="0" eb="2">
      <t>カイゴ</t>
    </rPh>
    <rPh sb="2" eb="5">
      <t>ノウフキン</t>
    </rPh>
    <rPh sb="5" eb="6">
      <t>ブン</t>
    </rPh>
    <rPh sb="6" eb="9">
      <t>ノウフキン</t>
    </rPh>
    <phoneticPr fontId="1"/>
  </si>
  <si>
    <t>保健事業費</t>
  </si>
  <si>
    <t>諸支出金</t>
  </si>
  <si>
    <t>負担金及び
分担金</t>
    <phoneticPr fontId="1"/>
  </si>
  <si>
    <t>償還金利子及び
還付加算金</t>
    <phoneticPr fontId="1"/>
  </si>
  <si>
    <t>延滞金</t>
  </si>
  <si>
    <t>国庫負担金等
返還金</t>
    <phoneticPr fontId="1"/>
  </si>
  <si>
    <t>基金積立金</t>
    <rPh sb="0" eb="2">
      <t>キキン</t>
    </rPh>
    <rPh sb="2" eb="4">
      <t>ツミタテ</t>
    </rPh>
    <rPh sb="4" eb="5">
      <t>キン</t>
    </rPh>
    <phoneticPr fontId="1"/>
  </si>
  <si>
    <t>表 ４４０  特別会計後期高齢者医療事業歳入</t>
    <phoneticPr fontId="1"/>
  </si>
  <si>
    <t>後期高齢者
医療保険料</t>
    <rPh sb="0" eb="2">
      <t>コウキ</t>
    </rPh>
    <rPh sb="2" eb="5">
      <t>コウレイシャ</t>
    </rPh>
    <rPh sb="6" eb="8">
      <t>イリョウ</t>
    </rPh>
    <rPh sb="8" eb="10">
      <t>ホケン</t>
    </rPh>
    <rPh sb="10" eb="11">
      <t>リョウ</t>
    </rPh>
    <phoneticPr fontId="1"/>
  </si>
  <si>
    <t>後期高齢者
医療保険料</t>
    <phoneticPr fontId="1"/>
  </si>
  <si>
    <t>国庫支出金</t>
    <rPh sb="0" eb="2">
      <t>コッコ</t>
    </rPh>
    <rPh sb="2" eb="4">
      <t>シシュツ</t>
    </rPh>
    <rPh sb="4" eb="5">
      <t>キン</t>
    </rPh>
    <phoneticPr fontId="1"/>
  </si>
  <si>
    <t>国庫補助金</t>
    <rPh sb="0" eb="2">
      <t>コッコ</t>
    </rPh>
    <rPh sb="2" eb="5">
      <t>ホジョキン</t>
    </rPh>
    <phoneticPr fontId="1"/>
  </si>
  <si>
    <t>繰入金</t>
    <rPh sb="0" eb="2">
      <t>クリイレ</t>
    </rPh>
    <rPh sb="2" eb="3">
      <t>キン</t>
    </rPh>
    <phoneticPr fontId="1"/>
  </si>
  <si>
    <t>一般会計繰入金</t>
    <rPh sb="0" eb="2">
      <t>イッパン</t>
    </rPh>
    <rPh sb="2" eb="4">
      <t>カイケイ</t>
    </rPh>
    <phoneticPr fontId="1"/>
  </si>
  <si>
    <t>繰越金</t>
    <phoneticPr fontId="1"/>
  </si>
  <si>
    <t>償還金及び
還付加算金</t>
    <rPh sb="0" eb="3">
      <t>ショウカンキン</t>
    </rPh>
    <rPh sb="3" eb="4">
      <t>オヨ</t>
    </rPh>
    <rPh sb="6" eb="8">
      <t>カンプ</t>
    </rPh>
    <rPh sb="8" eb="10">
      <t>カサン</t>
    </rPh>
    <rPh sb="10" eb="11">
      <t>キン</t>
    </rPh>
    <phoneticPr fontId="1"/>
  </si>
  <si>
    <t>表 ４４１  特別会計後期高齢者医療事業歳出</t>
    <phoneticPr fontId="1"/>
  </si>
  <si>
    <t>徴収費</t>
    <rPh sb="0" eb="2">
      <t>チョウシュウ</t>
    </rPh>
    <rPh sb="2" eb="3">
      <t>ヒ</t>
    </rPh>
    <phoneticPr fontId="1"/>
  </si>
  <si>
    <t>後期高齢者医療
広域連合納付金</t>
    <rPh sb="0" eb="2">
      <t>コウキ</t>
    </rPh>
    <rPh sb="2" eb="5">
      <t>コウレイシャ</t>
    </rPh>
    <rPh sb="5" eb="7">
      <t>イリョウ</t>
    </rPh>
    <rPh sb="8" eb="10">
      <t>コウイキ</t>
    </rPh>
    <rPh sb="10" eb="12">
      <t>レンゴウ</t>
    </rPh>
    <rPh sb="12" eb="15">
      <t>ノウフキン</t>
    </rPh>
    <phoneticPr fontId="1"/>
  </si>
  <si>
    <t>償還金及び
還付加算金</t>
    <rPh sb="0" eb="2">
      <t>ショウカン</t>
    </rPh>
    <phoneticPr fontId="1"/>
  </si>
  <si>
    <t>予備費</t>
    <phoneticPr fontId="1"/>
  </si>
  <si>
    <t>表 ４４２  特別会計公害健康被害補償事業歳入</t>
    <phoneticPr fontId="1"/>
  </si>
  <si>
    <t>分担金及び負担金</t>
  </si>
  <si>
    <t>財産収入</t>
  </si>
  <si>
    <t>財産運用収入</t>
  </si>
  <si>
    <t>基金繰入金</t>
    <rPh sb="0" eb="2">
      <t>キキン</t>
    </rPh>
    <phoneticPr fontId="1"/>
  </si>
  <si>
    <t>表 ４４３  特別会計公害健康被害補償事業歳出</t>
    <phoneticPr fontId="1"/>
  </si>
  <si>
    <t>公害健康被害補償</t>
  </si>
  <si>
    <t>事業費</t>
  </si>
  <si>
    <t>繰越事業費</t>
    <rPh sb="0" eb="2">
      <t>クリコシ</t>
    </rPh>
    <rPh sb="2" eb="4">
      <t>ジギョウ</t>
    </rPh>
    <rPh sb="4" eb="5">
      <t>ヒ</t>
    </rPh>
    <phoneticPr fontId="1"/>
  </si>
  <si>
    <t>介護保険料</t>
    <rPh sb="0" eb="2">
      <t>カイゴ</t>
    </rPh>
    <rPh sb="2" eb="4">
      <t>ホケン</t>
    </rPh>
    <rPh sb="4" eb="5">
      <t>リョウ</t>
    </rPh>
    <phoneticPr fontId="1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</si>
  <si>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1"/>
  </si>
  <si>
    <t>手数料</t>
    <rPh sb="0" eb="3">
      <t>テスウリョウ</t>
    </rPh>
    <phoneticPr fontId="1"/>
  </si>
  <si>
    <t>県負担金</t>
    <rPh sb="0" eb="1">
      <t>ケン</t>
    </rPh>
    <rPh sb="1" eb="4">
      <t>フタンキン</t>
    </rPh>
    <phoneticPr fontId="1"/>
  </si>
  <si>
    <t>県補助金</t>
    <rPh sb="0" eb="1">
      <t>ケン</t>
    </rPh>
    <phoneticPr fontId="1"/>
  </si>
  <si>
    <t>財政安定化基金
支出金</t>
    <rPh sb="0" eb="2">
      <t>ザイセイ</t>
    </rPh>
    <rPh sb="2" eb="5">
      <t>アンテイカ</t>
    </rPh>
    <rPh sb="5" eb="7">
      <t>キキン</t>
    </rPh>
    <rPh sb="8" eb="11">
      <t>シシュツキン</t>
    </rPh>
    <phoneticPr fontId="1"/>
  </si>
  <si>
    <t>支払基金
交付金</t>
    <rPh sb="0" eb="2">
      <t>シハライ</t>
    </rPh>
    <rPh sb="2" eb="4">
      <t>キキン</t>
    </rPh>
    <rPh sb="5" eb="8">
      <t>コウフキン</t>
    </rPh>
    <phoneticPr fontId="1"/>
  </si>
  <si>
    <t>支払基金交付金</t>
    <rPh sb="0" eb="2">
      <t>シハライ</t>
    </rPh>
    <rPh sb="2" eb="4">
      <t>キキン</t>
    </rPh>
    <rPh sb="4" eb="7">
      <t>コウフキン</t>
    </rPh>
    <phoneticPr fontId="1"/>
  </si>
  <si>
    <t>寄附金</t>
    <rPh sb="0" eb="3">
      <t>キフキン</t>
    </rPh>
    <phoneticPr fontId="1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</si>
  <si>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1"/>
  </si>
  <si>
    <t>基金繰入金</t>
    <rPh sb="0" eb="2">
      <t>キキン</t>
    </rPh>
    <rPh sb="2" eb="4">
      <t>クリイレ</t>
    </rPh>
    <rPh sb="4" eb="5">
      <t>キン</t>
    </rPh>
    <phoneticPr fontId="1"/>
  </si>
  <si>
    <t>繰越金</t>
    <rPh sb="0" eb="2">
      <t>クリコシ</t>
    </rPh>
    <rPh sb="2" eb="3">
      <t>キン</t>
    </rPh>
    <phoneticPr fontId="1"/>
  </si>
  <si>
    <t>表 ４４４  特別会計介護保険事業歳入</t>
  </si>
  <si>
    <t>表 ４４５  特別会計介護保険事業歳出</t>
    <phoneticPr fontId="1"/>
  </si>
  <si>
    <t>財政安定化基金
拠出金</t>
    <rPh sb="0" eb="2">
      <t>ザイセイ</t>
    </rPh>
    <rPh sb="2" eb="5">
      <t>アンテイカ</t>
    </rPh>
    <rPh sb="5" eb="7">
      <t>キキン</t>
    </rPh>
    <rPh sb="8" eb="11">
      <t>キョシュツキン</t>
    </rPh>
    <phoneticPr fontId="1"/>
  </si>
  <si>
    <t>地域支援事業費</t>
    <rPh sb="0" eb="2">
      <t>チイキ</t>
    </rPh>
    <rPh sb="2" eb="4">
      <t>シエン</t>
    </rPh>
    <rPh sb="4" eb="7">
      <t>ジギョウヒ</t>
    </rPh>
    <phoneticPr fontId="1"/>
  </si>
  <si>
    <t>国保連合会費</t>
    <rPh sb="0" eb="2">
      <t>コクホ</t>
    </rPh>
    <rPh sb="2" eb="4">
      <t>レンゴウ</t>
    </rPh>
    <rPh sb="4" eb="5">
      <t>カイ</t>
    </rPh>
    <rPh sb="5" eb="6">
      <t>ヒ</t>
    </rPh>
    <phoneticPr fontId="1"/>
  </si>
  <si>
    <t>還付金</t>
    <rPh sb="0" eb="3">
      <t>カンプキン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</si>
</sst>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12"/>
      <name val="ＭＳ Ｐ明朝"/>
      <family val="1"/>
      <charset val="128"/>
    </font>
    <font>
      <sz val="8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indexed="12"/>
      <name val="ＭＳ Ｐゴシック"/>
      <family val="3"/>
      <charset val="128"/>
    </font>
    <font>
      <sz val="9"/>
      <color theme="1"/>
      <name val="ＭＳ Ｐ明朝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auto="1"/>
      </bottom>
      <diagonal/>
    </border>
    <border>
      <left/>
      <right style="thin">
        <color auto="1"/>
      </right>
      <top style="dotted">
        <color indexed="8"/>
      </top>
      <bottom style="dotted">
        <color auto="1"/>
      </bottom>
      <diagonal/>
    </border>
    <border>
      <left style="thin">
        <color auto="1"/>
      </left>
      <right/>
      <top style="dotted">
        <color indexed="8"/>
      </top>
      <bottom style="dotted">
        <color auto="1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thin">
        <color auto="1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dotted">
        <color indexed="8"/>
      </top>
      <bottom/>
      <diagonal/>
    </border>
    <border>
      <left/>
      <right/>
      <top style="dotted">
        <color indexed="8"/>
      </top>
      <bottom style="medium">
        <color auto="1"/>
      </bottom>
      <diagonal/>
    </border>
    <border>
      <left style="thin">
        <color indexed="8"/>
      </left>
      <right/>
      <top style="dotted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/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dotted">
        <color indexed="8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58">
    <xf numFmtId="0" fontId="0" fillId="0" borderId="0" xfId="0"/>
    <xf numFmtId="0" fontId="0" fillId="0" borderId="0" xfId="0" applyNumberFormat="1" applyAlignment="1"/>
    <xf numFmtId="0" fontId="2" fillId="0" borderId="0" xfId="0" applyNumberFormat="1" applyFont="1" applyAlignment="1"/>
    <xf numFmtId="0" fontId="0" fillId="0" borderId="0" xfId="0" applyNumberFormat="1" applyBorder="1" applyAlignment="1"/>
    <xf numFmtId="3" fontId="6" fillId="0" borderId="0" xfId="0" applyNumberFormat="1" applyFont="1" applyFill="1" applyBorder="1" applyAlignment="1"/>
    <xf numFmtId="0" fontId="5" fillId="0" borderId="0" xfId="0" applyNumberFormat="1" applyFont="1" applyAlignment="1"/>
    <xf numFmtId="49" fontId="3" fillId="0" borderId="0" xfId="0" applyNumberFormat="1" applyFont="1" applyAlignment="1">
      <alignment vertical="center"/>
    </xf>
    <xf numFmtId="0" fontId="7" fillId="0" borderId="0" xfId="0" applyNumberFormat="1" applyFont="1" applyAlignment="1"/>
    <xf numFmtId="3" fontId="8" fillId="0" borderId="0" xfId="0" applyNumberFormat="1" applyFont="1" applyAlignment="1">
      <alignment horizontal="right"/>
    </xf>
    <xf numFmtId="0" fontId="7" fillId="0" borderId="0" xfId="0" applyNumberFormat="1" applyFont="1" applyBorder="1" applyAlignment="1"/>
    <xf numFmtId="3" fontId="8" fillId="0" borderId="2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41" fontId="8" fillId="0" borderId="4" xfId="0" applyNumberFormat="1" applyFont="1" applyFill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41" fontId="8" fillId="0" borderId="7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41" fontId="8" fillId="0" borderId="9" xfId="0" applyNumberFormat="1" applyFont="1" applyFill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/>
    <xf numFmtId="3" fontId="7" fillId="0" borderId="0" xfId="0" applyNumberFormat="1" applyFont="1" applyBorder="1" applyAlignment="1"/>
    <xf numFmtId="3" fontId="0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center"/>
    </xf>
    <xf numFmtId="3" fontId="10" fillId="0" borderId="0" xfId="0" applyNumberFormat="1" applyFont="1" applyFill="1" applyAlignment="1">
      <alignment vertical="center"/>
    </xf>
    <xf numFmtId="0" fontId="11" fillId="0" borderId="0" xfId="0" applyFont="1" applyFill="1" applyAlignment="1"/>
    <xf numFmtId="3" fontId="12" fillId="0" borderId="0" xfId="0" applyNumberFormat="1" applyFont="1" applyFill="1" applyAlignment="1">
      <alignment horizontal="right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3" fontId="14" fillId="0" borderId="11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38" fontId="15" fillId="0" borderId="13" xfId="1" applyFont="1" applyFill="1" applyBorder="1" applyAlignment="1">
      <alignment horizontal="right" vertical="center"/>
    </xf>
    <xf numFmtId="38" fontId="15" fillId="0" borderId="14" xfId="1" applyFont="1" applyFill="1" applyBorder="1" applyAlignment="1">
      <alignment horizontal="right" vertical="center"/>
    </xf>
    <xf numFmtId="38" fontId="15" fillId="0" borderId="15" xfId="1" applyFont="1" applyFill="1" applyBorder="1" applyAlignment="1">
      <alignment horizontal="right" vertical="center"/>
    </xf>
    <xf numFmtId="3" fontId="12" fillId="0" borderId="16" xfId="0" applyNumberFormat="1" applyFont="1" applyFill="1" applyBorder="1" applyAlignment="1">
      <alignment vertical="center" wrapText="1"/>
    </xf>
    <xf numFmtId="3" fontId="12" fillId="0" borderId="16" xfId="0" applyNumberFormat="1" applyFont="1" applyFill="1" applyBorder="1" applyAlignment="1">
      <alignment vertical="center"/>
    </xf>
    <xf numFmtId="41" fontId="16" fillId="0" borderId="17" xfId="0" applyNumberFormat="1" applyFont="1" applyFill="1" applyBorder="1" applyAlignment="1">
      <alignment horizontal="right" vertical="center"/>
    </xf>
    <xf numFmtId="41" fontId="16" fillId="0" borderId="18" xfId="0" applyNumberFormat="1" applyFont="1" applyFill="1" applyBorder="1" applyAlignment="1">
      <alignment horizontal="right" vertical="center"/>
    </xf>
    <xf numFmtId="41" fontId="16" fillId="0" borderId="13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1" fontId="16" fillId="0" borderId="19" xfId="0" applyNumberFormat="1" applyFont="1" applyFill="1" applyBorder="1" applyAlignment="1">
      <alignment horizontal="right" vertical="center"/>
    </xf>
    <xf numFmtId="41" fontId="16" fillId="0" borderId="2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41" fontId="16" fillId="0" borderId="19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8" xfId="0" applyNumberFormat="1" applyFont="1" applyFill="1" applyBorder="1" applyAlignment="1">
      <alignment vertical="center"/>
    </xf>
    <xf numFmtId="41" fontId="16" fillId="0" borderId="22" xfId="0" applyNumberFormat="1" applyFont="1" applyFill="1" applyBorder="1" applyAlignment="1">
      <alignment horizontal="right" vertical="center"/>
    </xf>
    <xf numFmtId="41" fontId="16" fillId="0" borderId="23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/>
    <xf numFmtId="3" fontId="18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3" fontId="17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41" fontId="12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vertical="top"/>
    </xf>
    <xf numFmtId="3" fontId="12" fillId="0" borderId="0" xfId="0" applyNumberFormat="1" applyFont="1" applyFill="1" applyAlignment="1">
      <alignment horizontal="right"/>
    </xf>
    <xf numFmtId="0" fontId="16" fillId="0" borderId="24" xfId="0" applyFont="1" applyFill="1" applyBorder="1"/>
    <xf numFmtId="0" fontId="16" fillId="0" borderId="25" xfId="0" applyFont="1" applyFill="1" applyBorder="1" applyAlignment="1">
      <alignment horizontal="center"/>
    </xf>
    <xf numFmtId="3" fontId="16" fillId="0" borderId="25" xfId="0" applyNumberFormat="1" applyFont="1" applyFill="1" applyBorder="1" applyAlignment="1">
      <alignment horizontal="center" vertical="distributed"/>
    </xf>
    <xf numFmtId="49" fontId="16" fillId="0" borderId="26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Alignment="1"/>
    <xf numFmtId="3" fontId="16" fillId="0" borderId="0" xfId="0" applyNumberFormat="1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horizontal="center" vertical="distributed"/>
    </xf>
    <xf numFmtId="49" fontId="16" fillId="0" borderId="28" xfId="0" applyNumberFormat="1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 applyProtection="1">
      <alignment horizontal="center" vertical="distributed"/>
      <protection locked="0"/>
    </xf>
    <xf numFmtId="0" fontId="16" fillId="0" borderId="29" xfId="0" applyFont="1" applyFill="1" applyBorder="1"/>
    <xf numFmtId="0" fontId="16" fillId="0" borderId="30" xfId="0" applyFont="1" applyFill="1" applyBorder="1" applyAlignment="1">
      <alignment horizontal="center"/>
    </xf>
    <xf numFmtId="3" fontId="16" fillId="0" borderId="30" xfId="0" applyNumberFormat="1" applyFont="1" applyFill="1" applyBorder="1" applyAlignment="1">
      <alignment horizontal="center" vertical="distributed"/>
    </xf>
    <xf numFmtId="49" fontId="16" fillId="0" borderId="31" xfId="0" applyNumberFormat="1" applyFont="1" applyFill="1" applyBorder="1" applyAlignment="1">
      <alignment horizontal="center" vertical="center"/>
    </xf>
    <xf numFmtId="3" fontId="16" fillId="0" borderId="30" xfId="0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13" xfId="0" applyNumberFormat="1" applyFont="1" applyFill="1" applyBorder="1" applyAlignment="1">
      <alignment horizontal="right" vertical="center"/>
    </xf>
    <xf numFmtId="0" fontId="16" fillId="0" borderId="16" xfId="0" applyFont="1" applyFill="1" applyBorder="1"/>
    <xf numFmtId="41" fontId="12" fillId="0" borderId="17" xfId="0" applyNumberFormat="1" applyFont="1" applyFill="1" applyBorder="1" applyAlignment="1">
      <alignment horizontal="right" vertical="center"/>
    </xf>
    <xf numFmtId="0" fontId="16" fillId="0" borderId="1" xfId="0" applyFont="1" applyFill="1" applyBorder="1"/>
    <xf numFmtId="41" fontId="12" fillId="0" borderId="19" xfId="0" applyNumberFormat="1" applyFont="1" applyFill="1" applyBorder="1" applyAlignment="1">
      <alignment horizontal="right" vertical="center"/>
    </xf>
    <xf numFmtId="41" fontId="12" fillId="0" borderId="32" xfId="0" applyNumberFormat="1" applyFont="1" applyFill="1" applyBorder="1" applyAlignment="1">
      <alignment horizontal="right" vertical="center"/>
    </xf>
    <xf numFmtId="41" fontId="12" fillId="0" borderId="13" xfId="0" applyNumberFormat="1" applyFont="1" applyFill="1" applyBorder="1" applyAlignment="1">
      <alignment horizontal="right" vertical="center"/>
    </xf>
    <xf numFmtId="0" fontId="16" fillId="0" borderId="8" xfId="0" applyFont="1" applyFill="1" applyBorder="1"/>
    <xf numFmtId="41" fontId="12" fillId="0" borderId="22" xfId="0" applyNumberFormat="1" applyFont="1" applyFill="1" applyBorder="1" applyAlignment="1">
      <alignment horizontal="right" vertical="center"/>
    </xf>
    <xf numFmtId="41" fontId="12" fillId="0" borderId="23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/>
    <xf numFmtId="3" fontId="0" fillId="0" borderId="0" xfId="0" applyNumberFormat="1" applyFont="1" applyAlignment="1">
      <alignment vertical="center"/>
    </xf>
    <xf numFmtId="3" fontId="2" fillId="0" borderId="0" xfId="0" applyNumberFormat="1" applyFont="1" applyAlignment="1"/>
    <xf numFmtId="0" fontId="2" fillId="0" borderId="0" xfId="0" applyFont="1" applyAlignment="1"/>
    <xf numFmtId="49" fontId="8" fillId="0" borderId="0" xfId="0" applyNumberFormat="1" applyFont="1" applyAlignment="1">
      <alignment horizontal="right" vertical="center"/>
    </xf>
    <xf numFmtId="0" fontId="19" fillId="0" borderId="33" xfId="0" applyFont="1" applyBorder="1"/>
    <xf numFmtId="0" fontId="19" fillId="0" borderId="34" xfId="0" applyFont="1" applyBorder="1"/>
    <xf numFmtId="0" fontId="19" fillId="0" borderId="35" xfId="0" applyFont="1" applyBorder="1"/>
    <xf numFmtId="3" fontId="19" fillId="0" borderId="36" xfId="0" applyNumberFormat="1" applyFont="1" applyBorder="1" applyAlignment="1">
      <alignment horizontal="center" vertical="center"/>
    </xf>
    <xf numFmtId="3" fontId="19" fillId="0" borderId="37" xfId="0" applyNumberFormat="1" applyFont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 applyAlignment="1"/>
    <xf numFmtId="49" fontId="19" fillId="0" borderId="0" xfId="0" applyNumberFormat="1" applyFont="1" applyBorder="1" applyAlignment="1">
      <alignment horizontal="center" vertical="center"/>
    </xf>
    <xf numFmtId="49" fontId="19" fillId="0" borderId="27" xfId="0" applyNumberFormat="1" applyFont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distributed"/>
    </xf>
    <xf numFmtId="3" fontId="19" fillId="0" borderId="17" xfId="0" applyNumberFormat="1" applyFont="1" applyBorder="1" applyAlignment="1">
      <alignment horizontal="center" vertical="center"/>
    </xf>
    <xf numFmtId="0" fontId="19" fillId="0" borderId="39" xfId="0" applyFont="1" applyBorder="1"/>
    <xf numFmtId="0" fontId="19" fillId="0" borderId="40" xfId="0" applyFont="1" applyBorder="1"/>
    <xf numFmtId="0" fontId="19" fillId="0" borderId="41" xfId="0" applyFont="1" applyFill="1" applyBorder="1"/>
    <xf numFmtId="49" fontId="19" fillId="0" borderId="42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distributed"/>
    </xf>
    <xf numFmtId="3" fontId="19" fillId="0" borderId="41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41" fontId="15" fillId="0" borderId="13" xfId="0" applyNumberFormat="1" applyFont="1" applyFill="1" applyBorder="1" applyAlignment="1">
      <alignment horizontal="right" vertical="center" shrinkToFit="1"/>
    </xf>
    <xf numFmtId="41" fontId="15" fillId="0" borderId="13" xfId="0" applyNumberFormat="1" applyFont="1" applyFill="1" applyBorder="1" applyAlignment="1">
      <alignment horizontal="right" vertical="center"/>
    </xf>
    <xf numFmtId="41" fontId="15" fillId="0" borderId="35" xfId="0" applyNumberFormat="1" applyFont="1" applyFill="1" applyBorder="1" applyAlignment="1">
      <alignment horizontal="right" vertical="center" shrinkToFit="1"/>
    </xf>
    <xf numFmtId="0" fontId="19" fillId="0" borderId="16" xfId="0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41" fontId="19" fillId="2" borderId="17" xfId="0" applyNumberFormat="1" applyFont="1" applyFill="1" applyBorder="1" applyAlignment="1">
      <alignment horizontal="right" vertical="center" shrinkToFit="1"/>
    </xf>
    <xf numFmtId="41" fontId="19" fillId="2" borderId="17" xfId="0" applyNumberFormat="1" applyFont="1" applyFill="1" applyBorder="1" applyAlignment="1">
      <alignment horizontal="right" vertical="center"/>
    </xf>
    <xf numFmtId="41" fontId="19" fillId="0" borderId="17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3" fontId="19" fillId="0" borderId="44" xfId="0" applyNumberFormat="1" applyFont="1" applyBorder="1" applyAlignment="1">
      <alignment vertical="center"/>
    </xf>
    <xf numFmtId="41" fontId="19" fillId="2" borderId="19" xfId="0" applyNumberFormat="1" applyFont="1" applyFill="1" applyBorder="1" applyAlignment="1">
      <alignment horizontal="right" vertical="center" shrinkToFit="1"/>
    </xf>
    <xf numFmtId="41" fontId="19" fillId="2" borderId="19" xfId="0" applyNumberFormat="1" applyFont="1" applyFill="1" applyBorder="1" applyAlignment="1">
      <alignment horizontal="right" vertical="center"/>
    </xf>
    <xf numFmtId="41" fontId="19" fillId="0" borderId="19" xfId="0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vertical="center"/>
    </xf>
    <xf numFmtId="3" fontId="19" fillId="3" borderId="44" xfId="0" applyNumberFormat="1" applyFont="1" applyFill="1" applyBorder="1" applyAlignment="1">
      <alignment vertical="center"/>
    </xf>
    <xf numFmtId="41" fontId="19" fillId="3" borderId="19" xfId="0" applyNumberFormat="1" applyFont="1" applyFill="1" applyBorder="1" applyAlignment="1">
      <alignment horizontal="right" vertical="center"/>
    </xf>
    <xf numFmtId="41" fontId="19" fillId="2" borderId="20" xfId="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vertical="center"/>
    </xf>
    <xf numFmtId="3" fontId="19" fillId="0" borderId="45" xfId="0" applyNumberFormat="1" applyFont="1" applyBorder="1" applyAlignment="1">
      <alignment vertical="center"/>
    </xf>
    <xf numFmtId="41" fontId="19" fillId="2" borderId="23" xfId="0" applyNumberFormat="1" applyFont="1" applyFill="1" applyBorder="1" applyAlignment="1">
      <alignment horizontal="right" vertical="center"/>
    </xf>
    <xf numFmtId="41" fontId="19" fillId="0" borderId="22" xfId="0" applyNumberFormat="1" applyFont="1" applyFill="1" applyBorder="1" applyAlignment="1">
      <alignment horizontal="right" vertical="center"/>
    </xf>
    <xf numFmtId="49" fontId="19" fillId="0" borderId="0" xfId="0" applyNumberFormat="1" applyFont="1" applyBorder="1" applyAlignment="1">
      <alignment vertical="center"/>
    </xf>
    <xf numFmtId="0" fontId="19" fillId="0" borderId="0" xfId="0" applyFont="1" applyBorder="1"/>
    <xf numFmtId="0" fontId="5" fillId="0" borderId="0" xfId="0" applyFont="1" applyAlignment="1"/>
    <xf numFmtId="0" fontId="0" fillId="0" borderId="0" xfId="0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4" fillId="0" borderId="0" xfId="0" applyFont="1" applyFill="1" applyAlignment="1"/>
    <xf numFmtId="0" fontId="25" fillId="0" borderId="0" xfId="0" applyFont="1" applyAlignment="1"/>
    <xf numFmtId="49" fontId="10" fillId="0" borderId="0" xfId="0" applyNumberFormat="1" applyFont="1" applyFill="1" applyAlignment="1">
      <alignment vertical="center"/>
    </xf>
    <xf numFmtId="3" fontId="12" fillId="0" borderId="2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distributed"/>
    </xf>
    <xf numFmtId="3" fontId="12" fillId="0" borderId="10" xfId="0" applyNumberFormat="1" applyFont="1" applyFill="1" applyBorder="1" applyAlignment="1">
      <alignment horizontal="center" vertical="distributed"/>
    </xf>
    <xf numFmtId="3" fontId="12" fillId="0" borderId="46" xfId="0" applyNumberFormat="1" applyFont="1" applyFill="1" applyBorder="1" applyAlignment="1">
      <alignment horizontal="center" vertical="distributed"/>
    </xf>
    <xf numFmtId="3" fontId="12" fillId="0" borderId="2" xfId="0" applyNumberFormat="1" applyFont="1" applyFill="1" applyBorder="1" applyAlignment="1">
      <alignment horizontal="center" vertical="distributed"/>
    </xf>
    <xf numFmtId="0" fontId="13" fillId="0" borderId="0" xfId="0" applyFont="1" applyFill="1" applyBorder="1" applyAlignment="1"/>
    <xf numFmtId="3" fontId="14" fillId="0" borderId="47" xfId="0" applyNumberFormat="1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41" fontId="14" fillId="0" borderId="49" xfId="0" applyNumberFormat="1" applyFont="1" applyFill="1" applyBorder="1" applyAlignment="1">
      <alignment horizontal="right" vertical="center"/>
    </xf>
    <xf numFmtId="41" fontId="12" fillId="0" borderId="50" xfId="0" applyNumberFormat="1" applyFont="1" applyFill="1" applyBorder="1" applyAlignment="1">
      <alignment horizontal="right" vertical="center"/>
    </xf>
    <xf numFmtId="41" fontId="12" fillId="0" borderId="16" xfId="0" applyNumberFormat="1" applyFont="1" applyFill="1" applyBorder="1" applyAlignment="1">
      <alignment horizontal="right" vertical="center"/>
    </xf>
    <xf numFmtId="41" fontId="12" fillId="0" borderId="51" xfId="0" applyNumberFormat="1" applyFont="1" applyFill="1" applyBorder="1" applyAlignment="1">
      <alignment horizontal="right" vertical="center"/>
    </xf>
    <xf numFmtId="41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vertical="center" wrapText="1"/>
    </xf>
    <xf numFmtId="0" fontId="12" fillId="0" borderId="39" xfId="0" applyFont="1" applyFill="1" applyBorder="1" applyAlignment="1">
      <alignment vertical="center"/>
    </xf>
    <xf numFmtId="3" fontId="12" fillId="0" borderId="52" xfId="0" applyNumberFormat="1" applyFont="1" applyFill="1" applyBorder="1" applyAlignment="1">
      <alignment vertical="center"/>
    </xf>
    <xf numFmtId="41" fontId="12" fillId="0" borderId="53" xfId="0" applyNumberFormat="1" applyFont="1" applyFill="1" applyBorder="1" applyAlignment="1">
      <alignment horizontal="right" vertical="center"/>
    </xf>
    <xf numFmtId="41" fontId="12" fillId="0" borderId="54" xfId="0" applyNumberFormat="1" applyFont="1" applyFill="1" applyBorder="1" applyAlignment="1">
      <alignment horizontal="right" vertical="center"/>
    </xf>
    <xf numFmtId="41" fontId="12" fillId="0" borderId="52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26" fillId="0" borderId="0" xfId="0" applyFont="1" applyFill="1" applyAlignment="1"/>
    <xf numFmtId="49" fontId="10" fillId="0" borderId="0" xfId="0" applyNumberFormat="1" applyFont="1" applyAlignment="1">
      <alignment vertical="top"/>
    </xf>
    <xf numFmtId="0" fontId="10" fillId="0" borderId="0" xfId="0" applyFont="1" applyAlignment="1"/>
    <xf numFmtId="3" fontId="12" fillId="0" borderId="0" xfId="0" applyNumberFormat="1" applyFont="1" applyAlignment="1">
      <alignment horizontal="right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5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distributed"/>
    </xf>
    <xf numFmtId="49" fontId="12" fillId="0" borderId="25" xfId="0" applyNumberFormat="1" applyFont="1" applyBorder="1" applyAlignment="1">
      <alignment horizontal="center" vertical="center"/>
    </xf>
    <xf numFmtId="3" fontId="12" fillId="0" borderId="56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/>
    <xf numFmtId="0" fontId="12" fillId="0" borderId="2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distributed"/>
    </xf>
    <xf numFmtId="49" fontId="12" fillId="0" borderId="30" xfId="0" applyNumberFormat="1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1" fontId="14" fillId="0" borderId="13" xfId="0" applyNumberFormat="1" applyFont="1" applyFill="1" applyBorder="1" applyAlignment="1">
      <alignment horizontal="right"/>
    </xf>
    <xf numFmtId="3" fontId="12" fillId="2" borderId="16" xfId="0" applyNumberFormat="1" applyFont="1" applyFill="1" applyBorder="1" applyAlignment="1"/>
    <xf numFmtId="0" fontId="12" fillId="2" borderId="16" xfId="0" applyFont="1" applyFill="1" applyBorder="1"/>
    <xf numFmtId="41" fontId="12" fillId="2" borderId="17" xfId="0" applyNumberFormat="1" applyFont="1" applyFill="1" applyBorder="1" applyAlignment="1">
      <alignment horizontal="right"/>
    </xf>
    <xf numFmtId="0" fontId="13" fillId="0" borderId="0" xfId="0" applyFont="1" applyFill="1"/>
    <xf numFmtId="0" fontId="12" fillId="2" borderId="0" xfId="0" applyFont="1" applyFill="1"/>
    <xf numFmtId="3" fontId="12" fillId="2" borderId="1" xfId="0" applyNumberFormat="1" applyFont="1" applyFill="1" applyBorder="1" applyAlignment="1"/>
    <xf numFmtId="41" fontId="12" fillId="2" borderId="19" xfId="0" applyNumberFormat="1" applyFont="1" applyFill="1" applyBorder="1" applyAlignment="1">
      <alignment horizontal="right"/>
    </xf>
    <xf numFmtId="41" fontId="12" fillId="0" borderId="51" xfId="0" applyNumberFormat="1" applyFont="1" applyFill="1" applyBorder="1" applyAlignment="1">
      <alignment horizontal="right"/>
    </xf>
    <xf numFmtId="41" fontId="12" fillId="0" borderId="1" xfId="0" applyNumberFormat="1" applyFont="1" applyFill="1" applyBorder="1" applyAlignment="1">
      <alignment horizontal="right"/>
    </xf>
    <xf numFmtId="41" fontId="12" fillId="2" borderId="51" xfId="0" applyNumberFormat="1" applyFont="1" applyFill="1" applyBorder="1" applyAlignment="1">
      <alignment horizontal="right"/>
    </xf>
    <xf numFmtId="0" fontId="27" fillId="0" borderId="0" xfId="0" applyFont="1" applyFill="1"/>
    <xf numFmtId="3" fontId="12" fillId="2" borderId="1" xfId="0" applyNumberFormat="1" applyFont="1" applyFill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2" fillId="0" borderId="1" xfId="0" applyNumberFormat="1" applyFont="1" applyFill="1" applyBorder="1" applyAlignment="1">
      <alignment wrapText="1"/>
    </xf>
    <xf numFmtId="41" fontId="12" fillId="0" borderId="19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/>
    <xf numFmtId="0" fontId="12" fillId="2" borderId="1" xfId="0" applyFont="1" applyFill="1" applyBorder="1"/>
    <xf numFmtId="0" fontId="12" fillId="2" borderId="59" xfId="0" applyFont="1" applyFill="1" applyBorder="1"/>
    <xf numFmtId="3" fontId="12" fillId="2" borderId="8" xfId="0" applyNumberFormat="1" applyFont="1" applyFill="1" applyBorder="1" applyAlignment="1"/>
    <xf numFmtId="41" fontId="12" fillId="2" borderId="22" xfId="0" applyNumberFormat="1" applyFont="1" applyFill="1" applyBorder="1" applyAlignment="1">
      <alignment horizontal="right"/>
    </xf>
    <xf numFmtId="41" fontId="12" fillId="2" borderId="54" xfId="0" applyNumberFormat="1" applyFont="1" applyFill="1" applyBorder="1" applyAlignment="1">
      <alignment horizontal="right"/>
    </xf>
    <xf numFmtId="41" fontId="12" fillId="2" borderId="8" xfId="0" applyNumberFormat="1" applyFont="1" applyFill="1" applyBorder="1" applyAlignment="1">
      <alignment horizontal="right"/>
    </xf>
    <xf numFmtId="49" fontId="12" fillId="0" borderId="0" xfId="0" applyNumberFormat="1" applyFont="1" applyBorder="1" applyAlignment="1">
      <alignment vertical="center"/>
    </xf>
    <xf numFmtId="0" fontId="12" fillId="0" borderId="0" xfId="0" applyFont="1" applyBorder="1"/>
    <xf numFmtId="0" fontId="26" fillId="0" borderId="0" xfId="0" applyFont="1" applyAlignment="1"/>
    <xf numFmtId="3" fontId="12" fillId="0" borderId="10" xfId="0" applyNumberFormat="1" applyFont="1" applyFill="1" applyBorder="1" applyAlignment="1">
      <alignment horizontal="center" vertical="center"/>
    </xf>
    <xf numFmtId="49" fontId="14" fillId="0" borderId="47" xfId="0" applyNumberFormat="1" applyFont="1" applyFill="1" applyBorder="1" applyAlignment="1">
      <alignment horizontal="center" vertical="center"/>
    </xf>
    <xf numFmtId="49" fontId="14" fillId="0" borderId="48" xfId="0" applyNumberFormat="1" applyFont="1" applyFill="1" applyBorder="1" applyAlignment="1">
      <alignment horizontal="center" vertical="center"/>
    </xf>
    <xf numFmtId="41" fontId="14" fillId="0" borderId="14" xfId="0" applyNumberFormat="1" applyFont="1" applyFill="1" applyBorder="1" applyAlignment="1">
      <alignment horizontal="right"/>
    </xf>
    <xf numFmtId="3" fontId="12" fillId="0" borderId="16" xfId="0" applyNumberFormat="1" applyFont="1" applyFill="1" applyBorder="1" applyAlignment="1">
      <alignment wrapText="1"/>
    </xf>
    <xf numFmtId="41" fontId="12" fillId="0" borderId="38" xfId="0" applyNumberFormat="1" applyFont="1" applyFill="1" applyBorder="1" applyAlignment="1">
      <alignment horizontal="right"/>
    </xf>
    <xf numFmtId="41" fontId="12" fillId="0" borderId="17" xfId="0" applyNumberFormat="1" applyFont="1" applyFill="1" applyBorder="1" applyAlignment="1">
      <alignment horizontal="right"/>
    </xf>
    <xf numFmtId="41" fontId="12" fillId="0" borderId="13" xfId="0" applyNumberFormat="1" applyFont="1" applyFill="1" applyBorder="1" applyAlignment="1">
      <alignment horizontal="right"/>
    </xf>
    <xf numFmtId="3" fontId="12" fillId="0" borderId="60" xfId="0" applyNumberFormat="1" applyFont="1" applyFill="1" applyBorder="1" applyAlignment="1">
      <alignment wrapText="1"/>
    </xf>
    <xf numFmtId="41" fontId="12" fillId="0" borderId="20" xfId="0" applyNumberFormat="1" applyFont="1" applyFill="1" applyBorder="1" applyAlignment="1">
      <alignment horizontal="right"/>
    </xf>
    <xf numFmtId="41" fontId="12" fillId="0" borderId="61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/>
    <xf numFmtId="41" fontId="12" fillId="0" borderId="62" xfId="0" applyNumberFormat="1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29" xfId="0" applyFont="1" applyFill="1" applyBorder="1"/>
    <xf numFmtId="3" fontId="12" fillId="0" borderId="8" xfId="0" applyNumberFormat="1" applyFont="1" applyFill="1" applyBorder="1" applyAlignment="1"/>
    <xf numFmtId="41" fontId="12" fillId="0" borderId="23" xfId="0" applyNumberFormat="1" applyFont="1" applyFill="1" applyBorder="1" applyAlignment="1">
      <alignment horizontal="right"/>
    </xf>
    <xf numFmtId="41" fontId="12" fillId="0" borderId="22" xfId="0" applyNumberFormat="1" applyFont="1" applyFill="1" applyBorder="1" applyAlignment="1">
      <alignment horizontal="right"/>
    </xf>
    <xf numFmtId="49" fontId="12" fillId="0" borderId="0" xfId="0" applyNumberFormat="1" applyFont="1" applyFill="1" applyAlignment="1">
      <alignment horizontal="right" vertical="center"/>
    </xf>
    <xf numFmtId="49" fontId="12" fillId="0" borderId="33" xfId="0" applyNumberFormat="1" applyFont="1" applyFill="1" applyBorder="1" applyAlignment="1">
      <alignment horizontal="center" vertical="center"/>
    </xf>
    <xf numFmtId="49" fontId="12" fillId="0" borderId="34" xfId="0" applyNumberFormat="1" applyFont="1" applyFill="1" applyBorder="1" applyAlignment="1">
      <alignment horizontal="center" vertical="center"/>
    </xf>
    <xf numFmtId="3" fontId="12" fillId="0" borderId="63" xfId="0" applyNumberFormat="1" applyFont="1" applyFill="1" applyBorder="1" applyAlignment="1">
      <alignment horizontal="center" vertical="center"/>
    </xf>
    <xf numFmtId="3" fontId="12" fillId="0" borderId="35" xfId="0" applyNumberFormat="1" applyFont="1" applyFill="1" applyBorder="1" applyAlignment="1">
      <alignment horizontal="center" vertical="center"/>
    </xf>
    <xf numFmtId="3" fontId="12" fillId="0" borderId="35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3" fontId="12" fillId="0" borderId="30" xfId="0" applyNumberFormat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27" xfId="0" applyNumberFormat="1" applyFont="1" applyFill="1" applyBorder="1" applyAlignment="1">
      <alignment horizontal="center" vertical="center"/>
    </xf>
    <xf numFmtId="3" fontId="12" fillId="0" borderId="64" xfId="0" applyNumberFormat="1" applyFont="1" applyFill="1" applyBorder="1" applyAlignment="1"/>
    <xf numFmtId="0" fontId="12" fillId="0" borderId="64" xfId="0" applyFont="1" applyFill="1" applyBorder="1"/>
    <xf numFmtId="41" fontId="12" fillId="0" borderId="65" xfId="0" applyNumberFormat="1" applyFont="1" applyFill="1" applyBorder="1" applyAlignment="1">
      <alignment horizontal="right"/>
    </xf>
    <xf numFmtId="0" fontId="13" fillId="0" borderId="0" xfId="0" applyFont="1" applyFill="1" applyBorder="1"/>
    <xf numFmtId="41" fontId="28" fillId="0" borderId="19" xfId="0" applyNumberFormat="1" applyFont="1" applyFill="1" applyBorder="1" applyAlignment="1">
      <alignment horizontal="right"/>
    </xf>
    <xf numFmtId="3" fontId="12" fillId="0" borderId="21" xfId="0" applyNumberFormat="1" applyFont="1" applyFill="1" applyBorder="1" applyAlignment="1"/>
    <xf numFmtId="3" fontId="12" fillId="0" borderId="21" xfId="0" applyNumberFormat="1" applyFont="1" applyFill="1" applyBorder="1" applyAlignment="1">
      <alignment horizontal="left" vertical="top" wrapText="1"/>
    </xf>
    <xf numFmtId="3" fontId="12" fillId="0" borderId="66" xfId="0" applyNumberFormat="1" applyFont="1" applyFill="1" applyBorder="1" applyAlignment="1">
      <alignment horizontal="left" vertical="top" wrapText="1"/>
    </xf>
    <xf numFmtId="41" fontId="12" fillId="0" borderId="67" xfId="0" applyNumberFormat="1" applyFont="1" applyFill="1" applyBorder="1" applyAlignment="1">
      <alignment horizontal="right"/>
    </xf>
    <xf numFmtId="41" fontId="28" fillId="0" borderId="68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left" vertical="top" wrapText="1"/>
    </xf>
    <xf numFmtId="41" fontId="12" fillId="0" borderId="69" xfId="0" applyNumberFormat="1" applyFont="1" applyFill="1" applyBorder="1" applyAlignment="1">
      <alignment horizontal="right"/>
    </xf>
    <xf numFmtId="3" fontId="12" fillId="0" borderId="52" xfId="0" applyNumberFormat="1" applyFont="1" applyFill="1" applyBorder="1" applyAlignment="1"/>
    <xf numFmtId="0" fontId="12" fillId="0" borderId="52" xfId="0" applyFont="1" applyFill="1" applyBorder="1"/>
    <xf numFmtId="41" fontId="12" fillId="0" borderId="53" xfId="0" applyNumberFormat="1" applyFont="1" applyFill="1" applyBorder="1" applyAlignment="1">
      <alignment horizontal="right"/>
    </xf>
    <xf numFmtId="49" fontId="12" fillId="0" borderId="0" xfId="0" applyNumberFormat="1" applyFont="1" applyFill="1" applyAlignment="1">
      <alignment vertical="center"/>
    </xf>
    <xf numFmtId="0" fontId="12" fillId="0" borderId="0" xfId="0" applyFont="1" applyFill="1" applyAlignment="1"/>
    <xf numFmtId="3" fontId="0" fillId="0" borderId="0" xfId="0" applyNumberFormat="1" applyFont="1" applyFill="1" applyAlignment="1">
      <alignment vertical="top"/>
    </xf>
    <xf numFmtId="0" fontId="9" fillId="0" borderId="0" xfId="0" applyFont="1" applyFill="1" applyAlignment="1"/>
    <xf numFmtId="3" fontId="8" fillId="0" borderId="0" xfId="0" applyNumberFormat="1" applyFont="1" applyFill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49" fontId="29" fillId="0" borderId="47" xfId="0" applyNumberFormat="1" applyFont="1" applyFill="1" applyBorder="1" applyAlignment="1">
      <alignment horizontal="center" vertical="center"/>
    </xf>
    <xf numFmtId="49" fontId="29" fillId="0" borderId="48" xfId="0" applyNumberFormat="1" applyFont="1" applyFill="1" applyBorder="1" applyAlignment="1">
      <alignment horizontal="center" vertical="center"/>
    </xf>
    <xf numFmtId="41" fontId="29" fillId="0" borderId="13" xfId="0" applyNumberFormat="1" applyFont="1" applyFill="1" applyBorder="1" applyAlignment="1">
      <alignment horizontal="right"/>
    </xf>
    <xf numFmtId="3" fontId="8" fillId="0" borderId="16" xfId="0" applyNumberFormat="1" applyFont="1" applyFill="1" applyBorder="1" applyAlignment="1"/>
    <xf numFmtId="41" fontId="8" fillId="0" borderId="17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/>
    <xf numFmtId="41" fontId="8" fillId="0" borderId="19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/>
    <xf numFmtId="3" fontId="8" fillId="0" borderId="8" xfId="0" applyNumberFormat="1" applyFont="1" applyFill="1" applyBorder="1" applyAlignment="1"/>
    <xf numFmtId="41" fontId="8" fillId="0" borderId="22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0" fontId="5" fillId="0" borderId="0" xfId="0" applyFont="1" applyFill="1" applyAlignment="1"/>
    <xf numFmtId="0" fontId="0" fillId="0" borderId="0" xfId="0" applyFont="1" applyFill="1" applyAlignment="1"/>
    <xf numFmtId="0" fontId="10" fillId="0" borderId="0" xfId="0" applyFont="1" applyFill="1"/>
    <xf numFmtId="49" fontId="12" fillId="0" borderId="10" xfId="0" applyNumberFormat="1" applyFont="1" applyFill="1" applyBorder="1" applyAlignment="1">
      <alignment horizontal="distributed" vertical="center"/>
    </xf>
    <xf numFmtId="41" fontId="14" fillId="0" borderId="13" xfId="0" applyNumberFormat="1" applyFont="1" applyFill="1" applyBorder="1" applyAlignment="1"/>
    <xf numFmtId="3" fontId="12" fillId="0" borderId="16" xfId="0" applyNumberFormat="1" applyFont="1" applyFill="1" applyBorder="1" applyAlignment="1"/>
    <xf numFmtId="3" fontId="12" fillId="0" borderId="43" xfId="0" applyNumberFormat="1" applyFont="1" applyFill="1" applyBorder="1" applyAlignment="1"/>
    <xf numFmtId="41" fontId="12" fillId="0" borderId="38" xfId="0" applyNumberFormat="1" applyFont="1" applyFill="1" applyBorder="1" applyAlignment="1">
      <alignment vertical="center"/>
    </xf>
    <xf numFmtId="41" fontId="12" fillId="0" borderId="17" xfId="0" applyNumberFormat="1" applyFont="1" applyFill="1" applyBorder="1" applyAlignment="1">
      <alignment vertical="center"/>
    </xf>
    <xf numFmtId="3" fontId="12" fillId="0" borderId="29" xfId="0" applyNumberFormat="1" applyFont="1" applyFill="1" applyBorder="1" applyAlignment="1"/>
    <xf numFmtId="3" fontId="12" fillId="0" borderId="57" xfId="0" applyNumberFormat="1" applyFont="1" applyFill="1" applyBorder="1" applyAlignment="1"/>
    <xf numFmtId="0" fontId="12" fillId="0" borderId="31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3" fontId="10" fillId="0" borderId="0" xfId="0" applyNumberFormat="1" applyFont="1" applyAlignment="1">
      <alignment vertical="top"/>
    </xf>
    <xf numFmtId="49" fontId="16" fillId="0" borderId="2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distributed"/>
    </xf>
    <xf numFmtId="49" fontId="15" fillId="0" borderId="47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1" fontId="15" fillId="0" borderId="13" xfId="0" applyNumberFormat="1" applyFont="1" applyFill="1" applyBorder="1" applyAlignment="1">
      <alignment horizontal="right"/>
    </xf>
    <xf numFmtId="3" fontId="16" fillId="0" borderId="16" xfId="0" applyNumberFormat="1" applyFont="1" applyFill="1" applyBorder="1" applyAlignment="1"/>
    <xf numFmtId="41" fontId="16" fillId="0" borderId="17" xfId="0" applyNumberFormat="1" applyFont="1" applyFill="1" applyBorder="1" applyAlignment="1">
      <alignment horizontal="right"/>
    </xf>
    <xf numFmtId="41" fontId="16" fillId="0" borderId="70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wrapText="1"/>
    </xf>
    <xf numFmtId="3" fontId="16" fillId="0" borderId="1" xfId="0" applyNumberFormat="1" applyFont="1" applyFill="1" applyBorder="1" applyAlignment="1"/>
    <xf numFmtId="41" fontId="16" fillId="0" borderId="19" xfId="0" applyNumberFormat="1" applyFont="1" applyFill="1" applyBorder="1" applyAlignment="1">
      <alignment horizontal="right"/>
    </xf>
    <xf numFmtId="41" fontId="16" fillId="0" borderId="13" xfId="0" applyNumberFormat="1" applyFont="1" applyFill="1" applyBorder="1" applyAlignment="1">
      <alignment horizontal="right"/>
    </xf>
    <xf numFmtId="0" fontId="16" fillId="0" borderId="0" xfId="0" applyFont="1" applyFill="1"/>
    <xf numFmtId="41" fontId="16" fillId="0" borderId="2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/>
    <xf numFmtId="3" fontId="16" fillId="0" borderId="60" xfId="0" applyNumberFormat="1" applyFont="1" applyFill="1" applyBorder="1" applyAlignment="1"/>
    <xf numFmtId="3" fontId="16" fillId="0" borderId="8" xfId="0" applyNumberFormat="1" applyFont="1" applyFill="1" applyBorder="1" applyAlignment="1"/>
    <xf numFmtId="41" fontId="16" fillId="0" borderId="22" xfId="0" applyNumberFormat="1" applyFont="1" applyFill="1" applyBorder="1" applyAlignment="1">
      <alignment horizontal="right"/>
    </xf>
    <xf numFmtId="41" fontId="16" fillId="0" borderId="2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vertical="center"/>
    </xf>
    <xf numFmtId="0" fontId="26" fillId="0" borderId="0" xfId="0" applyFont="1" applyBorder="1"/>
    <xf numFmtId="0" fontId="30" fillId="0" borderId="0" xfId="0" applyFont="1" applyBorder="1"/>
    <xf numFmtId="49" fontId="8" fillId="0" borderId="0" xfId="0" applyNumberFormat="1" applyFont="1" applyFill="1" applyAlignment="1">
      <alignment horizontal="right"/>
    </xf>
    <xf numFmtId="49" fontId="19" fillId="0" borderId="24" xfId="0" applyNumberFormat="1" applyFont="1" applyFill="1" applyBorder="1" applyAlignment="1">
      <alignment horizontal="center" vertical="center"/>
    </xf>
    <xf numFmtId="49" fontId="19" fillId="0" borderId="55" xfId="0" applyNumberFormat="1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3" fontId="16" fillId="0" borderId="26" xfId="0" applyNumberFormat="1" applyFont="1" applyFill="1" applyBorder="1" applyAlignment="1">
      <alignment horizontal="center" vertical="center"/>
    </xf>
    <xf numFmtId="3" fontId="19" fillId="0" borderId="25" xfId="0" applyNumberFormat="1" applyFont="1" applyFill="1" applyBorder="1" applyAlignment="1">
      <alignment horizontal="center" vertical="center"/>
    </xf>
    <xf numFmtId="3" fontId="19" fillId="0" borderId="25" xfId="0" applyNumberFormat="1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3" fontId="19" fillId="0" borderId="30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49" fontId="29" fillId="2" borderId="47" xfId="0" applyNumberFormat="1" applyFont="1" applyFill="1" applyBorder="1" applyAlignment="1">
      <alignment horizontal="center" vertical="center"/>
    </xf>
    <xf numFmtId="49" fontId="29" fillId="2" borderId="48" xfId="0" applyNumberFormat="1" applyFont="1" applyFill="1" applyBorder="1" applyAlignment="1">
      <alignment horizontal="center" vertical="center"/>
    </xf>
    <xf numFmtId="41" fontId="29" fillId="2" borderId="13" xfId="0" applyNumberFormat="1" applyFont="1" applyFill="1" applyBorder="1" applyAlignment="1">
      <alignment horizontal="right"/>
    </xf>
    <xf numFmtId="41" fontId="14" fillId="2" borderId="13" xfId="0" applyNumberFormat="1" applyFont="1" applyFill="1" applyBorder="1" applyAlignment="1">
      <alignment horizontal="right"/>
    </xf>
    <xf numFmtId="0" fontId="7" fillId="2" borderId="0" xfId="0" applyFont="1" applyFill="1" applyAlignment="1"/>
    <xf numFmtId="3" fontId="8" fillId="2" borderId="16" xfId="0" applyNumberFormat="1" applyFont="1" applyFill="1" applyBorder="1" applyAlignment="1"/>
    <xf numFmtId="41" fontId="8" fillId="2" borderId="17" xfId="0" applyNumberFormat="1" applyFont="1" applyFill="1" applyBorder="1" applyAlignment="1">
      <alignment horizontal="right"/>
    </xf>
    <xf numFmtId="41" fontId="8" fillId="2" borderId="18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/>
    <xf numFmtId="41" fontId="8" fillId="2" borderId="19" xfId="0" applyNumberFormat="1" applyFont="1" applyFill="1" applyBorder="1" applyAlignment="1">
      <alignment horizontal="right"/>
    </xf>
    <xf numFmtId="41" fontId="8" fillId="2" borderId="20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/>
    <xf numFmtId="0" fontId="8" fillId="2" borderId="0" xfId="0" applyFont="1" applyFill="1"/>
    <xf numFmtId="0" fontId="8" fillId="2" borderId="60" xfId="0" applyFont="1" applyFill="1" applyBorder="1"/>
    <xf numFmtId="3" fontId="8" fillId="2" borderId="8" xfId="0" applyNumberFormat="1" applyFont="1" applyFill="1" applyBorder="1" applyAlignment="1"/>
    <xf numFmtId="41" fontId="8" fillId="2" borderId="22" xfId="0" applyNumberFormat="1" applyFont="1" applyFill="1" applyBorder="1" applyAlignment="1">
      <alignment horizontal="right"/>
    </xf>
    <xf numFmtId="41" fontId="8" fillId="2" borderId="23" xfId="0" applyNumberFormat="1" applyFont="1" applyFill="1" applyBorder="1" applyAlignment="1">
      <alignment horizontal="right"/>
    </xf>
    <xf numFmtId="49" fontId="19" fillId="0" borderId="0" xfId="0" applyNumberFormat="1" applyFont="1" applyFill="1" applyAlignment="1">
      <alignment vertical="center"/>
    </xf>
    <xf numFmtId="0" fontId="8" fillId="0" borderId="0" xfId="0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showGridLines="0" tabSelected="1" showOutlineSymbols="0" zoomScaleSheetLayoutView="160" workbookViewId="0"/>
  </sheetViews>
  <sheetFormatPr baseColWidth="10" defaultColWidth="10.6640625" defaultRowHeight="15"/>
  <cols>
    <col min="1" max="1" width="13.6640625" style="1" customWidth="1"/>
    <col min="2" max="2" width="25.6640625" style="1" customWidth="1"/>
    <col min="3" max="3" width="17.1640625" style="1" customWidth="1"/>
    <col min="4" max="4" width="15.6640625" style="1" customWidth="1"/>
    <col min="5" max="5" width="15.83203125" style="1" customWidth="1"/>
    <col min="6" max="6" width="15.6640625" style="1" customWidth="1"/>
    <col min="7" max="16384" width="10.6640625" style="1"/>
  </cols>
  <sheetData>
    <row r="2" spans="1:6" ht="21" customHeight="1">
      <c r="A2" s="27" t="s">
        <v>10</v>
      </c>
      <c r="B2" s="27"/>
      <c r="C2" s="27"/>
      <c r="D2" s="27"/>
      <c r="E2" s="27"/>
      <c r="F2" s="6"/>
    </row>
    <row r="4" spans="1:6" s="7" customFormat="1" ht="18.75" customHeight="1">
      <c r="A4" s="2" t="s">
        <v>6</v>
      </c>
    </row>
    <row r="5" spans="1:6" s="7" customFormat="1" ht="13"/>
    <row r="6" spans="1:6" s="7" customFormat="1" ht="18" customHeight="1" thickBot="1">
      <c r="A6" s="26" t="s">
        <v>12</v>
      </c>
      <c r="E6" s="8" t="s">
        <v>8</v>
      </c>
      <c r="F6" s="9"/>
    </row>
    <row r="7" spans="1:6" s="13" customFormat="1" ht="16" customHeight="1" thickBot="1">
      <c r="A7" s="10"/>
      <c r="B7" s="10"/>
      <c r="C7" s="11" t="s">
        <v>14</v>
      </c>
      <c r="D7" s="11" t="s">
        <v>13</v>
      </c>
      <c r="E7" s="11" t="s">
        <v>11</v>
      </c>
      <c r="F7" s="12"/>
    </row>
    <row r="8" spans="1:6" s="13" customFormat="1" ht="15" customHeight="1">
      <c r="A8" s="14" t="s">
        <v>0</v>
      </c>
      <c r="B8" s="14" t="s">
        <v>2</v>
      </c>
      <c r="C8" s="15">
        <v>149811963</v>
      </c>
      <c r="D8" s="15">
        <v>148733388</v>
      </c>
      <c r="E8" s="15">
        <v>148860398</v>
      </c>
      <c r="F8" s="16"/>
    </row>
    <row r="9" spans="1:6" s="13" customFormat="1" ht="15" customHeight="1">
      <c r="A9" s="17" t="s">
        <v>1</v>
      </c>
      <c r="B9" s="17" t="s">
        <v>3</v>
      </c>
      <c r="C9" s="18">
        <v>123985238</v>
      </c>
      <c r="D9" s="18">
        <v>129059108</v>
      </c>
      <c r="E9" s="18">
        <v>147689205</v>
      </c>
      <c r="F9" s="16"/>
    </row>
    <row r="10" spans="1:6" s="13" customFormat="1" ht="15" customHeight="1">
      <c r="A10" s="19" t="s">
        <v>1</v>
      </c>
      <c r="B10" s="20" t="s">
        <v>7</v>
      </c>
      <c r="C10" s="18">
        <v>15983457</v>
      </c>
      <c r="D10" s="18">
        <v>16115098</v>
      </c>
      <c r="E10" s="18">
        <v>15145621</v>
      </c>
      <c r="F10" s="16"/>
    </row>
    <row r="11" spans="1:6" s="13" customFormat="1" ht="15" customHeight="1">
      <c r="A11" s="14" t="s">
        <v>1</v>
      </c>
      <c r="B11" s="14" t="s">
        <v>4</v>
      </c>
      <c r="C11" s="15">
        <v>213768</v>
      </c>
      <c r="D11" s="15">
        <v>220864</v>
      </c>
      <c r="E11" s="15">
        <v>240295</v>
      </c>
      <c r="F11" s="16"/>
    </row>
    <row r="12" spans="1:6" s="13" customFormat="1" ht="15" customHeight="1" thickBot="1">
      <c r="A12" s="21" t="s">
        <v>1</v>
      </c>
      <c r="B12" s="21" t="s">
        <v>5</v>
      </c>
      <c r="C12" s="22">
        <v>97580211</v>
      </c>
      <c r="D12" s="22">
        <v>91298943</v>
      </c>
      <c r="E12" s="22">
        <v>88428140</v>
      </c>
      <c r="F12" s="16"/>
    </row>
    <row r="13" spans="1:6" s="7" customFormat="1" ht="13">
      <c r="A13" s="23" t="s">
        <v>9</v>
      </c>
      <c r="B13" s="24"/>
      <c r="C13" s="24"/>
      <c r="D13" s="24"/>
      <c r="E13" s="24"/>
      <c r="F13" s="25"/>
    </row>
    <row r="14" spans="1:6">
      <c r="A14" s="4"/>
      <c r="B14" s="5"/>
      <c r="C14" s="5"/>
      <c r="D14" s="5"/>
      <c r="E14" s="5"/>
      <c r="F14" s="3"/>
    </row>
  </sheetData>
  <mergeCells count="1">
    <mergeCell ref="A2:E2"/>
  </mergeCells>
  <phoneticPr fontId="1"/>
  <printOptions horizontalCentered="1"/>
  <pageMargins left="0.47000000000000003" right="0.47000000000000003" top="0.71" bottom="0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127A8-C675-6D4C-B087-50D468D7F1F8}">
  <dimension ref="A1:I7"/>
  <sheetViews>
    <sheetView showGridLines="0" workbookViewId="0"/>
  </sheetViews>
  <sheetFormatPr baseColWidth="10" defaultColWidth="10.6640625" defaultRowHeight="15"/>
  <cols>
    <col min="1" max="2" width="17.1640625" style="60" customWidth="1"/>
    <col min="3" max="7" width="10.6640625" style="60"/>
    <col min="8" max="14" width="12.6640625" style="60" customWidth="1"/>
    <col min="15" max="16384" width="10.6640625" style="60"/>
  </cols>
  <sheetData>
    <row r="1" spans="1:9" ht="16" thickBot="1">
      <c r="A1" s="64" t="s">
        <v>186</v>
      </c>
      <c r="G1" s="240" t="s">
        <v>16</v>
      </c>
      <c r="H1" s="290"/>
      <c r="I1" s="290"/>
    </row>
    <row r="2" spans="1:9" s="34" customFormat="1" thickBot="1">
      <c r="A2" s="155" t="s">
        <v>17</v>
      </c>
      <c r="B2" s="155" t="s">
        <v>18</v>
      </c>
      <c r="C2" s="291" t="s">
        <v>59</v>
      </c>
      <c r="D2" s="291" t="s">
        <v>60</v>
      </c>
      <c r="E2" s="291" t="s">
        <v>22</v>
      </c>
      <c r="F2" s="291" t="s">
        <v>64</v>
      </c>
      <c r="G2" s="291" t="s">
        <v>148</v>
      </c>
      <c r="H2" s="200"/>
      <c r="I2" s="200"/>
    </row>
    <row r="3" spans="1:9" s="34" customFormat="1" ht="13">
      <c r="A3" s="223" t="s">
        <v>27</v>
      </c>
      <c r="B3" s="224"/>
      <c r="C3" s="292">
        <v>79342</v>
      </c>
      <c r="D3" s="292">
        <v>134426</v>
      </c>
      <c r="E3" s="292">
        <v>213768</v>
      </c>
      <c r="F3" s="292">
        <v>64880</v>
      </c>
      <c r="G3" s="292">
        <v>148888</v>
      </c>
      <c r="H3" s="200"/>
      <c r="I3" s="200"/>
    </row>
    <row r="4" spans="1:9" s="34" customFormat="1" ht="13">
      <c r="A4" s="293" t="s">
        <v>187</v>
      </c>
      <c r="B4" s="294" t="s">
        <v>187</v>
      </c>
      <c r="C4" s="295">
        <v>79342</v>
      </c>
      <c r="D4" s="295">
        <v>134426</v>
      </c>
      <c r="E4" s="295">
        <v>213768</v>
      </c>
      <c r="F4" s="295">
        <v>64880</v>
      </c>
      <c r="G4" s="296">
        <v>148888</v>
      </c>
      <c r="H4" s="200"/>
      <c r="I4" s="200"/>
    </row>
    <row r="5" spans="1:9" s="34" customFormat="1" ht="14" thickBot="1">
      <c r="A5" s="297" t="s">
        <v>188</v>
      </c>
      <c r="B5" s="298" t="s">
        <v>188</v>
      </c>
      <c r="C5" s="299"/>
      <c r="D5" s="299"/>
      <c r="E5" s="299"/>
      <c r="F5" s="299"/>
      <c r="G5" s="300"/>
      <c r="H5" s="200"/>
      <c r="I5" s="200"/>
    </row>
    <row r="6" spans="1:9" s="34" customFormat="1" ht="13">
      <c r="A6" s="57" t="s">
        <v>107</v>
      </c>
      <c r="B6" s="174"/>
      <c r="C6" s="174"/>
      <c r="D6" s="174"/>
      <c r="E6" s="174"/>
      <c r="F6" s="174"/>
      <c r="G6" s="174"/>
      <c r="H6" s="200"/>
    </row>
    <row r="7" spans="1:9">
      <c r="A7" s="175"/>
      <c r="B7" s="175"/>
      <c r="C7" s="175"/>
      <c r="D7" s="175"/>
      <c r="E7" s="175"/>
      <c r="F7" s="175"/>
      <c r="G7" s="175"/>
    </row>
  </sheetData>
  <mergeCells count="6">
    <mergeCell ref="A3:B3"/>
    <mergeCell ref="C4:C5"/>
    <mergeCell ref="D4:D5"/>
    <mergeCell ref="E4:E5"/>
    <mergeCell ref="F4:F5"/>
    <mergeCell ref="G4:G5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1618-3829-5A43-9BE5-B5700A1F1D30}">
  <dimension ref="A1:K23"/>
  <sheetViews>
    <sheetView showGridLines="0" workbookViewId="0"/>
  </sheetViews>
  <sheetFormatPr baseColWidth="10" defaultColWidth="10.6640625" defaultRowHeight="15"/>
  <cols>
    <col min="1" max="1" width="9.1640625" style="177" customWidth="1"/>
    <col min="2" max="2" width="11.83203125" style="177" customWidth="1"/>
    <col min="3" max="10" width="8.33203125" style="177" customWidth="1"/>
    <col min="11" max="15" width="12.6640625" style="177" customWidth="1"/>
    <col min="16" max="16384" width="10.6640625" style="177"/>
  </cols>
  <sheetData>
    <row r="1" spans="1:11" ht="16" thickBot="1">
      <c r="A1" s="301" t="s">
        <v>202</v>
      </c>
      <c r="J1" s="178" t="s">
        <v>16</v>
      </c>
    </row>
    <row r="2" spans="1:11" ht="16" thickBot="1">
      <c r="A2" s="302" t="s">
        <v>17</v>
      </c>
      <c r="B2" s="302" t="s">
        <v>18</v>
      </c>
      <c r="C2" s="303" t="s">
        <v>59</v>
      </c>
      <c r="D2" s="303" t="s">
        <v>60</v>
      </c>
      <c r="E2" s="303" t="s">
        <v>189</v>
      </c>
      <c r="F2" s="303" t="s">
        <v>22</v>
      </c>
      <c r="G2" s="303" t="s">
        <v>23</v>
      </c>
      <c r="H2" s="303" t="s">
        <v>24</v>
      </c>
      <c r="I2" s="304" t="s">
        <v>136</v>
      </c>
      <c r="J2" s="303" t="s">
        <v>137</v>
      </c>
    </row>
    <row r="3" spans="1:11">
      <c r="A3" s="305" t="s">
        <v>27</v>
      </c>
      <c r="B3" s="306"/>
      <c r="C3" s="307">
        <v>96655625</v>
      </c>
      <c r="D3" s="307">
        <v>924586</v>
      </c>
      <c r="E3" s="307">
        <v>0</v>
      </c>
      <c r="F3" s="307">
        <v>97580211</v>
      </c>
      <c r="G3" s="307">
        <v>95080870</v>
      </c>
      <c r="H3" s="307">
        <v>94703948</v>
      </c>
      <c r="I3" s="307">
        <v>68672</v>
      </c>
      <c r="J3" s="307">
        <v>308250</v>
      </c>
    </row>
    <row r="4" spans="1:11" s="60" customFormat="1">
      <c r="A4" s="308" t="s">
        <v>190</v>
      </c>
      <c r="B4" s="308" t="s">
        <v>139</v>
      </c>
      <c r="C4" s="309">
        <v>21795814</v>
      </c>
      <c r="D4" s="309">
        <v>-485063</v>
      </c>
      <c r="E4" s="309">
        <v>0</v>
      </c>
      <c r="F4" s="310">
        <v>21310751</v>
      </c>
      <c r="G4" s="309">
        <v>21737486</v>
      </c>
      <c r="H4" s="309">
        <v>21373138</v>
      </c>
      <c r="I4" s="309">
        <v>67344</v>
      </c>
      <c r="J4" s="309">
        <v>297004</v>
      </c>
    </row>
    <row r="5" spans="1:11" s="60" customFormat="1" ht="26">
      <c r="A5" s="311" t="s">
        <v>191</v>
      </c>
      <c r="B5" s="312" t="s">
        <v>192</v>
      </c>
      <c r="C5" s="313">
        <v>33941</v>
      </c>
      <c r="D5" s="313">
        <v>0</v>
      </c>
      <c r="E5" s="313">
        <v>0</v>
      </c>
      <c r="F5" s="314">
        <v>33941</v>
      </c>
      <c r="G5" s="313">
        <v>28045</v>
      </c>
      <c r="H5" s="313">
        <v>28045</v>
      </c>
      <c r="I5" s="313">
        <v>0</v>
      </c>
      <c r="J5" s="313">
        <v>0</v>
      </c>
    </row>
    <row r="6" spans="1:11" s="60" customFormat="1">
      <c r="A6" s="312" t="s">
        <v>34</v>
      </c>
      <c r="B6" s="88"/>
      <c r="C6" s="313">
        <v>20619237</v>
      </c>
      <c r="D6" s="313">
        <v>0</v>
      </c>
      <c r="E6" s="313">
        <v>0</v>
      </c>
      <c r="F6" s="313">
        <v>20619237</v>
      </c>
      <c r="G6" s="313">
        <v>20551523</v>
      </c>
      <c r="H6" s="313">
        <v>20551523</v>
      </c>
      <c r="I6" s="313">
        <v>0</v>
      </c>
      <c r="J6" s="313">
        <v>0</v>
      </c>
    </row>
    <row r="7" spans="1:11" s="60" customFormat="1">
      <c r="A7" s="315"/>
      <c r="B7" s="312" t="s">
        <v>35</v>
      </c>
      <c r="C7" s="313">
        <v>16448718</v>
      </c>
      <c r="D7" s="313">
        <v>0</v>
      </c>
      <c r="E7" s="313">
        <v>0</v>
      </c>
      <c r="F7" s="316">
        <v>16448718</v>
      </c>
      <c r="G7" s="313">
        <v>16448719</v>
      </c>
      <c r="H7" s="313">
        <v>16448719</v>
      </c>
      <c r="I7" s="313">
        <v>0</v>
      </c>
      <c r="J7" s="313">
        <v>0</v>
      </c>
    </row>
    <row r="8" spans="1:11" s="60" customFormat="1">
      <c r="A8" s="315"/>
      <c r="B8" s="312" t="s">
        <v>36</v>
      </c>
      <c r="C8" s="313">
        <v>4170519</v>
      </c>
      <c r="D8" s="313">
        <v>0</v>
      </c>
      <c r="E8" s="313">
        <v>0</v>
      </c>
      <c r="F8" s="316">
        <v>4170519</v>
      </c>
      <c r="G8" s="313">
        <v>4102804</v>
      </c>
      <c r="H8" s="313">
        <v>4102804</v>
      </c>
      <c r="I8" s="313">
        <v>0</v>
      </c>
      <c r="J8" s="313">
        <v>0</v>
      </c>
    </row>
    <row r="9" spans="1:11" s="60" customFormat="1">
      <c r="A9" s="312" t="s">
        <v>38</v>
      </c>
      <c r="B9" s="312"/>
      <c r="C9" s="313">
        <v>13461884</v>
      </c>
      <c r="D9" s="313">
        <v>-8748</v>
      </c>
      <c r="E9" s="313">
        <v>0</v>
      </c>
      <c r="F9" s="313">
        <v>13453136</v>
      </c>
      <c r="G9" s="313">
        <v>13016993</v>
      </c>
      <c r="H9" s="313">
        <v>13016993</v>
      </c>
      <c r="I9" s="313">
        <v>0</v>
      </c>
      <c r="J9" s="313">
        <v>0</v>
      </c>
      <c r="K9" s="271"/>
    </row>
    <row r="10" spans="1:11" s="60" customFormat="1">
      <c r="A10" s="317"/>
      <c r="B10" s="312" t="s">
        <v>193</v>
      </c>
      <c r="C10" s="313">
        <v>12786067</v>
      </c>
      <c r="D10" s="313">
        <v>-8748</v>
      </c>
      <c r="E10" s="313">
        <v>0</v>
      </c>
      <c r="F10" s="316">
        <v>12777319</v>
      </c>
      <c r="G10" s="313">
        <v>12359102</v>
      </c>
      <c r="H10" s="313">
        <v>12359102</v>
      </c>
      <c r="I10" s="313">
        <v>0</v>
      </c>
      <c r="J10" s="313">
        <v>0</v>
      </c>
    </row>
    <row r="11" spans="1:11" s="60" customFormat="1">
      <c r="A11" s="317"/>
      <c r="B11" s="312" t="s">
        <v>194</v>
      </c>
      <c r="C11" s="313">
        <v>675815</v>
      </c>
      <c r="D11" s="313">
        <v>0</v>
      </c>
      <c r="E11" s="313">
        <v>0</v>
      </c>
      <c r="F11" s="316">
        <v>675815</v>
      </c>
      <c r="G11" s="313">
        <v>657891</v>
      </c>
      <c r="H11" s="313">
        <v>657891</v>
      </c>
      <c r="I11" s="313">
        <v>0</v>
      </c>
      <c r="J11" s="313">
        <v>0</v>
      </c>
    </row>
    <row r="12" spans="1:11" s="60" customFormat="1" ht="26">
      <c r="A12" s="317"/>
      <c r="B12" s="311" t="s">
        <v>195</v>
      </c>
      <c r="C12" s="313">
        <v>2</v>
      </c>
      <c r="D12" s="313">
        <v>0</v>
      </c>
      <c r="E12" s="313">
        <v>0</v>
      </c>
      <c r="F12" s="316">
        <v>2</v>
      </c>
      <c r="G12" s="313">
        <v>0</v>
      </c>
      <c r="H12" s="313">
        <v>0</v>
      </c>
      <c r="I12" s="313">
        <v>0</v>
      </c>
      <c r="J12" s="313">
        <v>0</v>
      </c>
    </row>
    <row r="13" spans="1:11" s="60" customFormat="1">
      <c r="A13" s="312" t="s">
        <v>41</v>
      </c>
      <c r="B13" s="312" t="s">
        <v>143</v>
      </c>
      <c r="C13" s="313">
        <v>56576</v>
      </c>
      <c r="D13" s="313">
        <v>0</v>
      </c>
      <c r="E13" s="313">
        <v>0</v>
      </c>
      <c r="F13" s="316">
        <v>56576</v>
      </c>
      <c r="G13" s="313">
        <v>29551</v>
      </c>
      <c r="H13" s="313">
        <v>29551</v>
      </c>
      <c r="I13" s="313">
        <v>0</v>
      </c>
      <c r="J13" s="313">
        <v>0</v>
      </c>
    </row>
    <row r="14" spans="1:11" s="60" customFormat="1" ht="26">
      <c r="A14" s="311" t="s">
        <v>196</v>
      </c>
      <c r="B14" s="312" t="s">
        <v>197</v>
      </c>
      <c r="C14" s="313">
        <v>24970964</v>
      </c>
      <c r="D14" s="313">
        <v>-70162</v>
      </c>
      <c r="E14" s="313">
        <v>0</v>
      </c>
      <c r="F14" s="316">
        <v>24900802</v>
      </c>
      <c r="G14" s="313">
        <v>23912466</v>
      </c>
      <c r="H14" s="313">
        <v>23912466</v>
      </c>
      <c r="I14" s="313">
        <v>0</v>
      </c>
      <c r="J14" s="313">
        <v>0</v>
      </c>
    </row>
    <row r="15" spans="1:11" s="60" customFormat="1">
      <c r="A15" s="312" t="s">
        <v>198</v>
      </c>
      <c r="B15" s="312" t="s">
        <v>198</v>
      </c>
      <c r="C15" s="313">
        <v>1</v>
      </c>
      <c r="D15" s="313">
        <v>0</v>
      </c>
      <c r="E15" s="313">
        <v>0</v>
      </c>
      <c r="F15" s="316">
        <v>1</v>
      </c>
      <c r="G15" s="313">
        <v>0</v>
      </c>
      <c r="H15" s="313">
        <v>0</v>
      </c>
      <c r="I15" s="313">
        <v>0</v>
      </c>
      <c r="J15" s="313">
        <v>0</v>
      </c>
    </row>
    <row r="16" spans="1:11" s="60" customFormat="1">
      <c r="A16" s="312" t="s">
        <v>45</v>
      </c>
      <c r="B16" s="312"/>
      <c r="C16" s="313">
        <v>15669800</v>
      </c>
      <c r="D16" s="313">
        <v>771930</v>
      </c>
      <c r="E16" s="313">
        <v>0</v>
      </c>
      <c r="F16" s="313">
        <v>16441730</v>
      </c>
      <c r="G16" s="313">
        <v>15000477</v>
      </c>
      <c r="H16" s="313">
        <v>15000477</v>
      </c>
      <c r="I16" s="313">
        <v>0</v>
      </c>
      <c r="J16" s="313">
        <v>0</v>
      </c>
    </row>
    <row r="17" spans="1:10" s="60" customFormat="1">
      <c r="A17" s="317"/>
      <c r="B17" s="312" t="s">
        <v>199</v>
      </c>
      <c r="C17" s="313">
        <v>14212033</v>
      </c>
      <c r="D17" s="313">
        <v>485063</v>
      </c>
      <c r="E17" s="313">
        <v>0</v>
      </c>
      <c r="F17" s="316">
        <v>14697096</v>
      </c>
      <c r="G17" s="313">
        <v>14013611</v>
      </c>
      <c r="H17" s="313">
        <v>14013611</v>
      </c>
      <c r="I17" s="313">
        <v>0</v>
      </c>
      <c r="J17" s="313">
        <v>0</v>
      </c>
    </row>
    <row r="18" spans="1:10" s="60" customFormat="1">
      <c r="A18" s="317"/>
      <c r="B18" s="312" t="s">
        <v>200</v>
      </c>
      <c r="C18" s="313">
        <v>1457767</v>
      </c>
      <c r="D18" s="313">
        <v>286867</v>
      </c>
      <c r="E18" s="313">
        <v>0</v>
      </c>
      <c r="F18" s="316">
        <v>1744634</v>
      </c>
      <c r="G18" s="313">
        <v>986867</v>
      </c>
      <c r="H18" s="313">
        <v>986867</v>
      </c>
      <c r="I18" s="313">
        <v>0</v>
      </c>
      <c r="J18" s="313">
        <v>0</v>
      </c>
    </row>
    <row r="19" spans="1:10" s="60" customFormat="1">
      <c r="A19" s="318" t="s">
        <v>201</v>
      </c>
      <c r="B19" s="312" t="s">
        <v>201</v>
      </c>
      <c r="C19" s="313">
        <v>1</v>
      </c>
      <c r="D19" s="313">
        <v>716629</v>
      </c>
      <c r="E19" s="313">
        <v>0</v>
      </c>
      <c r="F19" s="316">
        <v>716630</v>
      </c>
      <c r="G19" s="313">
        <v>716629</v>
      </c>
      <c r="H19" s="313">
        <v>716629</v>
      </c>
      <c r="I19" s="313">
        <v>0</v>
      </c>
      <c r="J19" s="313">
        <v>0</v>
      </c>
    </row>
    <row r="20" spans="1:10" s="60" customFormat="1">
      <c r="A20" s="312" t="s">
        <v>47</v>
      </c>
      <c r="B20" s="88"/>
      <c r="C20" s="313">
        <v>47407</v>
      </c>
      <c r="D20" s="313">
        <v>0</v>
      </c>
      <c r="E20" s="313">
        <v>0</v>
      </c>
      <c r="F20" s="313">
        <v>47407</v>
      </c>
      <c r="G20" s="313">
        <v>87700</v>
      </c>
      <c r="H20" s="313">
        <v>75126</v>
      </c>
      <c r="I20" s="313">
        <v>1328</v>
      </c>
      <c r="J20" s="313">
        <v>11246</v>
      </c>
    </row>
    <row r="21" spans="1:10" s="60" customFormat="1" ht="26">
      <c r="A21" s="315"/>
      <c r="B21" s="311" t="s">
        <v>145</v>
      </c>
      <c r="C21" s="313">
        <v>2</v>
      </c>
      <c r="D21" s="313">
        <v>0</v>
      </c>
      <c r="E21" s="313">
        <v>0</v>
      </c>
      <c r="F21" s="316">
        <v>2</v>
      </c>
      <c r="G21" s="313">
        <v>13550</v>
      </c>
      <c r="H21" s="313">
        <v>2152</v>
      </c>
      <c r="I21" s="313">
        <v>1289</v>
      </c>
      <c r="J21" s="313">
        <v>10109</v>
      </c>
    </row>
    <row r="22" spans="1:10" s="60" customFormat="1" ht="16" thickBot="1">
      <c r="A22" s="78"/>
      <c r="B22" s="319" t="s">
        <v>51</v>
      </c>
      <c r="C22" s="320">
        <v>47405</v>
      </c>
      <c r="D22" s="320">
        <v>0</v>
      </c>
      <c r="E22" s="320">
        <v>0</v>
      </c>
      <c r="F22" s="321">
        <v>47405</v>
      </c>
      <c r="G22" s="320">
        <v>74150</v>
      </c>
      <c r="H22" s="320">
        <v>72974</v>
      </c>
      <c r="I22" s="320">
        <v>39</v>
      </c>
      <c r="J22" s="320">
        <v>1137</v>
      </c>
    </row>
    <row r="23" spans="1:10">
      <c r="A23" s="322" t="s">
        <v>107</v>
      </c>
      <c r="B23" s="323"/>
      <c r="C23" s="324"/>
      <c r="D23" s="324"/>
      <c r="E23" s="324"/>
      <c r="F23" s="324"/>
      <c r="G23" s="324"/>
      <c r="H23" s="324"/>
      <c r="I23" s="324"/>
      <c r="J23" s="324"/>
    </row>
  </sheetData>
  <mergeCells count="1">
    <mergeCell ref="A3:B3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0723-3432-8A4E-9A7E-563181C754B1}">
  <dimension ref="A1:I15"/>
  <sheetViews>
    <sheetView showGridLines="0" workbookViewId="0"/>
  </sheetViews>
  <sheetFormatPr baseColWidth="10" defaultColWidth="10.6640625" defaultRowHeight="15"/>
  <cols>
    <col min="1" max="1" width="11.6640625" style="271" customWidth="1"/>
    <col min="2" max="2" width="11.5" style="271" customWidth="1"/>
    <col min="3" max="3" width="9.6640625" style="271" customWidth="1"/>
    <col min="4" max="4" width="9" style="271" customWidth="1"/>
    <col min="5" max="5" width="9" style="60" customWidth="1"/>
    <col min="6" max="6" width="9" style="271" customWidth="1"/>
    <col min="7" max="7" width="9.6640625" style="271" customWidth="1"/>
    <col min="8" max="8" width="9.5" style="271" customWidth="1"/>
    <col min="9" max="9" width="8.6640625" style="271" customWidth="1"/>
    <col min="10" max="16384" width="10.6640625" style="271"/>
  </cols>
  <sheetData>
    <row r="1" spans="1:9" ht="16" thickBot="1">
      <c r="A1" s="270" t="s">
        <v>203</v>
      </c>
      <c r="I1" s="325" t="s">
        <v>16</v>
      </c>
    </row>
    <row r="2" spans="1:9">
      <c r="A2" s="326" t="s">
        <v>17</v>
      </c>
      <c r="B2" s="327" t="s">
        <v>18</v>
      </c>
      <c r="C2" s="328" t="s">
        <v>59</v>
      </c>
      <c r="D2" s="328" t="s">
        <v>60</v>
      </c>
      <c r="E2" s="329" t="s">
        <v>189</v>
      </c>
      <c r="F2" s="330" t="s">
        <v>147</v>
      </c>
      <c r="G2" s="328" t="s">
        <v>22</v>
      </c>
      <c r="H2" s="328" t="s">
        <v>64</v>
      </c>
      <c r="I2" s="331" t="s">
        <v>148</v>
      </c>
    </row>
    <row r="3" spans="1:9" ht="16" thickBot="1">
      <c r="A3" s="332"/>
      <c r="B3" s="333"/>
      <c r="C3" s="334"/>
      <c r="D3" s="334"/>
      <c r="E3" s="335"/>
      <c r="F3" s="336" t="s">
        <v>149</v>
      </c>
      <c r="G3" s="334"/>
      <c r="H3" s="334"/>
      <c r="I3" s="337"/>
    </row>
    <row r="4" spans="1:9" s="342" customFormat="1" ht="13">
      <c r="A4" s="338" t="s">
        <v>27</v>
      </c>
      <c r="B4" s="339"/>
      <c r="C4" s="340">
        <v>96655625</v>
      </c>
      <c r="D4" s="340">
        <v>924586</v>
      </c>
      <c r="E4" s="341">
        <v>0</v>
      </c>
      <c r="F4" s="340">
        <v>0</v>
      </c>
      <c r="G4" s="340">
        <v>97580211</v>
      </c>
      <c r="H4" s="340">
        <v>93621350</v>
      </c>
      <c r="I4" s="340">
        <v>3958861</v>
      </c>
    </row>
    <row r="5" spans="1:9" s="342" customFormat="1" ht="13">
      <c r="A5" s="343" t="s">
        <v>150</v>
      </c>
      <c r="B5" s="343" t="s">
        <v>151</v>
      </c>
      <c r="C5" s="344">
        <v>2164328</v>
      </c>
      <c r="D5" s="344">
        <v>207957</v>
      </c>
      <c r="E5" s="199">
        <v>0</v>
      </c>
      <c r="F5" s="344">
        <v>0</v>
      </c>
      <c r="G5" s="345">
        <v>2372285</v>
      </c>
      <c r="H5" s="228">
        <v>2196268</v>
      </c>
      <c r="I5" s="228">
        <v>176017</v>
      </c>
    </row>
    <row r="6" spans="1:9" s="342" customFormat="1" ht="13">
      <c r="A6" s="346" t="s">
        <v>155</v>
      </c>
      <c r="B6" s="346" t="s">
        <v>155</v>
      </c>
      <c r="C6" s="347">
        <v>89957931</v>
      </c>
      <c r="D6" s="347">
        <v>0</v>
      </c>
      <c r="E6" s="203">
        <v>0</v>
      </c>
      <c r="F6" s="347">
        <v>0</v>
      </c>
      <c r="G6" s="348">
        <v>89957931</v>
      </c>
      <c r="H6" s="211">
        <v>86828750</v>
      </c>
      <c r="I6" s="211">
        <v>3129181</v>
      </c>
    </row>
    <row r="7" spans="1:9" s="342" customFormat="1" ht="28">
      <c r="A7" s="349" t="s">
        <v>204</v>
      </c>
      <c r="B7" s="349" t="s">
        <v>204</v>
      </c>
      <c r="C7" s="347">
        <v>1</v>
      </c>
      <c r="D7" s="347">
        <v>0</v>
      </c>
      <c r="E7" s="203">
        <v>0</v>
      </c>
      <c r="F7" s="347">
        <v>0</v>
      </c>
      <c r="G7" s="348">
        <v>1</v>
      </c>
      <c r="H7" s="211">
        <v>0</v>
      </c>
      <c r="I7" s="211">
        <v>1</v>
      </c>
    </row>
    <row r="8" spans="1:9" s="342" customFormat="1" ht="13">
      <c r="A8" s="346" t="s">
        <v>205</v>
      </c>
      <c r="B8" s="346" t="s">
        <v>205</v>
      </c>
      <c r="C8" s="347">
        <v>4401771</v>
      </c>
      <c r="D8" s="347">
        <v>0</v>
      </c>
      <c r="E8" s="203">
        <v>0</v>
      </c>
      <c r="F8" s="347">
        <v>0</v>
      </c>
      <c r="G8" s="348">
        <v>4401771</v>
      </c>
      <c r="H8" s="211">
        <v>3827408</v>
      </c>
      <c r="I8" s="211">
        <v>574363</v>
      </c>
    </row>
    <row r="9" spans="1:9" s="342" customFormat="1" ht="13">
      <c r="A9" s="346" t="s">
        <v>161</v>
      </c>
      <c r="B9" s="350"/>
      <c r="C9" s="347">
        <v>55017</v>
      </c>
      <c r="D9" s="347">
        <v>0</v>
      </c>
      <c r="E9" s="203">
        <v>0</v>
      </c>
      <c r="F9" s="347">
        <v>0</v>
      </c>
      <c r="G9" s="347">
        <v>55017</v>
      </c>
      <c r="H9" s="347">
        <v>22744</v>
      </c>
      <c r="I9" s="347">
        <v>32273</v>
      </c>
    </row>
    <row r="10" spans="1:9" s="342" customFormat="1" ht="13">
      <c r="A10" s="351"/>
      <c r="B10" s="346" t="s">
        <v>206</v>
      </c>
      <c r="C10" s="347">
        <v>0</v>
      </c>
      <c r="D10" s="347">
        <v>0</v>
      </c>
      <c r="E10" s="203">
        <v>0</v>
      </c>
      <c r="F10" s="347">
        <v>0</v>
      </c>
      <c r="G10" s="348">
        <v>0</v>
      </c>
      <c r="H10" s="347">
        <v>0</v>
      </c>
      <c r="I10" s="211">
        <v>0</v>
      </c>
    </row>
    <row r="11" spans="1:9" s="342" customFormat="1" ht="13">
      <c r="A11" s="351"/>
      <c r="B11" s="346" t="s">
        <v>207</v>
      </c>
      <c r="C11" s="347">
        <v>55016</v>
      </c>
      <c r="D11" s="347">
        <v>0</v>
      </c>
      <c r="E11" s="203">
        <v>0</v>
      </c>
      <c r="F11" s="347">
        <v>0</v>
      </c>
      <c r="G11" s="348">
        <v>55016</v>
      </c>
      <c r="H11" s="347">
        <v>22744</v>
      </c>
      <c r="I11" s="211">
        <v>32272</v>
      </c>
    </row>
    <row r="12" spans="1:9" s="342" customFormat="1" ht="13">
      <c r="A12" s="351"/>
      <c r="B12" s="346" t="s">
        <v>164</v>
      </c>
      <c r="C12" s="347">
        <v>1</v>
      </c>
      <c r="D12" s="347">
        <v>0</v>
      </c>
      <c r="E12" s="203">
        <v>0</v>
      </c>
      <c r="F12" s="347">
        <v>0</v>
      </c>
      <c r="G12" s="348">
        <v>1</v>
      </c>
      <c r="H12" s="347">
        <v>0</v>
      </c>
      <c r="I12" s="211">
        <v>1</v>
      </c>
    </row>
    <row r="13" spans="1:9" s="342" customFormat="1" ht="13">
      <c r="A13" s="352" t="s">
        <v>166</v>
      </c>
      <c r="B13" s="346" t="s">
        <v>166</v>
      </c>
      <c r="C13" s="347">
        <v>56577</v>
      </c>
      <c r="D13" s="347">
        <v>716629</v>
      </c>
      <c r="E13" s="203">
        <v>0</v>
      </c>
      <c r="F13" s="347">
        <v>0</v>
      </c>
      <c r="G13" s="348">
        <v>773206</v>
      </c>
      <c r="H13" s="347">
        <v>746180</v>
      </c>
      <c r="I13" s="211">
        <v>27026</v>
      </c>
    </row>
    <row r="14" spans="1:9" s="342" customFormat="1" ht="14" thickBot="1">
      <c r="A14" s="353" t="s">
        <v>56</v>
      </c>
      <c r="B14" s="353" t="s">
        <v>56</v>
      </c>
      <c r="C14" s="354">
        <v>20000</v>
      </c>
      <c r="D14" s="354">
        <v>0</v>
      </c>
      <c r="E14" s="216">
        <v>0</v>
      </c>
      <c r="F14" s="354">
        <v>0</v>
      </c>
      <c r="G14" s="355">
        <v>20000</v>
      </c>
      <c r="H14" s="354">
        <v>0</v>
      </c>
      <c r="I14" s="239">
        <v>20000</v>
      </c>
    </row>
    <row r="15" spans="1:9">
      <c r="A15" s="356" t="s">
        <v>107</v>
      </c>
      <c r="B15" s="288"/>
      <c r="C15" s="357"/>
      <c r="D15" s="357"/>
      <c r="E15" s="269"/>
      <c r="F15" s="357"/>
      <c r="G15" s="357"/>
      <c r="H15" s="357"/>
      <c r="I15" s="357"/>
    </row>
  </sheetData>
  <mergeCells count="9">
    <mergeCell ref="H2:H3"/>
    <mergeCell ref="I2:I3"/>
    <mergeCell ref="A4:B4"/>
    <mergeCell ref="A2:A3"/>
    <mergeCell ref="B2:B3"/>
    <mergeCell ref="C2:C3"/>
    <mergeCell ref="D2:D3"/>
    <mergeCell ref="E2:E3"/>
    <mergeCell ref="G2:G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A46E-5698-E948-9D02-529A6E92A4AF}">
  <dimension ref="A1:J36"/>
  <sheetViews>
    <sheetView showGridLines="0" workbookViewId="0"/>
  </sheetViews>
  <sheetFormatPr baseColWidth="10" defaultColWidth="10.6640625" defaultRowHeight="15"/>
  <cols>
    <col min="1" max="1" width="8.33203125" style="60" customWidth="1"/>
    <col min="2" max="2" width="13" style="60" customWidth="1"/>
    <col min="3" max="3" width="9" style="60" customWidth="1"/>
    <col min="4" max="5" width="8" style="60" customWidth="1"/>
    <col min="6" max="8" width="8.6640625" style="60" customWidth="1"/>
    <col min="9" max="9" width="6.83203125" style="60" customWidth="1"/>
    <col min="10" max="10" width="8.33203125" style="60" customWidth="1"/>
    <col min="11" max="16384" width="10.6640625" style="60"/>
  </cols>
  <sheetData>
    <row r="1" spans="1:10" s="29" customFormat="1" ht="18" thickBot="1">
      <c r="A1" s="28" t="s">
        <v>15</v>
      </c>
      <c r="J1" s="30" t="s">
        <v>16</v>
      </c>
    </row>
    <row r="2" spans="1:10" s="34" customFormat="1" ht="30" customHeight="1" thickBot="1">
      <c r="A2" s="31" t="s">
        <v>17</v>
      </c>
      <c r="B2" s="31" t="s">
        <v>18</v>
      </c>
      <c r="C2" s="32" t="s">
        <v>19</v>
      </c>
      <c r="D2" s="32" t="s">
        <v>20</v>
      </c>
      <c r="E2" s="32" t="s">
        <v>21</v>
      </c>
      <c r="F2" s="33" t="s">
        <v>22</v>
      </c>
      <c r="G2" s="33" t="s">
        <v>23</v>
      </c>
      <c r="H2" s="33" t="s">
        <v>24</v>
      </c>
      <c r="I2" s="32" t="s">
        <v>25</v>
      </c>
      <c r="J2" s="32" t="s">
        <v>26</v>
      </c>
    </row>
    <row r="3" spans="1:10" s="34" customFormat="1" ht="15" customHeight="1">
      <c r="A3" s="35" t="s">
        <v>27</v>
      </c>
      <c r="B3" s="36"/>
      <c r="C3" s="37">
        <v>80815029</v>
      </c>
      <c r="D3" s="37">
        <v>893620</v>
      </c>
      <c r="E3" s="37">
        <f>13946+E26</f>
        <v>784946</v>
      </c>
      <c r="F3" s="38">
        <v>82493595</v>
      </c>
      <c r="G3" s="37">
        <v>82609719</v>
      </c>
      <c r="H3" s="37">
        <v>79146719</v>
      </c>
      <c r="I3" s="37">
        <v>209516</v>
      </c>
      <c r="J3" s="39">
        <v>3253483</v>
      </c>
    </row>
    <row r="4" spans="1:10" s="34" customFormat="1" ht="30" customHeight="1">
      <c r="A4" s="40" t="s">
        <v>28</v>
      </c>
      <c r="B4" s="41" t="s">
        <v>29</v>
      </c>
      <c r="C4" s="42">
        <v>1851305</v>
      </c>
      <c r="D4" s="42">
        <v>0</v>
      </c>
      <c r="E4" s="43">
        <v>0</v>
      </c>
      <c r="F4" s="44">
        <v>1851305</v>
      </c>
      <c r="G4" s="42">
        <v>1737217</v>
      </c>
      <c r="H4" s="42">
        <v>1732343</v>
      </c>
      <c r="I4" s="42">
        <v>673</v>
      </c>
      <c r="J4" s="44">
        <v>4201</v>
      </c>
    </row>
    <row r="5" spans="1:10" s="34" customFormat="1" ht="15" customHeight="1">
      <c r="A5" s="45" t="s">
        <v>30</v>
      </c>
      <c r="B5" s="46"/>
      <c r="C5" s="47">
        <v>659602</v>
      </c>
      <c r="D5" s="47">
        <v>0</v>
      </c>
      <c r="E5" s="47">
        <v>0</v>
      </c>
      <c r="F5" s="48">
        <v>659602</v>
      </c>
      <c r="G5" s="48">
        <v>517645</v>
      </c>
      <c r="H5" s="48">
        <v>516806</v>
      </c>
      <c r="I5" s="48">
        <v>26</v>
      </c>
      <c r="J5" s="47">
        <v>812</v>
      </c>
    </row>
    <row r="6" spans="1:10" s="34" customFormat="1" ht="15" customHeight="1">
      <c r="A6" s="49" t="s">
        <v>31</v>
      </c>
      <c r="B6" s="45" t="s">
        <v>32</v>
      </c>
      <c r="C6" s="47">
        <v>440240</v>
      </c>
      <c r="D6" s="47">
        <v>0</v>
      </c>
      <c r="E6" s="48">
        <v>0</v>
      </c>
      <c r="F6" s="48">
        <v>440240</v>
      </c>
      <c r="G6" s="47">
        <v>333686</v>
      </c>
      <c r="H6" s="47">
        <v>332867</v>
      </c>
      <c r="I6" s="47">
        <v>26</v>
      </c>
      <c r="J6" s="47">
        <v>792</v>
      </c>
    </row>
    <row r="7" spans="1:10" s="34" customFormat="1" ht="15" customHeight="1">
      <c r="A7" s="49"/>
      <c r="B7" s="45" t="s">
        <v>33</v>
      </c>
      <c r="C7" s="47">
        <v>219362</v>
      </c>
      <c r="D7" s="47">
        <v>0</v>
      </c>
      <c r="E7" s="48">
        <v>0</v>
      </c>
      <c r="F7" s="48">
        <v>219362</v>
      </c>
      <c r="G7" s="47">
        <v>183959</v>
      </c>
      <c r="H7" s="47">
        <v>183939</v>
      </c>
      <c r="I7" s="47">
        <v>0</v>
      </c>
      <c r="J7" s="47">
        <v>20</v>
      </c>
    </row>
    <row r="8" spans="1:10" s="34" customFormat="1" ht="15" customHeight="1">
      <c r="A8" s="45" t="s">
        <v>34</v>
      </c>
      <c r="B8" s="46"/>
      <c r="C8" s="47">
        <v>62815197</v>
      </c>
      <c r="D8" s="50">
        <v>290801</v>
      </c>
      <c r="E8" s="47">
        <v>13946</v>
      </c>
      <c r="F8" s="48">
        <v>63119944</v>
      </c>
      <c r="G8" s="47">
        <v>61398072</v>
      </c>
      <c r="H8" s="47">
        <v>61398072</v>
      </c>
      <c r="I8" s="47">
        <v>0</v>
      </c>
      <c r="J8" s="47">
        <v>0</v>
      </c>
    </row>
    <row r="9" spans="1:10" s="34" customFormat="1" ht="15" customHeight="1">
      <c r="A9" s="49"/>
      <c r="B9" s="45" t="s">
        <v>35</v>
      </c>
      <c r="C9" s="47">
        <v>60475845</v>
      </c>
      <c r="D9" s="50">
        <v>36835</v>
      </c>
      <c r="E9" s="48">
        <v>0</v>
      </c>
      <c r="F9" s="48">
        <v>60512680</v>
      </c>
      <c r="G9" s="47">
        <v>59499845</v>
      </c>
      <c r="H9" s="47">
        <v>59499845</v>
      </c>
      <c r="I9" s="47">
        <v>0</v>
      </c>
      <c r="J9" s="47">
        <v>0</v>
      </c>
    </row>
    <row r="10" spans="1:10" s="34" customFormat="1" ht="15" customHeight="1">
      <c r="A10" s="49"/>
      <c r="B10" s="45" t="s">
        <v>36</v>
      </c>
      <c r="C10" s="47">
        <v>1932734</v>
      </c>
      <c r="D10" s="47">
        <v>253966</v>
      </c>
      <c r="E10" s="48">
        <v>13946</v>
      </c>
      <c r="F10" s="48">
        <v>2200646</v>
      </c>
      <c r="G10" s="47">
        <v>1519069</v>
      </c>
      <c r="H10" s="47">
        <v>1519069</v>
      </c>
      <c r="I10" s="47">
        <v>0</v>
      </c>
      <c r="J10" s="47">
        <v>0</v>
      </c>
    </row>
    <row r="11" spans="1:10" s="34" customFormat="1" ht="15" customHeight="1">
      <c r="A11" s="49"/>
      <c r="B11" s="45" t="s">
        <v>37</v>
      </c>
      <c r="C11" s="47">
        <v>406618</v>
      </c>
      <c r="D11" s="47">
        <v>0</v>
      </c>
      <c r="E11" s="48">
        <v>0</v>
      </c>
      <c r="F11" s="48">
        <v>406618</v>
      </c>
      <c r="G11" s="47">
        <v>379158</v>
      </c>
      <c r="H11" s="47">
        <v>379158</v>
      </c>
      <c r="I11" s="47">
        <v>0</v>
      </c>
      <c r="J11" s="47">
        <v>0</v>
      </c>
    </row>
    <row r="12" spans="1:10" s="34" customFormat="1" ht="15" customHeight="1">
      <c r="A12" s="45" t="s">
        <v>38</v>
      </c>
      <c r="B12" s="46"/>
      <c r="C12" s="47">
        <v>11725496</v>
      </c>
      <c r="D12" s="50">
        <v>341200</v>
      </c>
      <c r="E12" s="48">
        <v>0</v>
      </c>
      <c r="F12" s="48">
        <v>12066696</v>
      </c>
      <c r="G12" s="47">
        <v>11630866</v>
      </c>
      <c r="H12" s="47">
        <v>11630866</v>
      </c>
      <c r="I12" s="47">
        <v>0</v>
      </c>
      <c r="J12" s="47">
        <v>0</v>
      </c>
    </row>
    <row r="13" spans="1:10" s="34" customFormat="1" ht="15" customHeight="1">
      <c r="A13" s="49"/>
      <c r="B13" s="45" t="s">
        <v>39</v>
      </c>
      <c r="C13" s="47">
        <v>10100795</v>
      </c>
      <c r="D13" s="47">
        <v>341200</v>
      </c>
      <c r="E13" s="48">
        <v>0</v>
      </c>
      <c r="F13" s="48">
        <v>10441995</v>
      </c>
      <c r="G13" s="47">
        <v>10548256</v>
      </c>
      <c r="H13" s="47">
        <v>10548256</v>
      </c>
      <c r="I13" s="47">
        <v>0</v>
      </c>
      <c r="J13" s="47">
        <v>0</v>
      </c>
    </row>
    <row r="14" spans="1:10" s="34" customFormat="1" ht="15" customHeight="1">
      <c r="A14" s="49"/>
      <c r="B14" s="45" t="s">
        <v>40</v>
      </c>
      <c r="C14" s="47">
        <v>1605078</v>
      </c>
      <c r="D14" s="47">
        <v>0</v>
      </c>
      <c r="E14" s="48">
        <v>0</v>
      </c>
      <c r="F14" s="48">
        <v>1605078</v>
      </c>
      <c r="G14" s="47">
        <v>1068408</v>
      </c>
      <c r="H14" s="47">
        <v>1068408</v>
      </c>
      <c r="I14" s="47">
        <v>0</v>
      </c>
      <c r="J14" s="47">
        <v>0</v>
      </c>
    </row>
    <row r="15" spans="1:10" s="34" customFormat="1" ht="15" customHeight="1">
      <c r="A15" s="51"/>
      <c r="B15" s="45" t="s">
        <v>37</v>
      </c>
      <c r="C15" s="47">
        <v>19623</v>
      </c>
      <c r="D15" s="47">
        <v>0</v>
      </c>
      <c r="E15" s="48">
        <v>0</v>
      </c>
      <c r="F15" s="48">
        <v>19623</v>
      </c>
      <c r="G15" s="47">
        <v>14202</v>
      </c>
      <c r="H15" s="47">
        <v>14202</v>
      </c>
      <c r="I15" s="47">
        <v>0</v>
      </c>
      <c r="J15" s="47">
        <v>0</v>
      </c>
    </row>
    <row r="16" spans="1:10" s="34" customFormat="1" ht="15" customHeight="1">
      <c r="A16" s="46" t="s">
        <v>41</v>
      </c>
      <c r="B16" s="45"/>
      <c r="C16" s="47">
        <v>50300</v>
      </c>
      <c r="D16" s="47">
        <v>0</v>
      </c>
      <c r="E16" s="48">
        <v>0</v>
      </c>
      <c r="F16" s="48">
        <v>50300</v>
      </c>
      <c r="G16" s="47">
        <v>50273</v>
      </c>
      <c r="H16" s="47">
        <v>50273</v>
      </c>
      <c r="I16" s="47">
        <v>0</v>
      </c>
      <c r="J16" s="47">
        <v>0</v>
      </c>
    </row>
    <row r="17" spans="1:10" s="34" customFormat="1" ht="15" customHeight="1">
      <c r="A17" s="52"/>
      <c r="B17" s="45" t="s">
        <v>42</v>
      </c>
      <c r="C17" s="47">
        <v>50300</v>
      </c>
      <c r="D17" s="47">
        <v>0</v>
      </c>
      <c r="E17" s="48">
        <v>0</v>
      </c>
      <c r="F17" s="48">
        <v>50300</v>
      </c>
      <c r="G17" s="47">
        <v>50273</v>
      </c>
      <c r="H17" s="47">
        <v>50273</v>
      </c>
      <c r="I17" s="47">
        <v>0</v>
      </c>
      <c r="J17" s="47">
        <v>0</v>
      </c>
    </row>
    <row r="18" spans="1:10" s="34" customFormat="1" ht="15" customHeight="1">
      <c r="A18" s="51"/>
      <c r="B18" s="45" t="s">
        <v>43</v>
      </c>
      <c r="C18" s="47">
        <v>0</v>
      </c>
      <c r="D18" s="47">
        <v>0</v>
      </c>
      <c r="E18" s="48">
        <v>0</v>
      </c>
      <c r="F18" s="48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s="34" customFormat="1" ht="15" customHeight="1">
      <c r="A19" s="53" t="s">
        <v>44</v>
      </c>
      <c r="B19" s="45" t="s">
        <v>44</v>
      </c>
      <c r="C19" s="47">
        <v>66336</v>
      </c>
      <c r="D19" s="47">
        <v>248619</v>
      </c>
      <c r="E19" s="48">
        <v>0</v>
      </c>
      <c r="F19" s="48">
        <v>314955</v>
      </c>
      <c r="G19" s="47">
        <v>322557</v>
      </c>
      <c r="H19" s="47">
        <v>322557</v>
      </c>
      <c r="I19" s="47">
        <v>0</v>
      </c>
      <c r="J19" s="47">
        <v>0</v>
      </c>
    </row>
    <row r="20" spans="1:10" s="34" customFormat="1" ht="15" customHeight="1">
      <c r="A20" s="45" t="s">
        <v>45</v>
      </c>
      <c r="B20" s="45" t="s">
        <v>46</v>
      </c>
      <c r="C20" s="47">
        <v>143884</v>
      </c>
      <c r="D20" s="47">
        <v>0</v>
      </c>
      <c r="E20" s="48">
        <v>0</v>
      </c>
      <c r="F20" s="48">
        <v>143884</v>
      </c>
      <c r="G20" s="47">
        <v>77653</v>
      </c>
      <c r="H20" s="47">
        <v>77653</v>
      </c>
      <c r="I20" s="47">
        <v>0</v>
      </c>
      <c r="J20" s="47">
        <v>0</v>
      </c>
    </row>
    <row r="21" spans="1:10" s="34" customFormat="1" ht="15" customHeight="1">
      <c r="A21" s="45" t="s">
        <v>47</v>
      </c>
      <c r="B21" s="46"/>
      <c r="C21" s="47">
        <v>2542909</v>
      </c>
      <c r="D21" s="47">
        <v>0</v>
      </c>
      <c r="E21" s="47">
        <v>0</v>
      </c>
      <c r="F21" s="47">
        <v>2542909</v>
      </c>
      <c r="G21" s="47">
        <v>5611436</v>
      </c>
      <c r="H21" s="47">
        <v>2154149</v>
      </c>
      <c r="I21" s="47">
        <v>208818</v>
      </c>
      <c r="J21" s="47">
        <v>3248470</v>
      </c>
    </row>
    <row r="22" spans="1:10" s="34" customFormat="1" ht="15" customHeight="1">
      <c r="A22" s="49"/>
      <c r="B22" s="45" t="s">
        <v>48</v>
      </c>
      <c r="C22" s="47">
        <v>0</v>
      </c>
      <c r="D22" s="47">
        <v>0</v>
      </c>
      <c r="E22" s="48">
        <v>0</v>
      </c>
      <c r="F22" s="48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s="34" customFormat="1" ht="15" customHeight="1">
      <c r="A23" s="49"/>
      <c r="B23" s="45" t="s">
        <v>49</v>
      </c>
      <c r="C23" s="47">
        <v>830211</v>
      </c>
      <c r="D23" s="47">
        <v>0</v>
      </c>
      <c r="E23" s="48">
        <v>0</v>
      </c>
      <c r="F23" s="48">
        <v>830211</v>
      </c>
      <c r="G23" s="47">
        <v>794369</v>
      </c>
      <c r="H23" s="47">
        <v>765608</v>
      </c>
      <c r="I23" s="47">
        <v>2567</v>
      </c>
      <c r="J23" s="47">
        <v>26195</v>
      </c>
    </row>
    <row r="24" spans="1:10" s="34" customFormat="1" ht="15" customHeight="1">
      <c r="A24" s="49"/>
      <c r="B24" s="45" t="s">
        <v>50</v>
      </c>
      <c r="C24" s="47">
        <v>5192</v>
      </c>
      <c r="D24" s="47">
        <v>0</v>
      </c>
      <c r="E24" s="48">
        <v>0</v>
      </c>
      <c r="F24" s="48">
        <v>5192</v>
      </c>
      <c r="G24" s="47">
        <v>3384</v>
      </c>
      <c r="H24" s="47">
        <v>3384</v>
      </c>
      <c r="I24" s="47">
        <v>0</v>
      </c>
      <c r="J24" s="47">
        <v>0</v>
      </c>
    </row>
    <row r="25" spans="1:10" s="34" customFormat="1" ht="15" customHeight="1">
      <c r="A25" s="49"/>
      <c r="B25" s="45" t="s">
        <v>51</v>
      </c>
      <c r="C25" s="47">
        <v>1707506</v>
      </c>
      <c r="D25" s="47">
        <v>0</v>
      </c>
      <c r="E25" s="48">
        <v>0</v>
      </c>
      <c r="F25" s="48">
        <v>1707506</v>
      </c>
      <c r="G25" s="47">
        <v>4813683</v>
      </c>
      <c r="H25" s="47">
        <v>1385157</v>
      </c>
      <c r="I25" s="47">
        <v>206251</v>
      </c>
      <c r="J25" s="47">
        <v>3222275</v>
      </c>
    </row>
    <row r="26" spans="1:10" s="34" customFormat="1" ht="15" customHeight="1" thickBot="1">
      <c r="A26" s="54" t="s">
        <v>52</v>
      </c>
      <c r="B26" s="54" t="s">
        <v>52</v>
      </c>
      <c r="C26" s="55">
        <v>960000</v>
      </c>
      <c r="D26" s="55">
        <v>13000</v>
      </c>
      <c r="E26" s="56">
        <v>771000</v>
      </c>
      <c r="F26" s="55">
        <v>1744000</v>
      </c>
      <c r="G26" s="55">
        <v>1264000</v>
      </c>
      <c r="H26" s="55">
        <v>1264000</v>
      </c>
      <c r="I26" s="55">
        <v>0</v>
      </c>
      <c r="J26" s="55">
        <v>0</v>
      </c>
    </row>
    <row r="27" spans="1:10">
      <c r="A27" s="57" t="s">
        <v>9</v>
      </c>
      <c r="B27" s="58"/>
      <c r="C27" s="59"/>
      <c r="D27" s="59"/>
      <c r="E27" s="59"/>
      <c r="F27" s="59"/>
      <c r="G27" s="59"/>
      <c r="H27" s="59"/>
      <c r="I27" s="59"/>
      <c r="J27" s="59"/>
    </row>
    <row r="28" spans="1:10">
      <c r="A28" s="58"/>
      <c r="B28" s="58"/>
      <c r="C28" s="61"/>
      <c r="D28" s="61"/>
      <c r="E28" s="61"/>
      <c r="F28" s="61"/>
      <c r="G28" s="61"/>
      <c r="H28" s="61"/>
      <c r="I28" s="61"/>
      <c r="J28" s="61"/>
    </row>
    <row r="29" spans="1:10">
      <c r="A29" s="62"/>
      <c r="B29" s="62"/>
      <c r="C29" s="63"/>
      <c r="D29" s="63"/>
      <c r="E29" s="63"/>
      <c r="F29" s="63"/>
      <c r="G29" s="63"/>
      <c r="H29" s="63"/>
      <c r="I29" s="63"/>
      <c r="J29" s="63"/>
    </row>
    <row r="34" ht="14.25" customHeight="1"/>
    <row r="35" ht="14.25" customHeight="1"/>
    <row r="36" ht="15" customHeight="1"/>
  </sheetData>
  <mergeCells count="1">
    <mergeCell ref="A3:B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A407-9D71-614E-AB90-283588C4267B}">
  <dimension ref="A1:J45"/>
  <sheetViews>
    <sheetView showGridLines="0" workbookViewId="0"/>
  </sheetViews>
  <sheetFormatPr baseColWidth="10" defaultColWidth="10.6640625" defaultRowHeight="15"/>
  <cols>
    <col min="1" max="1" width="1.6640625" style="60" customWidth="1"/>
    <col min="2" max="2" width="15.6640625" style="60" customWidth="1"/>
    <col min="3" max="3" width="10" style="60" customWidth="1"/>
    <col min="4" max="4" width="9.5" style="60" customWidth="1"/>
    <col min="5" max="5" width="7.5" style="60" customWidth="1"/>
    <col min="6" max="6" width="7.33203125" style="60" customWidth="1"/>
    <col min="7" max="8" width="10" style="60" customWidth="1"/>
    <col min="9" max="9" width="7.33203125" style="60" customWidth="1"/>
    <col min="10" max="10" width="8.6640625" style="60" customWidth="1"/>
    <col min="11" max="12" width="11.6640625" style="60" customWidth="1"/>
    <col min="13" max="16384" width="10.6640625" style="60"/>
  </cols>
  <sheetData>
    <row r="1" spans="1:10" ht="16" thickBot="1">
      <c r="A1" s="64" t="s">
        <v>53</v>
      </c>
      <c r="J1" s="65" t="s">
        <v>54</v>
      </c>
    </row>
    <row r="2" spans="1:10" s="71" customFormat="1" ht="13">
      <c r="A2" s="66"/>
      <c r="B2" s="66"/>
      <c r="C2" s="67"/>
      <c r="D2" s="67"/>
      <c r="E2" s="68" t="s">
        <v>55</v>
      </c>
      <c r="F2" s="68" t="s">
        <v>56</v>
      </c>
      <c r="G2" s="67"/>
      <c r="H2" s="67"/>
      <c r="I2" s="69" t="s">
        <v>57</v>
      </c>
      <c r="J2" s="70"/>
    </row>
    <row r="3" spans="1:10" s="71" customFormat="1" ht="13">
      <c r="A3" s="72" t="s">
        <v>58</v>
      </c>
      <c r="B3" s="73"/>
      <c r="C3" s="74" t="s">
        <v>59</v>
      </c>
      <c r="D3" s="74" t="s">
        <v>60</v>
      </c>
      <c r="E3" s="75" t="s">
        <v>61</v>
      </c>
      <c r="F3" s="75" t="s">
        <v>62</v>
      </c>
      <c r="G3" s="74" t="s">
        <v>63</v>
      </c>
      <c r="H3" s="74" t="s">
        <v>64</v>
      </c>
      <c r="I3" s="76"/>
      <c r="J3" s="77" t="s">
        <v>65</v>
      </c>
    </row>
    <row r="4" spans="1:10" s="71" customFormat="1" ht="14" thickBot="1">
      <c r="A4" s="78"/>
      <c r="B4" s="78"/>
      <c r="C4" s="79"/>
      <c r="D4" s="79"/>
      <c r="E4" s="80" t="s">
        <v>66</v>
      </c>
      <c r="F4" s="80" t="s">
        <v>67</v>
      </c>
      <c r="G4" s="79"/>
      <c r="H4" s="79"/>
      <c r="I4" s="81"/>
      <c r="J4" s="82"/>
    </row>
    <row r="5" spans="1:10" s="71" customFormat="1" ht="13">
      <c r="A5" s="83" t="s">
        <v>68</v>
      </c>
      <c r="B5" s="84"/>
      <c r="C5" s="85">
        <v>147026832</v>
      </c>
      <c r="D5" s="85">
        <v>1978670</v>
      </c>
      <c r="E5" s="85">
        <v>804393</v>
      </c>
      <c r="F5" s="85">
        <v>2068</v>
      </c>
      <c r="G5" s="85">
        <v>149811963</v>
      </c>
      <c r="H5" s="85">
        <v>145576412</v>
      </c>
      <c r="I5" s="85">
        <v>454327</v>
      </c>
      <c r="J5" s="85">
        <v>3781224</v>
      </c>
    </row>
    <row r="6" spans="1:10" s="71" customFormat="1" ht="13">
      <c r="A6" s="86"/>
      <c r="B6" s="41" t="s">
        <v>68</v>
      </c>
      <c r="C6" s="87">
        <v>9450343</v>
      </c>
      <c r="D6" s="87">
        <v>1586091</v>
      </c>
      <c r="E6" s="87">
        <v>0</v>
      </c>
      <c r="F6" s="87">
        <v>67469</v>
      </c>
      <c r="G6" s="87">
        <v>11103903</v>
      </c>
      <c r="H6" s="87">
        <v>10723861</v>
      </c>
      <c r="I6" s="87">
        <v>288092</v>
      </c>
      <c r="J6" s="87">
        <v>91950</v>
      </c>
    </row>
    <row r="7" spans="1:10" s="71" customFormat="1" ht="13">
      <c r="A7" s="88"/>
      <c r="B7" s="45" t="s">
        <v>69</v>
      </c>
      <c r="C7" s="89">
        <v>9450343</v>
      </c>
      <c r="D7" s="89">
        <v>1586091</v>
      </c>
      <c r="E7" s="89">
        <v>0</v>
      </c>
      <c r="F7" s="89">
        <v>67469</v>
      </c>
      <c r="G7" s="89">
        <v>11103903</v>
      </c>
      <c r="H7" s="89">
        <v>10723861</v>
      </c>
      <c r="I7" s="89">
        <v>288092</v>
      </c>
      <c r="J7" s="89">
        <v>91950</v>
      </c>
    </row>
    <row r="8" spans="1:10" s="71" customFormat="1" ht="13">
      <c r="A8" s="86"/>
      <c r="B8" s="41" t="s">
        <v>70</v>
      </c>
      <c r="C8" s="87">
        <v>707820</v>
      </c>
      <c r="D8" s="87">
        <v>9129</v>
      </c>
      <c r="E8" s="87">
        <v>0</v>
      </c>
      <c r="F8" s="87">
        <v>2068</v>
      </c>
      <c r="G8" s="87">
        <v>719017</v>
      </c>
      <c r="H8" s="87">
        <v>716386</v>
      </c>
      <c r="I8" s="87">
        <v>0</v>
      </c>
      <c r="J8" s="87">
        <v>2631</v>
      </c>
    </row>
    <row r="9" spans="1:10" s="71" customFormat="1" ht="13">
      <c r="A9" s="88"/>
      <c r="B9" s="45" t="s">
        <v>71</v>
      </c>
      <c r="C9" s="89">
        <v>680116</v>
      </c>
      <c r="D9" s="89">
        <v>9129</v>
      </c>
      <c r="E9" s="89">
        <v>0</v>
      </c>
      <c r="F9" s="89">
        <v>2914</v>
      </c>
      <c r="G9" s="89">
        <v>692159</v>
      </c>
      <c r="H9" s="89">
        <v>690732</v>
      </c>
      <c r="I9" s="89">
        <v>0</v>
      </c>
      <c r="J9" s="89">
        <v>1427</v>
      </c>
    </row>
    <row r="10" spans="1:10" s="71" customFormat="1" ht="13">
      <c r="A10" s="88"/>
      <c r="B10" s="45" t="s">
        <v>72</v>
      </c>
      <c r="C10" s="89">
        <v>27704</v>
      </c>
      <c r="D10" s="89">
        <v>0</v>
      </c>
      <c r="E10" s="89">
        <v>0</v>
      </c>
      <c r="F10" s="89">
        <v>-846</v>
      </c>
      <c r="G10" s="89">
        <v>26858</v>
      </c>
      <c r="H10" s="89">
        <v>25654</v>
      </c>
      <c r="I10" s="89">
        <v>0</v>
      </c>
      <c r="J10" s="89">
        <v>1204</v>
      </c>
    </row>
    <row r="11" spans="1:10" s="71" customFormat="1" ht="13">
      <c r="A11" s="86"/>
      <c r="B11" s="41" t="s">
        <v>73</v>
      </c>
      <c r="C11" s="87">
        <v>60061189</v>
      </c>
      <c r="D11" s="87">
        <v>-1235074</v>
      </c>
      <c r="E11" s="87">
        <v>27893</v>
      </c>
      <c r="F11" s="87">
        <v>-3963</v>
      </c>
      <c r="G11" s="87">
        <v>58850045</v>
      </c>
      <c r="H11" s="87">
        <v>57449301</v>
      </c>
      <c r="I11" s="87">
        <v>0</v>
      </c>
      <c r="J11" s="87">
        <v>1400744</v>
      </c>
    </row>
    <row r="12" spans="1:10" s="71" customFormat="1" ht="13">
      <c r="A12" s="88"/>
      <c r="B12" s="45" t="s">
        <v>74</v>
      </c>
      <c r="C12" s="89">
        <v>1008059</v>
      </c>
      <c r="D12" s="89">
        <v>134</v>
      </c>
      <c r="E12" s="89">
        <v>27893</v>
      </c>
      <c r="F12" s="89">
        <v>-3963</v>
      </c>
      <c r="G12" s="89">
        <v>1032123</v>
      </c>
      <c r="H12" s="89">
        <v>996791</v>
      </c>
      <c r="I12" s="89">
        <v>0</v>
      </c>
      <c r="J12" s="89">
        <v>35332</v>
      </c>
    </row>
    <row r="13" spans="1:10" s="71" customFormat="1" ht="13">
      <c r="A13" s="88"/>
      <c r="B13" s="45" t="s">
        <v>75</v>
      </c>
      <c r="C13" s="89">
        <v>59053130</v>
      </c>
      <c r="D13" s="89">
        <v>-1235208</v>
      </c>
      <c r="E13" s="89">
        <v>0</v>
      </c>
      <c r="F13" s="89">
        <v>0</v>
      </c>
      <c r="G13" s="89">
        <v>57817922</v>
      </c>
      <c r="H13" s="89">
        <v>56452509</v>
      </c>
      <c r="I13" s="89">
        <v>0</v>
      </c>
      <c r="J13" s="90">
        <v>1365413</v>
      </c>
    </row>
    <row r="14" spans="1:10" s="71" customFormat="1" ht="13">
      <c r="A14" s="86"/>
      <c r="B14" s="41" t="s">
        <v>76</v>
      </c>
      <c r="C14" s="87">
        <v>17037721</v>
      </c>
      <c r="D14" s="87">
        <v>-195265</v>
      </c>
      <c r="E14" s="87">
        <v>607050</v>
      </c>
      <c r="F14" s="87">
        <v>-2636</v>
      </c>
      <c r="G14" s="87">
        <v>17446870</v>
      </c>
      <c r="H14" s="87">
        <v>16774373</v>
      </c>
      <c r="I14" s="87">
        <v>6352</v>
      </c>
      <c r="J14" s="91">
        <v>666145</v>
      </c>
    </row>
    <row r="15" spans="1:10" s="71" customFormat="1" ht="13">
      <c r="A15" s="88"/>
      <c r="B15" s="45" t="s">
        <v>77</v>
      </c>
      <c r="C15" s="89">
        <v>17037721</v>
      </c>
      <c r="D15" s="89">
        <v>-195265</v>
      </c>
      <c r="E15" s="89">
        <v>607050</v>
      </c>
      <c r="F15" s="89">
        <v>-2636</v>
      </c>
      <c r="G15" s="89">
        <v>17446870</v>
      </c>
      <c r="H15" s="89">
        <v>16774373</v>
      </c>
      <c r="I15" s="89">
        <v>6352</v>
      </c>
      <c r="J15" s="89">
        <v>666145</v>
      </c>
    </row>
    <row r="16" spans="1:10" s="71" customFormat="1" ht="13">
      <c r="A16" s="86"/>
      <c r="B16" s="41" t="s">
        <v>78</v>
      </c>
      <c r="C16" s="87">
        <v>44862344</v>
      </c>
      <c r="D16" s="87">
        <v>1089561</v>
      </c>
      <c r="E16" s="87">
        <v>0</v>
      </c>
      <c r="F16" s="87">
        <v>-13651</v>
      </c>
      <c r="G16" s="87">
        <v>45938254</v>
      </c>
      <c r="H16" s="87">
        <v>45259764</v>
      </c>
      <c r="I16" s="87">
        <v>299</v>
      </c>
      <c r="J16" s="87">
        <v>678191</v>
      </c>
    </row>
    <row r="17" spans="1:10" s="71" customFormat="1" ht="13">
      <c r="A17" s="88"/>
      <c r="B17" s="45" t="s">
        <v>79</v>
      </c>
      <c r="C17" s="89">
        <v>650048</v>
      </c>
      <c r="D17" s="89">
        <v>605</v>
      </c>
      <c r="E17" s="89">
        <v>0</v>
      </c>
      <c r="F17" s="89">
        <v>-542</v>
      </c>
      <c r="G17" s="89">
        <v>650111</v>
      </c>
      <c r="H17" s="89">
        <v>649205</v>
      </c>
      <c r="I17" s="89">
        <v>0</v>
      </c>
      <c r="J17" s="89">
        <v>906</v>
      </c>
    </row>
    <row r="18" spans="1:10" s="71" customFormat="1" ht="13">
      <c r="A18" s="88"/>
      <c r="B18" s="45" t="s">
        <v>80</v>
      </c>
      <c r="C18" s="89">
        <v>44212296</v>
      </c>
      <c r="D18" s="89">
        <v>1088956</v>
      </c>
      <c r="E18" s="89">
        <v>0</v>
      </c>
      <c r="F18" s="89">
        <v>-13109</v>
      </c>
      <c r="G18" s="89">
        <v>45288143</v>
      </c>
      <c r="H18" s="89">
        <v>44610559</v>
      </c>
      <c r="I18" s="89">
        <v>299</v>
      </c>
      <c r="J18" s="90">
        <v>677285</v>
      </c>
    </row>
    <row r="19" spans="1:10" s="71" customFormat="1" ht="13">
      <c r="A19" s="86"/>
      <c r="B19" s="41" t="s">
        <v>81</v>
      </c>
      <c r="C19" s="87">
        <v>301188</v>
      </c>
      <c r="D19" s="87">
        <v>0</v>
      </c>
      <c r="E19" s="87">
        <v>0</v>
      </c>
      <c r="F19" s="87">
        <v>-18798</v>
      </c>
      <c r="G19" s="87">
        <v>282390</v>
      </c>
      <c r="H19" s="87">
        <v>271636</v>
      </c>
      <c r="I19" s="87">
        <v>0</v>
      </c>
      <c r="J19" s="91">
        <v>10754</v>
      </c>
    </row>
    <row r="20" spans="1:10" s="71" customFormat="1" ht="13">
      <c r="A20" s="88"/>
      <c r="B20" s="45" t="s">
        <v>82</v>
      </c>
      <c r="C20" s="89">
        <v>154644</v>
      </c>
      <c r="D20" s="89">
        <v>0</v>
      </c>
      <c r="E20" s="89">
        <v>0</v>
      </c>
      <c r="F20" s="89">
        <v>-18798</v>
      </c>
      <c r="G20" s="89">
        <v>135846</v>
      </c>
      <c r="H20" s="89">
        <v>134786</v>
      </c>
      <c r="I20" s="89">
        <v>0</v>
      </c>
      <c r="J20" s="89">
        <v>1060</v>
      </c>
    </row>
    <row r="21" spans="1:10" s="71" customFormat="1" ht="13">
      <c r="A21" s="88"/>
      <c r="B21" s="45" t="s">
        <v>83</v>
      </c>
      <c r="C21" s="89">
        <v>146544</v>
      </c>
      <c r="D21" s="89">
        <v>0</v>
      </c>
      <c r="E21" s="89">
        <v>0</v>
      </c>
      <c r="F21" s="89">
        <v>0</v>
      </c>
      <c r="G21" s="89">
        <v>146544</v>
      </c>
      <c r="H21" s="89">
        <v>136850</v>
      </c>
      <c r="I21" s="89">
        <v>0</v>
      </c>
      <c r="J21" s="89">
        <v>9694</v>
      </c>
    </row>
    <row r="22" spans="1:10" s="71" customFormat="1" ht="13">
      <c r="A22" s="86"/>
      <c r="B22" s="41" t="s">
        <v>84</v>
      </c>
      <c r="C22" s="87">
        <v>9848324</v>
      </c>
      <c r="D22" s="87">
        <v>779392</v>
      </c>
      <c r="E22" s="87">
        <v>0</v>
      </c>
      <c r="F22" s="87">
        <v>0</v>
      </c>
      <c r="G22" s="87">
        <v>10627716</v>
      </c>
      <c r="H22" s="87">
        <v>9995064</v>
      </c>
      <c r="I22" s="87">
        <v>0</v>
      </c>
      <c r="J22" s="87">
        <v>632652</v>
      </c>
    </row>
    <row r="23" spans="1:10" s="71" customFormat="1" ht="13">
      <c r="A23" s="88"/>
      <c r="B23" s="45" t="s">
        <v>85</v>
      </c>
      <c r="C23" s="89">
        <v>124458</v>
      </c>
      <c r="D23" s="89">
        <v>0</v>
      </c>
      <c r="E23" s="89">
        <v>0</v>
      </c>
      <c r="F23" s="89">
        <v>0</v>
      </c>
      <c r="G23" s="89">
        <v>124458</v>
      </c>
      <c r="H23" s="89">
        <v>112677</v>
      </c>
      <c r="I23" s="89">
        <v>0</v>
      </c>
      <c r="J23" s="89">
        <v>11781</v>
      </c>
    </row>
    <row r="24" spans="1:10" s="71" customFormat="1" ht="13">
      <c r="A24" s="88"/>
      <c r="B24" s="45" t="s">
        <v>86</v>
      </c>
      <c r="C24" s="89">
        <v>102021</v>
      </c>
      <c r="D24" s="89">
        <v>0</v>
      </c>
      <c r="E24" s="89">
        <v>0</v>
      </c>
      <c r="F24" s="89">
        <v>0</v>
      </c>
      <c r="G24" s="89">
        <v>102021</v>
      </c>
      <c r="H24" s="89">
        <v>85460</v>
      </c>
      <c r="I24" s="89">
        <v>0</v>
      </c>
      <c r="J24" s="89">
        <v>16561</v>
      </c>
    </row>
    <row r="25" spans="1:10" s="71" customFormat="1" ht="13">
      <c r="A25" s="88"/>
      <c r="B25" s="45" t="s">
        <v>87</v>
      </c>
      <c r="C25" s="89">
        <v>4558955</v>
      </c>
      <c r="D25" s="89">
        <v>0</v>
      </c>
      <c r="E25" s="89">
        <v>0</v>
      </c>
      <c r="F25" s="89">
        <v>0</v>
      </c>
      <c r="G25" s="89">
        <v>4558955</v>
      </c>
      <c r="H25" s="89">
        <v>4302170</v>
      </c>
      <c r="I25" s="89">
        <v>0</v>
      </c>
      <c r="J25" s="89">
        <v>256785</v>
      </c>
    </row>
    <row r="26" spans="1:10" s="71" customFormat="1" ht="13">
      <c r="A26" s="88"/>
      <c r="B26" s="45" t="s">
        <v>88</v>
      </c>
      <c r="C26" s="89">
        <v>1535196</v>
      </c>
      <c r="D26" s="89">
        <v>547986</v>
      </c>
      <c r="E26" s="89">
        <v>0</v>
      </c>
      <c r="F26" s="89">
        <v>0</v>
      </c>
      <c r="G26" s="89">
        <v>2083182</v>
      </c>
      <c r="H26" s="89">
        <v>1982002</v>
      </c>
      <c r="I26" s="89">
        <v>0</v>
      </c>
      <c r="J26" s="89">
        <v>101180</v>
      </c>
    </row>
    <row r="27" spans="1:10" s="71" customFormat="1" ht="13">
      <c r="A27" s="88"/>
      <c r="B27" s="45" t="s">
        <v>89</v>
      </c>
      <c r="C27" s="89">
        <v>376417</v>
      </c>
      <c r="D27" s="89">
        <v>0</v>
      </c>
      <c r="E27" s="89">
        <v>0</v>
      </c>
      <c r="F27" s="89">
        <v>-1304</v>
      </c>
      <c r="G27" s="89">
        <v>375113</v>
      </c>
      <c r="H27" s="89">
        <v>319771</v>
      </c>
      <c r="I27" s="89">
        <v>0</v>
      </c>
      <c r="J27" s="89">
        <v>55342</v>
      </c>
    </row>
    <row r="28" spans="1:10" s="71" customFormat="1" ht="13">
      <c r="A28" s="88"/>
      <c r="B28" s="45" t="s">
        <v>90</v>
      </c>
      <c r="C28" s="89">
        <v>1047478</v>
      </c>
      <c r="D28" s="89">
        <v>0</v>
      </c>
      <c r="E28" s="89">
        <v>0</v>
      </c>
      <c r="F28" s="89">
        <v>1304</v>
      </c>
      <c r="G28" s="89">
        <v>1048782</v>
      </c>
      <c r="H28" s="89">
        <v>1045536</v>
      </c>
      <c r="I28" s="89">
        <v>0</v>
      </c>
      <c r="J28" s="89">
        <v>3246</v>
      </c>
    </row>
    <row r="29" spans="1:10" s="71" customFormat="1" ht="13">
      <c r="A29" s="88"/>
      <c r="B29" s="45" t="s">
        <v>91</v>
      </c>
      <c r="C29" s="89">
        <v>2103799</v>
      </c>
      <c r="D29" s="89">
        <v>231406</v>
      </c>
      <c r="E29" s="89">
        <v>0</v>
      </c>
      <c r="F29" s="89">
        <v>0</v>
      </c>
      <c r="G29" s="89">
        <v>2335205</v>
      </c>
      <c r="H29" s="89">
        <v>2147446</v>
      </c>
      <c r="I29" s="89">
        <v>0</v>
      </c>
      <c r="J29" s="90">
        <v>187759</v>
      </c>
    </row>
    <row r="30" spans="1:10" s="71" customFormat="1" ht="13">
      <c r="A30" s="86"/>
      <c r="B30" s="41" t="s">
        <v>92</v>
      </c>
      <c r="C30" s="87">
        <v>2027175</v>
      </c>
      <c r="D30" s="87">
        <v>0</v>
      </c>
      <c r="E30" s="87">
        <v>0</v>
      </c>
      <c r="F30" s="87">
        <v>0</v>
      </c>
      <c r="G30" s="87">
        <v>2027175</v>
      </c>
      <c r="H30" s="87">
        <v>1919237</v>
      </c>
      <c r="I30" s="87">
        <v>0</v>
      </c>
      <c r="J30" s="91">
        <v>107938</v>
      </c>
    </row>
    <row r="31" spans="1:10" s="71" customFormat="1" ht="13">
      <c r="A31" s="88"/>
      <c r="B31" s="45" t="s">
        <v>93</v>
      </c>
      <c r="C31" s="89">
        <v>1744812</v>
      </c>
      <c r="D31" s="89">
        <v>0</v>
      </c>
      <c r="E31" s="89">
        <v>0</v>
      </c>
      <c r="F31" s="89">
        <v>-5859</v>
      </c>
      <c r="G31" s="89">
        <v>1738953</v>
      </c>
      <c r="H31" s="89">
        <v>1641334</v>
      </c>
      <c r="I31" s="89">
        <v>0</v>
      </c>
      <c r="J31" s="89">
        <v>97619</v>
      </c>
    </row>
    <row r="32" spans="1:10" s="71" customFormat="1" ht="13">
      <c r="A32" s="88"/>
      <c r="B32" s="45" t="s">
        <v>94</v>
      </c>
      <c r="C32" s="89">
        <v>282363</v>
      </c>
      <c r="D32" s="89">
        <v>0</v>
      </c>
      <c r="E32" s="89">
        <v>0</v>
      </c>
      <c r="F32" s="89">
        <v>5859</v>
      </c>
      <c r="G32" s="89">
        <v>288222</v>
      </c>
      <c r="H32" s="89">
        <v>277903</v>
      </c>
      <c r="I32" s="89">
        <v>0</v>
      </c>
      <c r="J32" s="89">
        <v>10319</v>
      </c>
    </row>
    <row r="33" spans="1:10" s="71" customFormat="1" ht="13">
      <c r="A33" s="86"/>
      <c r="B33" s="41" t="s">
        <v>95</v>
      </c>
      <c r="C33" s="87">
        <v>885350</v>
      </c>
      <c r="D33" s="87">
        <v>0</v>
      </c>
      <c r="E33" s="87">
        <v>0</v>
      </c>
      <c r="F33" s="87">
        <v>0</v>
      </c>
      <c r="G33" s="87">
        <v>885350</v>
      </c>
      <c r="H33" s="87">
        <v>857352</v>
      </c>
      <c r="I33" s="87">
        <v>0</v>
      </c>
      <c r="J33" s="87">
        <v>27998</v>
      </c>
    </row>
    <row r="34" spans="1:10" s="71" customFormat="1" ht="13">
      <c r="A34" s="88"/>
      <c r="B34" s="45" t="s">
        <v>96</v>
      </c>
      <c r="C34" s="89">
        <v>517902</v>
      </c>
      <c r="D34" s="89">
        <v>0</v>
      </c>
      <c r="E34" s="89">
        <v>0</v>
      </c>
      <c r="F34" s="89">
        <v>0</v>
      </c>
      <c r="G34" s="89">
        <v>517902</v>
      </c>
      <c r="H34" s="89">
        <v>501279</v>
      </c>
      <c r="I34" s="89">
        <v>0</v>
      </c>
      <c r="J34" s="89">
        <v>16623</v>
      </c>
    </row>
    <row r="35" spans="1:10" s="71" customFormat="1" ht="13">
      <c r="A35" s="88"/>
      <c r="B35" s="45" t="s">
        <v>97</v>
      </c>
      <c r="C35" s="89">
        <v>367448</v>
      </c>
      <c r="D35" s="89">
        <v>0</v>
      </c>
      <c r="E35" s="89">
        <v>0</v>
      </c>
      <c r="F35" s="89">
        <v>0</v>
      </c>
      <c r="G35" s="89">
        <v>367448</v>
      </c>
      <c r="H35" s="89">
        <v>356073</v>
      </c>
      <c r="I35" s="89">
        <v>0</v>
      </c>
      <c r="J35" s="90">
        <v>11375</v>
      </c>
    </row>
    <row r="36" spans="1:10" s="71" customFormat="1" ht="13">
      <c r="A36" s="86"/>
      <c r="B36" s="41" t="s">
        <v>98</v>
      </c>
      <c r="C36" s="87">
        <v>50366</v>
      </c>
      <c r="D36" s="87">
        <v>0</v>
      </c>
      <c r="E36" s="87">
        <v>0</v>
      </c>
      <c r="F36" s="87">
        <v>0</v>
      </c>
      <c r="G36" s="87">
        <v>50366</v>
      </c>
      <c r="H36" s="87">
        <v>47356</v>
      </c>
      <c r="I36" s="87">
        <v>0</v>
      </c>
      <c r="J36" s="91">
        <v>3010</v>
      </c>
    </row>
    <row r="37" spans="1:10" s="71" customFormat="1" ht="13">
      <c r="A37" s="88"/>
      <c r="B37" s="45" t="s">
        <v>99</v>
      </c>
      <c r="C37" s="89">
        <v>50366</v>
      </c>
      <c r="D37" s="89">
        <v>0</v>
      </c>
      <c r="E37" s="89">
        <v>0</v>
      </c>
      <c r="F37" s="89">
        <v>0</v>
      </c>
      <c r="G37" s="89">
        <v>50366</v>
      </c>
      <c r="H37" s="89">
        <v>47356</v>
      </c>
      <c r="I37" s="89">
        <v>0</v>
      </c>
      <c r="J37" s="89">
        <v>3010</v>
      </c>
    </row>
    <row r="38" spans="1:10" s="71" customFormat="1" ht="13" hidden="1">
      <c r="A38" s="86"/>
      <c r="B38" s="41" t="s">
        <v>100</v>
      </c>
      <c r="C38" s="87">
        <v>42342</v>
      </c>
      <c r="D38" s="87">
        <v>0</v>
      </c>
      <c r="E38" s="87">
        <v>0</v>
      </c>
      <c r="F38" s="87">
        <v>0</v>
      </c>
      <c r="G38" s="87">
        <v>42342</v>
      </c>
      <c r="H38" s="87">
        <v>38934</v>
      </c>
      <c r="I38" s="87">
        <v>0</v>
      </c>
      <c r="J38" s="89">
        <v>3408</v>
      </c>
    </row>
    <row r="39" spans="1:10" s="71" customFormat="1" ht="13" hidden="1">
      <c r="A39" s="88"/>
      <c r="B39" s="45" t="s">
        <v>101</v>
      </c>
      <c r="C39" s="89"/>
      <c r="D39" s="89"/>
      <c r="E39" s="89"/>
      <c r="F39" s="89"/>
      <c r="G39" s="89"/>
      <c r="H39" s="89"/>
      <c r="I39" s="89"/>
      <c r="J39" s="89">
        <v>0</v>
      </c>
    </row>
    <row r="40" spans="1:10" s="71" customFormat="1" ht="13">
      <c r="A40" s="86"/>
      <c r="B40" s="41" t="s">
        <v>102</v>
      </c>
      <c r="C40" s="87">
        <v>515484</v>
      </c>
      <c r="D40" s="87">
        <v>198</v>
      </c>
      <c r="E40" s="87">
        <v>0</v>
      </c>
      <c r="F40" s="87">
        <v>-28421</v>
      </c>
      <c r="G40" s="87">
        <v>487261</v>
      </c>
      <c r="H40" s="87">
        <v>466104</v>
      </c>
      <c r="I40" s="87">
        <v>0</v>
      </c>
      <c r="J40" s="87">
        <v>21157</v>
      </c>
    </row>
    <row r="41" spans="1:10" s="71" customFormat="1" ht="13">
      <c r="A41" s="88"/>
      <c r="B41" s="45" t="s">
        <v>103</v>
      </c>
      <c r="C41" s="89">
        <v>515484</v>
      </c>
      <c r="D41" s="89">
        <v>198</v>
      </c>
      <c r="E41" s="89">
        <v>0</v>
      </c>
      <c r="F41" s="89">
        <v>-28421</v>
      </c>
      <c r="G41" s="89">
        <v>487261</v>
      </c>
      <c r="H41" s="89">
        <v>466104</v>
      </c>
      <c r="I41" s="89">
        <v>0</v>
      </c>
      <c r="J41" s="90">
        <v>21157</v>
      </c>
    </row>
    <row r="42" spans="1:10" s="71" customFormat="1" ht="13">
      <c r="A42" s="86"/>
      <c r="B42" s="41" t="s">
        <v>104</v>
      </c>
      <c r="C42" s="87">
        <v>1279528</v>
      </c>
      <c r="D42" s="87">
        <v>-55362</v>
      </c>
      <c r="E42" s="87">
        <v>169450</v>
      </c>
      <c r="F42" s="87">
        <v>0</v>
      </c>
      <c r="G42" s="87">
        <v>1393616</v>
      </c>
      <c r="H42" s="87">
        <v>1095979</v>
      </c>
      <c r="I42" s="87">
        <v>159584</v>
      </c>
      <c r="J42" s="91">
        <v>138053</v>
      </c>
    </row>
    <row r="43" spans="1:10" s="71" customFormat="1" ht="13">
      <c r="A43" s="88"/>
      <c r="B43" s="45" t="s">
        <v>105</v>
      </c>
      <c r="C43" s="89">
        <v>662295</v>
      </c>
      <c r="D43" s="89">
        <v>-55362</v>
      </c>
      <c r="E43" s="89">
        <v>18035</v>
      </c>
      <c r="F43" s="89">
        <v>0</v>
      </c>
      <c r="G43" s="89">
        <v>624968</v>
      </c>
      <c r="H43" s="89">
        <v>434681</v>
      </c>
      <c r="I43" s="89">
        <v>120500</v>
      </c>
      <c r="J43" s="89">
        <v>69787</v>
      </c>
    </row>
    <row r="44" spans="1:10" s="71" customFormat="1" ht="14" thickBot="1">
      <c r="A44" s="92"/>
      <c r="B44" s="54" t="s">
        <v>106</v>
      </c>
      <c r="C44" s="93">
        <v>617233</v>
      </c>
      <c r="D44" s="93">
        <v>0</v>
      </c>
      <c r="E44" s="93">
        <v>151415</v>
      </c>
      <c r="F44" s="93">
        <v>0</v>
      </c>
      <c r="G44" s="94">
        <v>768648</v>
      </c>
      <c r="H44" s="93">
        <v>661298</v>
      </c>
      <c r="I44" s="93">
        <v>39084</v>
      </c>
      <c r="J44" s="93">
        <v>68266</v>
      </c>
    </row>
    <row r="45" spans="1:10" s="71" customFormat="1" ht="12">
      <c r="A45" s="95" t="s">
        <v>107</v>
      </c>
      <c r="B45" s="96"/>
      <c r="C45" s="96"/>
      <c r="D45" s="96"/>
      <c r="E45" s="96"/>
      <c r="F45" s="96"/>
      <c r="G45" s="96"/>
      <c r="H45" s="96"/>
      <c r="I45" s="96"/>
      <c r="J45" s="96"/>
    </row>
  </sheetData>
  <mergeCells count="2">
    <mergeCell ref="I2:I4"/>
    <mergeCell ref="A3:B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FFAB-C73E-C849-B1B4-683F32BEE9C5}">
  <dimension ref="A1:O34"/>
  <sheetViews>
    <sheetView showGridLines="0" workbookViewId="0"/>
  </sheetViews>
  <sheetFormatPr baseColWidth="10" defaultColWidth="10.6640625" defaultRowHeight="15"/>
  <cols>
    <col min="1" max="1" width="2.6640625" style="148" customWidth="1"/>
    <col min="2" max="2" width="15.33203125" style="148" customWidth="1"/>
    <col min="3" max="3" width="8" style="148" customWidth="1"/>
    <col min="4" max="4" width="9.1640625" style="148" customWidth="1"/>
    <col min="5" max="5" width="7.83203125" style="148" customWidth="1"/>
    <col min="6" max="7" width="9.6640625" style="148" customWidth="1"/>
    <col min="8" max="8" width="8" style="148" customWidth="1"/>
    <col min="9" max="9" width="7.83203125" style="148" customWidth="1"/>
    <col min="10" max="10" width="9.5" style="148" customWidth="1"/>
    <col min="11" max="14" width="8.6640625" style="148" customWidth="1"/>
    <col min="15" max="16" width="9.6640625" style="148" customWidth="1"/>
    <col min="17" max="16384" width="10.6640625" style="148"/>
  </cols>
  <sheetData>
    <row r="1" spans="1:15" s="99" customFormat="1" ht="18" thickBot="1">
      <c r="A1" s="97" t="s">
        <v>108</v>
      </c>
      <c r="B1" s="98"/>
      <c r="J1" s="100" t="s">
        <v>16</v>
      </c>
    </row>
    <row r="2" spans="1:15" s="107" customFormat="1" ht="12">
      <c r="A2" s="101"/>
      <c r="B2" s="102"/>
      <c r="C2" s="103"/>
      <c r="D2" s="104" t="s">
        <v>109</v>
      </c>
      <c r="E2" s="105"/>
      <c r="F2" s="105"/>
      <c r="G2" s="105"/>
      <c r="H2" s="105"/>
      <c r="I2" s="105"/>
      <c r="J2" s="105"/>
      <c r="K2" s="106"/>
      <c r="L2" s="106"/>
      <c r="M2" s="106"/>
      <c r="N2" s="106"/>
      <c r="O2" s="106"/>
    </row>
    <row r="3" spans="1:15" s="107" customFormat="1" ht="13">
      <c r="A3" s="108" t="s">
        <v>110</v>
      </c>
      <c r="B3" s="109"/>
      <c r="C3" s="110" t="s">
        <v>111</v>
      </c>
      <c r="D3" s="111" t="s">
        <v>112</v>
      </c>
      <c r="E3" s="112" t="s">
        <v>113</v>
      </c>
      <c r="F3" s="113" t="s">
        <v>114</v>
      </c>
      <c r="G3" s="113" t="s">
        <v>115</v>
      </c>
      <c r="H3" s="112" t="s">
        <v>116</v>
      </c>
      <c r="I3" s="112" t="s">
        <v>117</v>
      </c>
      <c r="J3" s="114" t="s">
        <v>118</v>
      </c>
      <c r="K3" s="106"/>
      <c r="L3" s="106"/>
      <c r="M3" s="106"/>
      <c r="N3" s="106"/>
      <c r="O3" s="106"/>
    </row>
    <row r="4" spans="1:15" s="107" customFormat="1" ht="14" thickBot="1">
      <c r="A4" s="115"/>
      <c r="B4" s="116"/>
      <c r="C4" s="117"/>
      <c r="D4" s="118"/>
      <c r="E4" s="119"/>
      <c r="F4" s="120" t="s">
        <v>119</v>
      </c>
      <c r="G4" s="120" t="s">
        <v>120</v>
      </c>
      <c r="H4" s="119"/>
      <c r="I4" s="119"/>
      <c r="J4" s="121"/>
      <c r="K4" s="106"/>
      <c r="L4" s="106"/>
      <c r="M4" s="106"/>
      <c r="N4" s="106"/>
      <c r="O4" s="106"/>
    </row>
    <row r="5" spans="1:15" s="107" customFormat="1" ht="12">
      <c r="A5" s="122" t="s">
        <v>121</v>
      </c>
      <c r="B5" s="123"/>
      <c r="C5" s="124">
        <v>145576412</v>
      </c>
      <c r="D5" s="125">
        <v>59980258</v>
      </c>
      <c r="E5" s="125">
        <v>7496329</v>
      </c>
      <c r="F5" s="125">
        <v>516796</v>
      </c>
      <c r="G5" s="125">
        <v>1732338</v>
      </c>
      <c r="H5" s="125">
        <v>2466741</v>
      </c>
      <c r="I5" s="125">
        <v>1264000</v>
      </c>
      <c r="J5" s="126">
        <v>72119950</v>
      </c>
      <c r="K5" s="106"/>
      <c r="L5" s="106"/>
      <c r="M5" s="106"/>
      <c r="N5" s="106"/>
      <c r="O5" s="106"/>
    </row>
    <row r="6" spans="1:15" s="107" customFormat="1" ht="12">
      <c r="A6" s="127">
        <v>1</v>
      </c>
      <c r="B6" s="128" t="s">
        <v>121</v>
      </c>
      <c r="C6" s="129">
        <v>10723861</v>
      </c>
      <c r="D6" s="130">
        <v>120557</v>
      </c>
      <c r="E6" s="131">
        <v>325</v>
      </c>
      <c r="F6" s="131">
        <v>25538</v>
      </c>
      <c r="G6" s="131">
        <v>25</v>
      </c>
      <c r="H6" s="131">
        <v>198325</v>
      </c>
      <c r="I6" s="131">
        <v>0</v>
      </c>
      <c r="J6" s="131">
        <v>10379091</v>
      </c>
      <c r="K6" s="106"/>
      <c r="L6" s="106"/>
      <c r="M6" s="106"/>
      <c r="N6" s="106"/>
      <c r="O6" s="106"/>
    </row>
    <row r="7" spans="1:15" s="107" customFormat="1" ht="12">
      <c r="A7" s="132">
        <v>2</v>
      </c>
      <c r="B7" s="133" t="s">
        <v>122</v>
      </c>
      <c r="C7" s="134">
        <v>716386</v>
      </c>
      <c r="D7" s="135">
        <v>482000</v>
      </c>
      <c r="E7" s="136">
        <v>102</v>
      </c>
      <c r="F7" s="136">
        <v>0</v>
      </c>
      <c r="G7" s="136">
        <v>0</v>
      </c>
      <c r="H7" s="136">
        <v>1170</v>
      </c>
      <c r="I7" s="136">
        <v>0</v>
      </c>
      <c r="J7" s="136">
        <v>233114</v>
      </c>
      <c r="K7" s="106"/>
      <c r="L7" s="106"/>
      <c r="M7" s="106"/>
      <c r="N7" s="106"/>
      <c r="O7" s="106"/>
    </row>
    <row r="8" spans="1:15" s="107" customFormat="1" ht="12">
      <c r="A8" s="132">
        <v>3</v>
      </c>
      <c r="B8" s="133" t="s">
        <v>123</v>
      </c>
      <c r="C8" s="134">
        <v>57449301</v>
      </c>
      <c r="D8" s="135">
        <v>42261789</v>
      </c>
      <c r="E8" s="136">
        <v>0</v>
      </c>
      <c r="F8" s="136">
        <v>0</v>
      </c>
      <c r="G8" s="136">
        <v>0</v>
      </c>
      <c r="H8" s="136">
        <v>660783</v>
      </c>
      <c r="I8" s="136">
        <v>0</v>
      </c>
      <c r="J8" s="136">
        <v>14526729</v>
      </c>
      <c r="K8" s="106"/>
      <c r="L8" s="106"/>
      <c r="M8" s="106"/>
      <c r="N8" s="106"/>
      <c r="O8" s="106"/>
    </row>
    <row r="9" spans="1:15" s="107" customFormat="1" ht="12">
      <c r="A9" s="132">
        <v>4</v>
      </c>
      <c r="B9" s="133" t="s">
        <v>124</v>
      </c>
      <c r="C9" s="134">
        <v>16774373</v>
      </c>
      <c r="D9" s="135">
        <v>107111</v>
      </c>
      <c r="E9" s="136">
        <v>201791</v>
      </c>
      <c r="F9" s="136">
        <v>5037</v>
      </c>
      <c r="G9" s="136">
        <v>99067</v>
      </c>
      <c r="H9" s="136">
        <v>1229918</v>
      </c>
      <c r="I9" s="136">
        <v>527000</v>
      </c>
      <c r="J9" s="136">
        <v>14604449</v>
      </c>
      <c r="K9" s="106"/>
      <c r="L9" s="106"/>
      <c r="M9" s="106"/>
      <c r="N9" s="106"/>
      <c r="O9" s="106"/>
    </row>
    <row r="10" spans="1:15" s="107" customFormat="1" ht="12">
      <c r="A10" s="132">
        <v>5</v>
      </c>
      <c r="B10" s="133" t="s">
        <v>125</v>
      </c>
      <c r="C10" s="134">
        <v>45259764</v>
      </c>
      <c r="D10" s="136">
        <v>15484908</v>
      </c>
      <c r="E10" s="136">
        <v>7229749</v>
      </c>
      <c r="F10" s="136">
        <v>42694</v>
      </c>
      <c r="G10" s="136">
        <v>3209</v>
      </c>
      <c r="H10" s="136">
        <v>307041</v>
      </c>
      <c r="I10" s="136">
        <v>0</v>
      </c>
      <c r="J10" s="136">
        <v>22192162</v>
      </c>
      <c r="K10" s="106"/>
      <c r="L10" s="106"/>
      <c r="M10" s="106"/>
      <c r="N10" s="106"/>
      <c r="O10" s="106"/>
    </row>
    <row r="11" spans="1:15" s="107" customFormat="1" ht="12">
      <c r="A11" s="132">
        <v>6</v>
      </c>
      <c r="B11" s="133" t="s">
        <v>126</v>
      </c>
      <c r="C11" s="135">
        <v>271636</v>
      </c>
      <c r="D11" s="136">
        <v>267465</v>
      </c>
      <c r="E11" s="136">
        <v>0</v>
      </c>
      <c r="F11" s="136">
        <v>0</v>
      </c>
      <c r="G11" s="136">
        <v>0</v>
      </c>
      <c r="H11" s="136">
        <v>4171</v>
      </c>
      <c r="I11" s="136">
        <v>0</v>
      </c>
      <c r="J11" s="136">
        <v>0</v>
      </c>
      <c r="K11" s="106"/>
      <c r="L11" s="106"/>
      <c r="M11" s="106"/>
      <c r="N11" s="106"/>
      <c r="O11" s="106"/>
    </row>
    <row r="12" spans="1:15" s="107" customFormat="1" ht="12">
      <c r="A12" s="132">
        <v>7</v>
      </c>
      <c r="B12" s="133" t="s">
        <v>127</v>
      </c>
      <c r="C12" s="135">
        <v>9995064</v>
      </c>
      <c r="D12" s="135">
        <v>1211570</v>
      </c>
      <c r="E12" s="136">
        <v>64363</v>
      </c>
      <c r="F12" s="136">
        <v>71974</v>
      </c>
      <c r="G12" s="136">
        <v>134</v>
      </c>
      <c r="H12" s="136">
        <v>32904</v>
      </c>
      <c r="I12" s="136">
        <v>0</v>
      </c>
      <c r="J12" s="136">
        <v>8614119</v>
      </c>
      <c r="K12" s="106"/>
      <c r="L12" s="106"/>
      <c r="M12" s="106"/>
      <c r="N12" s="106"/>
      <c r="O12" s="106"/>
    </row>
    <row r="13" spans="1:15" s="107" customFormat="1" ht="12">
      <c r="A13" s="132">
        <v>8</v>
      </c>
      <c r="B13" s="133" t="s">
        <v>128</v>
      </c>
      <c r="C13" s="135">
        <v>1919237</v>
      </c>
      <c r="D13" s="135">
        <v>39980</v>
      </c>
      <c r="E13" s="136">
        <v>0</v>
      </c>
      <c r="F13" s="136">
        <v>0</v>
      </c>
      <c r="G13" s="136">
        <v>1629903</v>
      </c>
      <c r="H13" s="136">
        <v>515</v>
      </c>
      <c r="I13" s="136">
        <v>0</v>
      </c>
      <c r="J13" s="136">
        <v>248839</v>
      </c>
      <c r="K13" s="106"/>
      <c r="L13" s="106"/>
      <c r="M13" s="106"/>
      <c r="N13" s="106"/>
      <c r="O13" s="106"/>
    </row>
    <row r="14" spans="1:15" s="107" customFormat="1" ht="12">
      <c r="A14" s="132">
        <v>9</v>
      </c>
      <c r="B14" s="133" t="s">
        <v>129</v>
      </c>
      <c r="C14" s="135">
        <v>857352</v>
      </c>
      <c r="D14" s="136">
        <v>4733</v>
      </c>
      <c r="E14" s="136">
        <v>0</v>
      </c>
      <c r="F14" s="136">
        <v>259477</v>
      </c>
      <c r="G14" s="136">
        <v>0</v>
      </c>
      <c r="H14" s="136">
        <v>4406</v>
      </c>
      <c r="I14" s="136">
        <v>0</v>
      </c>
      <c r="J14" s="136">
        <v>588736</v>
      </c>
      <c r="K14" s="106"/>
      <c r="L14" s="106"/>
      <c r="M14" s="106"/>
      <c r="N14" s="106"/>
      <c r="O14" s="106"/>
    </row>
    <row r="15" spans="1:15" s="107" customFormat="1" ht="12">
      <c r="A15" s="132">
        <v>10</v>
      </c>
      <c r="B15" s="133" t="s">
        <v>130</v>
      </c>
      <c r="C15" s="135">
        <v>47356</v>
      </c>
      <c r="D15" s="136">
        <v>145</v>
      </c>
      <c r="E15" s="136">
        <v>0</v>
      </c>
      <c r="F15" s="136">
        <v>155</v>
      </c>
      <c r="G15" s="136">
        <v>0</v>
      </c>
      <c r="H15" s="136">
        <v>6710</v>
      </c>
      <c r="I15" s="136">
        <v>0</v>
      </c>
      <c r="J15" s="136">
        <v>40346</v>
      </c>
      <c r="K15" s="106"/>
      <c r="L15" s="106"/>
      <c r="M15" s="106"/>
      <c r="N15" s="106"/>
      <c r="O15" s="106"/>
    </row>
    <row r="16" spans="1:15" s="107" customFormat="1" ht="12" hidden="1">
      <c r="A16" s="137">
        <v>11</v>
      </c>
      <c r="B16" s="138" t="s">
        <v>131</v>
      </c>
      <c r="C16" s="139"/>
      <c r="D16" s="136"/>
      <c r="E16" s="139"/>
      <c r="F16" s="139"/>
      <c r="G16" s="139"/>
      <c r="H16" s="139"/>
      <c r="I16" s="139"/>
      <c r="J16" s="139"/>
      <c r="K16" s="106"/>
      <c r="L16" s="106"/>
      <c r="M16" s="106"/>
      <c r="N16" s="106"/>
      <c r="O16" s="106"/>
    </row>
    <row r="17" spans="1:15" s="107" customFormat="1" ht="12">
      <c r="A17" s="132">
        <v>11</v>
      </c>
      <c r="B17" s="133" t="s">
        <v>132</v>
      </c>
      <c r="C17" s="140">
        <v>466104</v>
      </c>
      <c r="D17" s="136">
        <v>0</v>
      </c>
      <c r="E17" s="136">
        <v>0</v>
      </c>
      <c r="F17" s="136">
        <v>111921</v>
      </c>
      <c r="G17" s="136">
        <v>0</v>
      </c>
      <c r="H17" s="136">
        <v>14023</v>
      </c>
      <c r="I17" s="136">
        <v>0</v>
      </c>
      <c r="J17" s="136">
        <v>340161</v>
      </c>
      <c r="K17" s="106"/>
      <c r="L17" s="106"/>
      <c r="M17" s="106"/>
      <c r="N17" s="106"/>
      <c r="O17" s="106"/>
    </row>
    <row r="18" spans="1:15" s="107" customFormat="1" ht="13" thickBot="1">
      <c r="A18" s="141">
        <v>12</v>
      </c>
      <c r="B18" s="142" t="s">
        <v>133</v>
      </c>
      <c r="C18" s="143">
        <v>1095979</v>
      </c>
      <c r="D18" s="144">
        <v>0</v>
      </c>
      <c r="E18" s="144">
        <v>0</v>
      </c>
      <c r="F18" s="144">
        <v>0</v>
      </c>
      <c r="G18" s="144">
        <v>0</v>
      </c>
      <c r="H18" s="144">
        <v>6774</v>
      </c>
      <c r="I18" s="144">
        <v>737000</v>
      </c>
      <c r="J18" s="144">
        <v>352205</v>
      </c>
      <c r="K18" s="106"/>
      <c r="L18" s="106"/>
      <c r="M18" s="106"/>
      <c r="N18" s="106"/>
      <c r="O18" s="106"/>
    </row>
    <row r="19" spans="1:15" s="107" customFormat="1" ht="12">
      <c r="A19" s="145" t="s">
        <v>107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06"/>
      <c r="L19" s="106"/>
      <c r="M19" s="106"/>
      <c r="N19" s="106"/>
      <c r="O19" s="106"/>
    </row>
    <row r="20" spans="1:15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spans="1:15" s="150" customFormat="1" ht="12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spans="1:15" s="151" customFormat="1" ht="14">
      <c r="D22" s="152"/>
      <c r="E22" s="152"/>
      <c r="F22" s="152"/>
      <c r="I22" s="152"/>
      <c r="J22" s="152"/>
      <c r="K22" s="152"/>
      <c r="L22" s="152"/>
    </row>
    <row r="23" spans="1:15" s="151" customFormat="1" ht="14">
      <c r="D23" s="152"/>
      <c r="E23" s="152"/>
      <c r="F23" s="152"/>
      <c r="I23" s="152"/>
      <c r="J23" s="152"/>
      <c r="K23" s="152"/>
      <c r="L23" s="152"/>
    </row>
    <row r="24" spans="1:15" s="151" customFormat="1" ht="14">
      <c r="D24" s="152"/>
      <c r="E24" s="152"/>
      <c r="F24" s="152"/>
      <c r="I24" s="152"/>
      <c r="J24" s="152"/>
      <c r="K24" s="152"/>
      <c r="L24" s="152"/>
    </row>
    <row r="25" spans="1:15" s="151" customFormat="1" ht="14"/>
    <row r="26" spans="1:15" s="153" customFormat="1" ht="14"/>
    <row r="27" spans="1:15" s="153" customFormat="1" ht="14"/>
    <row r="28" spans="1:15" s="153" customFormat="1" ht="14"/>
    <row r="29" spans="1:15" s="153" customFormat="1" ht="14"/>
    <row r="30" spans="1:15" s="153" customFormat="1" ht="14"/>
    <row r="31" spans="1:15" s="153" customFormat="1" ht="14"/>
    <row r="32" spans="1:15" s="153" customFormat="1" ht="14"/>
    <row r="33" s="153" customFormat="1" ht="14"/>
    <row r="34" s="153" customFormat="1" ht="14"/>
  </sheetData>
  <mergeCells count="7">
    <mergeCell ref="D2:J2"/>
    <mergeCell ref="A3:B3"/>
    <mergeCell ref="D3:D4"/>
    <mergeCell ref="E3:E4"/>
    <mergeCell ref="H3:H4"/>
    <mergeCell ref="I3:I4"/>
    <mergeCell ref="J3:J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E24C-9B4D-1B4A-B6D5-F3666EAE1F1D}">
  <dimension ref="A1:N23"/>
  <sheetViews>
    <sheetView showGridLines="0" workbookViewId="0"/>
  </sheetViews>
  <sheetFormatPr baseColWidth="10" defaultColWidth="10.6640625" defaultRowHeight="15"/>
  <cols>
    <col min="1" max="1" width="10.1640625" style="60" customWidth="1"/>
    <col min="2" max="2" width="10.5" style="60" customWidth="1"/>
    <col min="3" max="3" width="10" style="60" customWidth="1"/>
    <col min="4" max="4" width="9" style="60" customWidth="1"/>
    <col min="5" max="7" width="10" style="60" customWidth="1"/>
    <col min="8" max="8" width="8.6640625" style="60" customWidth="1"/>
    <col min="9" max="9" width="9.33203125" style="60" customWidth="1"/>
    <col min="10" max="16384" width="10.6640625" style="60"/>
  </cols>
  <sheetData>
    <row r="1" spans="1:14" ht="16" thickBot="1">
      <c r="A1" s="154" t="s">
        <v>134</v>
      </c>
      <c r="B1" s="154"/>
      <c r="I1" s="30" t="s">
        <v>16</v>
      </c>
    </row>
    <row r="2" spans="1:14" s="34" customFormat="1" thickBot="1">
      <c r="A2" s="155" t="s">
        <v>17</v>
      </c>
      <c r="B2" s="155" t="s">
        <v>18</v>
      </c>
      <c r="C2" s="156" t="s">
        <v>135</v>
      </c>
      <c r="D2" s="157" t="s">
        <v>60</v>
      </c>
      <c r="E2" s="157" t="s">
        <v>22</v>
      </c>
      <c r="F2" s="157" t="s">
        <v>23</v>
      </c>
      <c r="G2" s="158" t="s">
        <v>24</v>
      </c>
      <c r="H2" s="159" t="s">
        <v>136</v>
      </c>
      <c r="I2" s="157" t="s">
        <v>137</v>
      </c>
      <c r="K2" s="160"/>
      <c r="L2" s="160"/>
      <c r="M2" s="160"/>
      <c r="N2" s="160"/>
    </row>
    <row r="3" spans="1:14" s="160" customFormat="1" ht="13">
      <c r="A3" s="161" t="s">
        <v>27</v>
      </c>
      <c r="B3" s="162"/>
      <c r="C3" s="85">
        <v>123275766</v>
      </c>
      <c r="D3" s="85">
        <v>709472</v>
      </c>
      <c r="E3" s="163">
        <v>123985238</v>
      </c>
      <c r="F3" s="85">
        <v>125751794</v>
      </c>
      <c r="G3" s="85">
        <v>121786546</v>
      </c>
      <c r="H3" s="85">
        <v>536733</v>
      </c>
      <c r="I3" s="85">
        <v>3428514</v>
      </c>
    </row>
    <row r="4" spans="1:14" s="34" customFormat="1" ht="28">
      <c r="A4" s="40" t="s">
        <v>138</v>
      </c>
      <c r="B4" s="41" t="s">
        <v>139</v>
      </c>
      <c r="C4" s="87">
        <v>30871141</v>
      </c>
      <c r="D4" s="87">
        <v>0</v>
      </c>
      <c r="E4" s="91">
        <v>30871141</v>
      </c>
      <c r="F4" s="87">
        <v>34302898</v>
      </c>
      <c r="G4" s="164">
        <v>30503805</v>
      </c>
      <c r="H4" s="165">
        <v>502041</v>
      </c>
      <c r="I4" s="87">
        <v>3297052</v>
      </c>
      <c r="K4" s="160"/>
      <c r="L4" s="160"/>
      <c r="M4" s="160"/>
      <c r="N4" s="160"/>
    </row>
    <row r="5" spans="1:14" s="34" customFormat="1" ht="13">
      <c r="A5" s="45" t="s">
        <v>29</v>
      </c>
      <c r="B5" s="45" t="s">
        <v>140</v>
      </c>
      <c r="C5" s="89">
        <v>2</v>
      </c>
      <c r="D5" s="89">
        <v>0</v>
      </c>
      <c r="E5" s="89">
        <v>2</v>
      </c>
      <c r="F5" s="89">
        <v>0</v>
      </c>
      <c r="G5" s="166">
        <v>0</v>
      </c>
      <c r="H5" s="167">
        <v>0</v>
      </c>
      <c r="I5" s="89">
        <v>0</v>
      </c>
      <c r="L5" s="160"/>
      <c r="M5" s="160"/>
      <c r="N5" s="160"/>
    </row>
    <row r="6" spans="1:14" s="34" customFormat="1" ht="13">
      <c r="A6" s="45" t="s">
        <v>34</v>
      </c>
      <c r="B6" s="46"/>
      <c r="C6" s="89">
        <v>1664</v>
      </c>
      <c r="D6" s="89">
        <v>0</v>
      </c>
      <c r="E6" s="89">
        <v>1664</v>
      </c>
      <c r="F6" s="89">
        <v>11668</v>
      </c>
      <c r="G6" s="89">
        <v>11668</v>
      </c>
      <c r="H6" s="89">
        <v>0</v>
      </c>
      <c r="I6" s="89">
        <v>0</v>
      </c>
    </row>
    <row r="7" spans="1:14" s="34" customFormat="1" ht="13">
      <c r="A7" s="49"/>
      <c r="B7" s="45" t="s">
        <v>35</v>
      </c>
      <c r="C7" s="89">
        <v>0</v>
      </c>
      <c r="D7" s="89">
        <v>0</v>
      </c>
      <c r="E7" s="89">
        <v>0</v>
      </c>
      <c r="F7" s="89">
        <v>0</v>
      </c>
      <c r="G7" s="166">
        <v>0</v>
      </c>
      <c r="H7" s="167">
        <v>0</v>
      </c>
      <c r="I7" s="89">
        <v>0</v>
      </c>
    </row>
    <row r="8" spans="1:14" s="34" customFormat="1" ht="13">
      <c r="A8" s="49"/>
      <c r="B8" s="45" t="s">
        <v>36</v>
      </c>
      <c r="C8" s="89">
        <v>1664</v>
      </c>
      <c r="D8" s="89">
        <v>0</v>
      </c>
      <c r="E8" s="89">
        <v>1664</v>
      </c>
      <c r="F8" s="89">
        <v>11668</v>
      </c>
      <c r="G8" s="166">
        <v>11668</v>
      </c>
      <c r="H8" s="167">
        <v>0</v>
      </c>
      <c r="I8" s="89">
        <v>0</v>
      </c>
    </row>
    <row r="9" spans="1:14" s="34" customFormat="1" ht="13">
      <c r="A9" s="45" t="s">
        <v>38</v>
      </c>
      <c r="B9" s="45"/>
      <c r="C9" s="89">
        <v>80948110</v>
      </c>
      <c r="D9" s="89">
        <v>0</v>
      </c>
      <c r="E9" s="89">
        <v>80948110</v>
      </c>
      <c r="F9" s="89">
        <v>78694163</v>
      </c>
      <c r="G9" s="89">
        <v>78694163</v>
      </c>
      <c r="H9" s="89">
        <v>0</v>
      </c>
      <c r="I9" s="89">
        <v>0</v>
      </c>
    </row>
    <row r="10" spans="1:14" s="34" customFormat="1" ht="13">
      <c r="A10" s="53"/>
      <c r="B10" s="45" t="s">
        <v>141</v>
      </c>
      <c r="C10" s="89">
        <v>80948109</v>
      </c>
      <c r="D10" s="89">
        <v>0</v>
      </c>
      <c r="E10" s="89">
        <v>80948109</v>
      </c>
      <c r="F10" s="89">
        <v>78694163</v>
      </c>
      <c r="G10" s="166">
        <v>78694163</v>
      </c>
      <c r="H10" s="167">
        <v>0</v>
      </c>
      <c r="I10" s="89">
        <v>0</v>
      </c>
    </row>
    <row r="11" spans="1:14" s="34" customFormat="1" ht="28">
      <c r="A11" s="53"/>
      <c r="B11" s="168" t="s">
        <v>142</v>
      </c>
      <c r="C11" s="89">
        <v>1</v>
      </c>
      <c r="D11" s="89">
        <v>0</v>
      </c>
      <c r="E11" s="89">
        <v>1</v>
      </c>
      <c r="F11" s="89">
        <v>0</v>
      </c>
      <c r="G11" s="166">
        <v>0</v>
      </c>
      <c r="H11" s="167">
        <v>0</v>
      </c>
      <c r="I11" s="89">
        <v>0</v>
      </c>
    </row>
    <row r="12" spans="1:14" s="34" customFormat="1" ht="13">
      <c r="A12" s="45" t="s">
        <v>41</v>
      </c>
      <c r="B12" s="45" t="s">
        <v>143</v>
      </c>
      <c r="C12" s="89">
        <v>9925</v>
      </c>
      <c r="D12" s="89">
        <v>0</v>
      </c>
      <c r="E12" s="89">
        <v>9925</v>
      </c>
      <c r="F12" s="89">
        <v>4597</v>
      </c>
      <c r="G12" s="166">
        <v>4597</v>
      </c>
      <c r="H12" s="167">
        <v>0</v>
      </c>
      <c r="I12" s="89">
        <v>0</v>
      </c>
    </row>
    <row r="13" spans="1:14" s="34" customFormat="1" ht="13">
      <c r="A13" s="45" t="s">
        <v>45</v>
      </c>
      <c r="B13" s="45" t="s">
        <v>45</v>
      </c>
      <c r="C13" s="89">
        <v>11054454</v>
      </c>
      <c r="D13" s="89">
        <v>0</v>
      </c>
      <c r="E13" s="89">
        <v>11054454</v>
      </c>
      <c r="F13" s="89">
        <v>11468642</v>
      </c>
      <c r="G13" s="166">
        <v>11468642</v>
      </c>
      <c r="H13" s="167">
        <v>0</v>
      </c>
      <c r="I13" s="89">
        <v>0</v>
      </c>
    </row>
    <row r="14" spans="1:14" s="34" customFormat="1" ht="13">
      <c r="A14" s="45" t="s">
        <v>144</v>
      </c>
      <c r="B14" s="45" t="s">
        <v>144</v>
      </c>
      <c r="C14" s="89">
        <v>1</v>
      </c>
      <c r="D14" s="89">
        <v>709472</v>
      </c>
      <c r="E14" s="89">
        <v>709473</v>
      </c>
      <c r="F14" s="89">
        <v>709472</v>
      </c>
      <c r="G14" s="166">
        <v>709472</v>
      </c>
      <c r="H14" s="167">
        <v>0</v>
      </c>
      <c r="I14" s="89">
        <v>0</v>
      </c>
    </row>
    <row r="15" spans="1:14" s="34" customFormat="1" ht="13">
      <c r="A15" s="45" t="s">
        <v>47</v>
      </c>
      <c r="B15" s="46"/>
      <c r="C15" s="89">
        <v>390469</v>
      </c>
      <c r="D15" s="89">
        <v>0</v>
      </c>
      <c r="E15" s="89">
        <v>390469</v>
      </c>
      <c r="F15" s="89">
        <v>560354</v>
      </c>
      <c r="G15" s="89">
        <v>394199</v>
      </c>
      <c r="H15" s="89">
        <v>34693</v>
      </c>
      <c r="I15" s="89">
        <v>131462</v>
      </c>
    </row>
    <row r="16" spans="1:14" s="34" customFormat="1" ht="28">
      <c r="A16" s="49"/>
      <c r="B16" s="168" t="s">
        <v>145</v>
      </c>
      <c r="C16" s="89">
        <v>141478</v>
      </c>
      <c r="D16" s="89">
        <v>0</v>
      </c>
      <c r="E16" s="89">
        <v>141478</v>
      </c>
      <c r="F16" s="89">
        <v>165371</v>
      </c>
      <c r="G16" s="166">
        <v>165371</v>
      </c>
      <c r="H16" s="167">
        <v>0</v>
      </c>
      <c r="I16" s="89">
        <v>0</v>
      </c>
    </row>
    <row r="17" spans="1:9" s="34" customFormat="1" ht="14" thickBot="1">
      <c r="A17" s="169"/>
      <c r="B17" s="170" t="s">
        <v>51</v>
      </c>
      <c r="C17" s="171">
        <v>248991</v>
      </c>
      <c r="D17" s="171">
        <v>0</v>
      </c>
      <c r="E17" s="94">
        <v>248991</v>
      </c>
      <c r="F17" s="171">
        <v>394982</v>
      </c>
      <c r="G17" s="172">
        <v>228827</v>
      </c>
      <c r="H17" s="173">
        <v>34693</v>
      </c>
      <c r="I17" s="171">
        <v>131462</v>
      </c>
    </row>
    <row r="18" spans="1:9" s="34" customFormat="1" ht="13">
      <c r="A18" s="57" t="s">
        <v>107</v>
      </c>
      <c r="B18" s="174"/>
      <c r="C18" s="174"/>
      <c r="D18" s="174"/>
      <c r="E18" s="174"/>
      <c r="F18" s="174"/>
      <c r="G18" s="174"/>
      <c r="H18" s="174"/>
      <c r="I18" s="174"/>
    </row>
    <row r="19" spans="1:9">
      <c r="A19" s="175"/>
      <c r="B19" s="175"/>
      <c r="C19" s="175"/>
      <c r="D19" s="175"/>
      <c r="E19" s="175"/>
      <c r="F19" s="175"/>
      <c r="G19" s="175"/>
      <c r="H19" s="175"/>
      <c r="I19" s="175"/>
    </row>
    <row r="20" spans="1:9">
      <c r="A20" s="175"/>
      <c r="B20" s="175"/>
      <c r="C20" s="175"/>
      <c r="D20" s="175"/>
      <c r="H20" s="175"/>
      <c r="I20" s="175"/>
    </row>
    <row r="21" spans="1:9">
      <c r="A21" s="175"/>
      <c r="B21" s="175"/>
      <c r="C21" s="175"/>
      <c r="D21" s="175"/>
      <c r="E21" s="175"/>
      <c r="F21" s="175"/>
      <c r="G21" s="175"/>
      <c r="H21" s="175"/>
      <c r="I21" s="175"/>
    </row>
    <row r="22" spans="1:9">
      <c r="A22" s="175"/>
      <c r="B22" s="175"/>
      <c r="C22" s="175"/>
      <c r="D22" s="175"/>
      <c r="E22" s="175"/>
      <c r="F22" s="175"/>
      <c r="G22" s="175"/>
      <c r="H22" s="175"/>
      <c r="I22" s="175"/>
    </row>
    <row r="23" spans="1:9">
      <c r="A23" s="175"/>
      <c r="B23" s="175"/>
      <c r="C23" s="175"/>
      <c r="D23" s="175"/>
      <c r="E23" s="175"/>
      <c r="F23" s="175"/>
      <c r="G23" s="175"/>
      <c r="H23" s="175"/>
      <c r="I23" s="175"/>
    </row>
  </sheetData>
  <mergeCells count="1">
    <mergeCell ref="A3:B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9CB9-E82E-3D4D-AE06-2F57D54C39BB}">
  <dimension ref="A1:J24"/>
  <sheetViews>
    <sheetView showGridLines="0" workbookViewId="0"/>
  </sheetViews>
  <sheetFormatPr baseColWidth="10" defaultColWidth="10.6640625" defaultRowHeight="15"/>
  <cols>
    <col min="1" max="1" width="10.6640625" style="177"/>
    <col min="2" max="2" width="11.6640625" style="177" customWidth="1"/>
    <col min="3" max="5" width="11" style="177" customWidth="1"/>
    <col min="6" max="8" width="10.6640625" style="177"/>
    <col min="9" max="9" width="11.6640625" style="177" customWidth="1"/>
    <col min="10" max="10" width="1.6640625" style="177" customWidth="1"/>
    <col min="11" max="16384" width="10.6640625" style="177"/>
  </cols>
  <sheetData>
    <row r="1" spans="1:10" ht="16" thickBot="1">
      <c r="A1" s="176" t="s">
        <v>146</v>
      </c>
      <c r="H1" s="178" t="s">
        <v>16</v>
      </c>
    </row>
    <row r="2" spans="1:10" s="187" customFormat="1" ht="14">
      <c r="A2" s="179" t="s">
        <v>17</v>
      </c>
      <c r="B2" s="180" t="s">
        <v>18</v>
      </c>
      <c r="C2" s="181" t="s">
        <v>59</v>
      </c>
      <c r="D2" s="181" t="s">
        <v>60</v>
      </c>
      <c r="E2" s="182" t="s">
        <v>147</v>
      </c>
      <c r="F2" s="183" t="s">
        <v>22</v>
      </c>
      <c r="G2" s="184" t="s">
        <v>64</v>
      </c>
      <c r="H2" s="185" t="s">
        <v>148</v>
      </c>
      <c r="I2" s="186"/>
      <c r="J2" s="186"/>
    </row>
    <row r="3" spans="1:10" s="187" customFormat="1" thickBot="1">
      <c r="A3" s="188"/>
      <c r="B3" s="189"/>
      <c r="C3" s="190"/>
      <c r="D3" s="190"/>
      <c r="E3" s="191" t="s">
        <v>149</v>
      </c>
      <c r="F3" s="192"/>
      <c r="G3" s="193"/>
      <c r="H3" s="188"/>
      <c r="I3" s="186"/>
      <c r="J3" s="186"/>
    </row>
    <row r="4" spans="1:10" s="187" customFormat="1" ht="13">
      <c r="A4" s="194" t="s">
        <v>27</v>
      </c>
      <c r="B4" s="195"/>
      <c r="C4" s="196">
        <v>123275766</v>
      </c>
      <c r="D4" s="196">
        <v>709472</v>
      </c>
      <c r="E4" s="196">
        <v>0</v>
      </c>
      <c r="F4" s="196">
        <v>123985238</v>
      </c>
      <c r="G4" s="196">
        <v>121426575</v>
      </c>
      <c r="H4" s="196">
        <v>2558663</v>
      </c>
      <c r="I4" s="186"/>
      <c r="J4" s="186"/>
    </row>
    <row r="5" spans="1:10" s="34" customFormat="1" ht="13">
      <c r="A5" s="197" t="s">
        <v>150</v>
      </c>
      <c r="B5" s="198"/>
      <c r="C5" s="199">
        <v>2873486</v>
      </c>
      <c r="D5" s="199">
        <v>0</v>
      </c>
      <c r="E5" s="199">
        <v>0</v>
      </c>
      <c r="F5" s="199">
        <v>2873486</v>
      </c>
      <c r="G5" s="199">
        <v>2662283</v>
      </c>
      <c r="H5" s="199">
        <v>211203</v>
      </c>
      <c r="I5" s="200"/>
      <c r="J5" s="200"/>
    </row>
    <row r="6" spans="1:10" s="34" customFormat="1" ht="13">
      <c r="A6" s="201"/>
      <c r="B6" s="202" t="s">
        <v>151</v>
      </c>
      <c r="C6" s="203">
        <v>2423718</v>
      </c>
      <c r="D6" s="203">
        <v>0</v>
      </c>
      <c r="E6" s="203">
        <v>0</v>
      </c>
      <c r="F6" s="203">
        <v>2423718</v>
      </c>
      <c r="G6" s="204">
        <v>2318633</v>
      </c>
      <c r="H6" s="205">
        <v>105085</v>
      </c>
      <c r="I6" s="200"/>
      <c r="J6" s="200"/>
    </row>
    <row r="7" spans="1:10" s="34" customFormat="1" ht="13">
      <c r="A7" s="201"/>
      <c r="B7" s="202" t="s">
        <v>152</v>
      </c>
      <c r="C7" s="203">
        <v>411318</v>
      </c>
      <c r="D7" s="203">
        <v>0</v>
      </c>
      <c r="E7" s="203">
        <v>0</v>
      </c>
      <c r="F7" s="203">
        <v>411318</v>
      </c>
      <c r="G7" s="206">
        <v>327649</v>
      </c>
      <c r="H7" s="205">
        <v>83669</v>
      </c>
      <c r="I7" s="200"/>
      <c r="J7" s="200"/>
    </row>
    <row r="8" spans="1:10" s="34" customFormat="1" ht="13">
      <c r="A8" s="201"/>
      <c r="B8" s="202" t="s">
        <v>153</v>
      </c>
      <c r="C8" s="203">
        <v>505</v>
      </c>
      <c r="D8" s="203">
        <v>0</v>
      </c>
      <c r="E8" s="203">
        <v>0</v>
      </c>
      <c r="F8" s="203">
        <v>505</v>
      </c>
      <c r="G8" s="206">
        <v>203</v>
      </c>
      <c r="H8" s="205">
        <v>302</v>
      </c>
      <c r="I8" s="200"/>
      <c r="J8" s="200"/>
    </row>
    <row r="9" spans="1:10" s="34" customFormat="1" ht="13">
      <c r="A9" s="201"/>
      <c r="B9" s="202" t="s">
        <v>154</v>
      </c>
      <c r="C9" s="203">
        <v>37945</v>
      </c>
      <c r="D9" s="203">
        <v>0</v>
      </c>
      <c r="E9" s="203">
        <v>0</v>
      </c>
      <c r="F9" s="203">
        <v>37945</v>
      </c>
      <c r="G9" s="206">
        <v>15798</v>
      </c>
      <c r="H9" s="205">
        <v>22147</v>
      </c>
      <c r="I9" s="200"/>
      <c r="J9" s="200"/>
    </row>
    <row r="10" spans="1:10" s="34" customFormat="1" ht="13">
      <c r="A10" s="202" t="s">
        <v>155</v>
      </c>
      <c r="B10" s="202" t="s">
        <v>155</v>
      </c>
      <c r="C10" s="203">
        <v>79962240</v>
      </c>
      <c r="D10" s="203">
        <v>0</v>
      </c>
      <c r="E10" s="203">
        <v>0</v>
      </c>
      <c r="F10" s="203">
        <v>79962240</v>
      </c>
      <c r="G10" s="206">
        <v>77871738</v>
      </c>
      <c r="H10" s="205">
        <v>2090502</v>
      </c>
      <c r="I10" s="207"/>
      <c r="J10" s="200"/>
    </row>
    <row r="11" spans="1:10" s="34" customFormat="1" ht="28">
      <c r="A11" s="208" t="s">
        <v>156</v>
      </c>
      <c r="B11" s="208"/>
      <c r="C11" s="203">
        <v>39306130</v>
      </c>
      <c r="D11" s="203">
        <v>0</v>
      </c>
      <c r="E11" s="203">
        <v>0</v>
      </c>
      <c r="F11" s="203">
        <v>39306130</v>
      </c>
      <c r="G11" s="206">
        <v>39306129</v>
      </c>
      <c r="H11" s="205">
        <v>1</v>
      </c>
      <c r="I11" s="200"/>
      <c r="J11" s="200"/>
    </row>
    <row r="12" spans="1:10" s="34" customFormat="1" ht="28">
      <c r="A12" s="209"/>
      <c r="B12" s="210" t="s">
        <v>157</v>
      </c>
      <c r="C12" s="211">
        <v>27555105</v>
      </c>
      <c r="D12" s="211">
        <v>0</v>
      </c>
      <c r="E12" s="211">
        <v>0</v>
      </c>
      <c r="F12" s="211">
        <v>27555105</v>
      </c>
      <c r="G12" s="204">
        <v>27555104</v>
      </c>
      <c r="H12" s="205">
        <v>1</v>
      </c>
      <c r="I12" s="200"/>
      <c r="J12" s="200"/>
    </row>
    <row r="13" spans="1:10" s="34" customFormat="1" ht="28">
      <c r="A13" s="212"/>
      <c r="B13" s="210" t="s">
        <v>158</v>
      </c>
      <c r="C13" s="211">
        <v>8604037</v>
      </c>
      <c r="D13" s="211">
        <v>0</v>
      </c>
      <c r="E13" s="211">
        <v>0</v>
      </c>
      <c r="F13" s="211">
        <v>8604037</v>
      </c>
      <c r="G13" s="204">
        <v>8604037</v>
      </c>
      <c r="H13" s="205">
        <v>0</v>
      </c>
      <c r="I13" s="200"/>
      <c r="J13" s="200"/>
    </row>
    <row r="14" spans="1:10" s="34" customFormat="1" ht="28">
      <c r="A14" s="212"/>
      <c r="B14" s="210" t="s">
        <v>159</v>
      </c>
      <c r="C14" s="211">
        <v>3146988</v>
      </c>
      <c r="D14" s="211">
        <v>0</v>
      </c>
      <c r="E14" s="211">
        <v>0</v>
      </c>
      <c r="F14" s="211">
        <v>3146988</v>
      </c>
      <c r="G14" s="204">
        <v>3146988</v>
      </c>
      <c r="H14" s="205">
        <v>0</v>
      </c>
      <c r="I14" s="200"/>
      <c r="J14" s="200"/>
    </row>
    <row r="15" spans="1:10" s="34" customFormat="1" ht="13">
      <c r="A15" s="202" t="s">
        <v>160</v>
      </c>
      <c r="B15" s="202" t="s">
        <v>160</v>
      </c>
      <c r="C15" s="203">
        <v>829065</v>
      </c>
      <c r="D15" s="203">
        <v>0</v>
      </c>
      <c r="E15" s="203">
        <v>0</v>
      </c>
      <c r="F15" s="203">
        <v>829065</v>
      </c>
      <c r="G15" s="206">
        <v>663799</v>
      </c>
      <c r="H15" s="205">
        <v>165266</v>
      </c>
      <c r="I15" s="200"/>
      <c r="J15" s="200"/>
    </row>
    <row r="16" spans="1:10" s="34" customFormat="1" ht="13">
      <c r="A16" s="202" t="s">
        <v>161</v>
      </c>
      <c r="B16" s="213"/>
      <c r="C16" s="203">
        <v>194919</v>
      </c>
      <c r="D16" s="203">
        <v>0</v>
      </c>
      <c r="E16" s="203">
        <v>13647</v>
      </c>
      <c r="F16" s="203">
        <v>208566</v>
      </c>
      <c r="G16" s="203">
        <v>208557</v>
      </c>
      <c r="H16" s="203">
        <v>9</v>
      </c>
      <c r="I16" s="200"/>
      <c r="J16" s="200"/>
    </row>
    <row r="17" spans="1:10" s="34" customFormat="1" ht="28">
      <c r="A17" s="201"/>
      <c r="B17" s="208" t="s">
        <v>162</v>
      </c>
      <c r="C17" s="203">
        <v>22283</v>
      </c>
      <c r="D17" s="203">
        <v>0</v>
      </c>
      <c r="E17" s="203">
        <v>540</v>
      </c>
      <c r="F17" s="203">
        <v>22823</v>
      </c>
      <c r="G17" s="206">
        <v>22822</v>
      </c>
      <c r="H17" s="205">
        <v>1</v>
      </c>
      <c r="I17" s="200"/>
      <c r="J17" s="200"/>
    </row>
    <row r="18" spans="1:10" s="34" customFormat="1" ht="28">
      <c r="A18" s="201"/>
      <c r="B18" s="208" t="s">
        <v>163</v>
      </c>
      <c r="C18" s="203">
        <v>172634</v>
      </c>
      <c r="D18" s="203">
        <v>0</v>
      </c>
      <c r="E18" s="203">
        <v>13107</v>
      </c>
      <c r="F18" s="203">
        <v>185741</v>
      </c>
      <c r="G18" s="206">
        <v>185735</v>
      </c>
      <c r="H18" s="205">
        <v>6</v>
      </c>
      <c r="I18" s="200"/>
      <c r="J18" s="200"/>
    </row>
    <row r="19" spans="1:10" s="34" customFormat="1" ht="13">
      <c r="A19" s="201"/>
      <c r="B19" s="202" t="s">
        <v>164</v>
      </c>
      <c r="C19" s="203">
        <v>1</v>
      </c>
      <c r="D19" s="203">
        <v>0</v>
      </c>
      <c r="E19" s="203">
        <v>0</v>
      </c>
      <c r="F19" s="203">
        <v>1</v>
      </c>
      <c r="G19" s="206">
        <v>0</v>
      </c>
      <c r="H19" s="205">
        <v>1</v>
      </c>
      <c r="I19" s="200"/>
      <c r="J19" s="200"/>
    </row>
    <row r="20" spans="1:10" s="34" customFormat="1" ht="28">
      <c r="A20" s="214"/>
      <c r="B20" s="208" t="s">
        <v>165</v>
      </c>
      <c r="C20" s="203">
        <v>1</v>
      </c>
      <c r="D20" s="203">
        <v>0</v>
      </c>
      <c r="E20" s="203">
        <v>0</v>
      </c>
      <c r="F20" s="203">
        <v>1</v>
      </c>
      <c r="G20" s="206">
        <v>0</v>
      </c>
      <c r="H20" s="205">
        <v>1</v>
      </c>
      <c r="I20" s="200"/>
      <c r="J20" s="200"/>
    </row>
    <row r="21" spans="1:10" s="34" customFormat="1" ht="14">
      <c r="A21" s="201" t="s">
        <v>56</v>
      </c>
      <c r="B21" s="208" t="s">
        <v>56</v>
      </c>
      <c r="C21" s="203">
        <v>100000</v>
      </c>
      <c r="D21" s="203">
        <v>0</v>
      </c>
      <c r="E21" s="203">
        <v>-13647</v>
      </c>
      <c r="F21" s="203">
        <v>86353</v>
      </c>
      <c r="G21" s="206">
        <v>0</v>
      </c>
      <c r="H21" s="205">
        <v>86353</v>
      </c>
      <c r="I21" s="200"/>
      <c r="J21" s="200"/>
    </row>
    <row r="22" spans="1:10" s="34" customFormat="1" ht="14" thickBot="1">
      <c r="A22" s="215" t="s">
        <v>166</v>
      </c>
      <c r="B22" s="215" t="s">
        <v>166</v>
      </c>
      <c r="C22" s="216">
        <v>9926</v>
      </c>
      <c r="D22" s="216">
        <v>709472</v>
      </c>
      <c r="E22" s="216">
        <v>0</v>
      </c>
      <c r="F22" s="216">
        <v>719398</v>
      </c>
      <c r="G22" s="217">
        <v>714069</v>
      </c>
      <c r="H22" s="218">
        <v>5329</v>
      </c>
      <c r="I22" s="200"/>
      <c r="J22" s="200"/>
    </row>
    <row r="23" spans="1:10" s="187" customFormat="1" ht="13">
      <c r="A23" s="219" t="s">
        <v>107</v>
      </c>
      <c r="B23" s="220"/>
      <c r="C23" s="220"/>
      <c r="D23" s="220"/>
      <c r="E23" s="220"/>
      <c r="F23" s="220"/>
      <c r="G23" s="220"/>
      <c r="H23" s="220"/>
      <c r="I23" s="186"/>
    </row>
    <row r="24" spans="1:10">
      <c r="A24" s="221"/>
      <c r="B24" s="221"/>
      <c r="C24" s="221"/>
      <c r="D24" s="221"/>
      <c r="E24" s="221"/>
      <c r="F24" s="221"/>
      <c r="G24" s="221"/>
      <c r="H24" s="221"/>
    </row>
  </sheetData>
  <mergeCells count="8">
    <mergeCell ref="H2:H3"/>
    <mergeCell ref="A4:B4"/>
    <mergeCell ref="A2:A3"/>
    <mergeCell ref="B2:B3"/>
    <mergeCell ref="C2:C3"/>
    <mergeCell ref="D2:D3"/>
    <mergeCell ref="F2:F3"/>
    <mergeCell ref="G2:G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0389-1714-6E43-A6D4-0E51401B8EC4}">
  <dimension ref="A1:I15"/>
  <sheetViews>
    <sheetView showGridLines="0" workbookViewId="0"/>
  </sheetViews>
  <sheetFormatPr baseColWidth="10" defaultColWidth="10.6640625" defaultRowHeight="15"/>
  <cols>
    <col min="1" max="1" width="9.6640625" style="60" customWidth="1"/>
    <col min="2" max="2" width="12.6640625" style="60" customWidth="1"/>
    <col min="3" max="3" width="9.5" style="60" customWidth="1"/>
    <col min="4" max="4" width="9" style="60" customWidth="1"/>
    <col min="5" max="7" width="9.5" style="60" customWidth="1"/>
    <col min="8" max="9" width="9.1640625" style="60" customWidth="1"/>
    <col min="10" max="14" width="12.6640625" style="60" customWidth="1"/>
    <col min="15" max="16384" width="10.6640625" style="60"/>
  </cols>
  <sheetData>
    <row r="1" spans="1:9" ht="16" thickBot="1">
      <c r="A1" s="64" t="s">
        <v>167</v>
      </c>
      <c r="I1" s="30" t="s">
        <v>16</v>
      </c>
    </row>
    <row r="2" spans="1:9" ht="16" thickBot="1">
      <c r="A2" s="31" t="s">
        <v>17</v>
      </c>
      <c r="B2" s="31" t="s">
        <v>18</v>
      </c>
      <c r="C2" s="222" t="s">
        <v>59</v>
      </c>
      <c r="D2" s="222" t="s">
        <v>60</v>
      </c>
      <c r="E2" s="222" t="s">
        <v>22</v>
      </c>
      <c r="F2" s="222" t="s">
        <v>23</v>
      </c>
      <c r="G2" s="222" t="s">
        <v>24</v>
      </c>
      <c r="H2" s="157" t="s">
        <v>136</v>
      </c>
      <c r="I2" s="222" t="s">
        <v>137</v>
      </c>
    </row>
    <row r="3" spans="1:9">
      <c r="A3" s="223" t="s">
        <v>27</v>
      </c>
      <c r="B3" s="224"/>
      <c r="C3" s="196">
        <v>15228912</v>
      </c>
      <c r="D3" s="196">
        <v>754545</v>
      </c>
      <c r="E3" s="225">
        <v>15983457</v>
      </c>
      <c r="F3" s="196">
        <v>16197519</v>
      </c>
      <c r="G3" s="196">
        <v>16117565</v>
      </c>
      <c r="H3" s="196">
        <v>11605</v>
      </c>
      <c r="I3" s="196">
        <v>68349</v>
      </c>
    </row>
    <row r="4" spans="1:9" ht="28">
      <c r="A4" s="226" t="s">
        <v>168</v>
      </c>
      <c r="B4" s="226" t="s">
        <v>169</v>
      </c>
      <c r="C4" s="227">
        <v>13166528</v>
      </c>
      <c r="D4" s="228">
        <v>0</v>
      </c>
      <c r="E4" s="229">
        <v>13166528</v>
      </c>
      <c r="F4" s="228">
        <v>13466620</v>
      </c>
      <c r="G4" s="228">
        <v>13386667</v>
      </c>
      <c r="H4" s="228">
        <v>11605</v>
      </c>
      <c r="I4" s="228">
        <v>68349</v>
      </c>
    </row>
    <row r="5" spans="1:9">
      <c r="A5" s="230" t="s">
        <v>170</v>
      </c>
      <c r="B5" s="230" t="s">
        <v>171</v>
      </c>
      <c r="C5" s="231">
        <v>1</v>
      </c>
      <c r="D5" s="232">
        <v>0</v>
      </c>
      <c r="E5" s="232">
        <v>1</v>
      </c>
      <c r="F5" s="232">
        <v>0</v>
      </c>
      <c r="G5" s="232">
        <v>0</v>
      </c>
      <c r="H5" s="232">
        <v>0</v>
      </c>
      <c r="I5" s="232">
        <v>0</v>
      </c>
    </row>
    <row r="6" spans="1:9">
      <c r="A6" s="233" t="s">
        <v>172</v>
      </c>
      <c r="B6" s="233" t="s">
        <v>173</v>
      </c>
      <c r="C6" s="234">
        <v>2017207</v>
      </c>
      <c r="D6" s="211">
        <v>0</v>
      </c>
      <c r="E6" s="211">
        <v>2017207</v>
      </c>
      <c r="F6" s="211">
        <v>1945698</v>
      </c>
      <c r="G6" s="211">
        <v>1945698</v>
      </c>
      <c r="H6" s="211">
        <v>0</v>
      </c>
      <c r="I6" s="211">
        <v>0</v>
      </c>
    </row>
    <row r="7" spans="1:9">
      <c r="A7" s="235" t="s">
        <v>174</v>
      </c>
      <c r="B7" s="233" t="s">
        <v>174</v>
      </c>
      <c r="C7" s="234">
        <v>2</v>
      </c>
      <c r="D7" s="211">
        <v>754545</v>
      </c>
      <c r="E7" s="211">
        <v>754547</v>
      </c>
      <c r="F7" s="211">
        <v>754548</v>
      </c>
      <c r="G7" s="211">
        <v>754548</v>
      </c>
      <c r="H7" s="211">
        <v>0</v>
      </c>
      <c r="I7" s="211">
        <v>0</v>
      </c>
    </row>
    <row r="8" spans="1:9">
      <c r="A8" s="233" t="s">
        <v>47</v>
      </c>
      <c r="B8" s="235"/>
      <c r="C8" s="234">
        <v>45174</v>
      </c>
      <c r="D8" s="234">
        <v>0</v>
      </c>
      <c r="E8" s="234">
        <v>45174</v>
      </c>
      <c r="F8" s="234">
        <v>30653</v>
      </c>
      <c r="G8" s="234">
        <v>30653</v>
      </c>
      <c r="H8" s="234">
        <v>0</v>
      </c>
      <c r="I8" s="211">
        <v>0</v>
      </c>
    </row>
    <row r="9" spans="1:9" ht="28">
      <c r="A9" s="174"/>
      <c r="B9" s="210" t="s">
        <v>145</v>
      </c>
      <c r="C9" s="234">
        <v>3950</v>
      </c>
      <c r="D9" s="211">
        <v>0</v>
      </c>
      <c r="E9" s="211">
        <v>3950</v>
      </c>
      <c r="F9" s="211">
        <v>3100</v>
      </c>
      <c r="G9" s="211">
        <v>3100</v>
      </c>
      <c r="H9" s="211">
        <v>0</v>
      </c>
      <c r="I9" s="211">
        <v>0</v>
      </c>
    </row>
    <row r="10" spans="1:9" ht="28">
      <c r="A10" s="174"/>
      <c r="B10" s="210" t="s">
        <v>175</v>
      </c>
      <c r="C10" s="234">
        <v>35753</v>
      </c>
      <c r="D10" s="211">
        <v>0</v>
      </c>
      <c r="E10" s="211">
        <v>35753</v>
      </c>
      <c r="F10" s="211">
        <v>26911</v>
      </c>
      <c r="G10" s="211">
        <v>26911</v>
      </c>
      <c r="H10" s="211">
        <v>0</v>
      </c>
      <c r="I10" s="211">
        <v>0</v>
      </c>
    </row>
    <row r="11" spans="1:9" ht="16" thickBot="1">
      <c r="A11" s="236"/>
      <c r="B11" s="237" t="s">
        <v>51</v>
      </c>
      <c r="C11" s="238">
        <v>5471</v>
      </c>
      <c r="D11" s="239">
        <v>0</v>
      </c>
      <c r="E11" s="239">
        <v>5471</v>
      </c>
      <c r="F11" s="239">
        <v>642</v>
      </c>
      <c r="G11" s="239">
        <v>642</v>
      </c>
      <c r="H11" s="239">
        <v>0</v>
      </c>
      <c r="I11" s="239">
        <v>0</v>
      </c>
    </row>
    <row r="12" spans="1:9" s="34" customFormat="1" ht="13">
      <c r="A12" s="57" t="s">
        <v>107</v>
      </c>
      <c r="B12" s="174"/>
      <c r="C12" s="174"/>
      <c r="D12" s="174"/>
      <c r="E12" s="174"/>
      <c r="F12" s="174"/>
      <c r="G12" s="174"/>
      <c r="H12" s="174"/>
      <c r="I12" s="174"/>
    </row>
    <row r="13" spans="1:9">
      <c r="A13" s="175"/>
      <c r="B13" s="175"/>
      <c r="C13" s="175"/>
      <c r="D13" s="175"/>
      <c r="E13" s="175"/>
      <c r="F13" s="175"/>
      <c r="G13" s="175"/>
      <c r="H13" s="175"/>
      <c r="I13" s="175"/>
    </row>
    <row r="14" spans="1:9">
      <c r="A14" s="175"/>
      <c r="B14" s="175"/>
      <c r="C14" s="175"/>
      <c r="D14" s="175"/>
      <c r="E14" s="175"/>
      <c r="F14" s="175"/>
      <c r="G14" s="175"/>
      <c r="H14" s="175"/>
    </row>
    <row r="15" spans="1:9">
      <c r="A15" s="175"/>
      <c r="B15" s="175"/>
      <c r="C15" s="175"/>
      <c r="D15" s="175"/>
      <c r="E15" s="175"/>
      <c r="F15" s="175"/>
      <c r="G15" s="175"/>
      <c r="H15" s="175"/>
    </row>
  </sheetData>
  <mergeCells count="1">
    <mergeCell ref="A3:B3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EE7F-E34F-A14A-A3B0-B7D8F142B309}">
  <dimension ref="A1:I12"/>
  <sheetViews>
    <sheetView showGridLines="0" workbookViewId="0"/>
  </sheetViews>
  <sheetFormatPr baseColWidth="10" defaultColWidth="10.6640625" defaultRowHeight="15"/>
  <cols>
    <col min="1" max="1" width="13" style="60" customWidth="1"/>
    <col min="2" max="2" width="11.6640625" style="60" customWidth="1"/>
    <col min="3" max="8" width="10.5" style="60" customWidth="1"/>
    <col min="9" max="14" width="12.6640625" style="60" customWidth="1"/>
    <col min="15" max="16384" width="10.6640625" style="60"/>
  </cols>
  <sheetData>
    <row r="1" spans="1:9" ht="16" thickBot="1">
      <c r="A1" s="64" t="s">
        <v>176</v>
      </c>
      <c r="H1" s="240" t="s">
        <v>16</v>
      </c>
    </row>
    <row r="2" spans="1:9" s="34" customFormat="1" ht="13">
      <c r="A2" s="241" t="s">
        <v>17</v>
      </c>
      <c r="B2" s="242" t="s">
        <v>18</v>
      </c>
      <c r="C2" s="243" t="s">
        <v>59</v>
      </c>
      <c r="D2" s="243" t="s">
        <v>60</v>
      </c>
      <c r="E2" s="244" t="s">
        <v>147</v>
      </c>
      <c r="F2" s="243" t="s">
        <v>22</v>
      </c>
      <c r="G2" s="243" t="s">
        <v>64</v>
      </c>
      <c r="H2" s="245" t="s">
        <v>148</v>
      </c>
      <c r="I2" s="200"/>
    </row>
    <row r="3" spans="1:9" s="34" customFormat="1" ht="14" thickBot="1">
      <c r="A3" s="246"/>
      <c r="B3" s="247"/>
      <c r="C3" s="248"/>
      <c r="D3" s="248"/>
      <c r="E3" s="249" t="s">
        <v>149</v>
      </c>
      <c r="F3" s="248"/>
      <c r="G3" s="248"/>
      <c r="H3" s="250"/>
      <c r="I3" s="200"/>
    </row>
    <row r="4" spans="1:9" s="34" customFormat="1" ht="13">
      <c r="A4" s="251" t="s">
        <v>27</v>
      </c>
      <c r="B4" s="252"/>
      <c r="C4" s="196">
        <v>15228912</v>
      </c>
      <c r="D4" s="196">
        <v>754545</v>
      </c>
      <c r="E4" s="196">
        <v>0</v>
      </c>
      <c r="F4" s="196">
        <v>15983457</v>
      </c>
      <c r="G4" s="196">
        <v>15391060</v>
      </c>
      <c r="H4" s="196">
        <v>592397</v>
      </c>
      <c r="I4" s="200"/>
    </row>
    <row r="5" spans="1:9" s="34" customFormat="1" ht="13">
      <c r="A5" s="253" t="s">
        <v>150</v>
      </c>
      <c r="B5" s="254"/>
      <c r="C5" s="255">
        <v>158317</v>
      </c>
      <c r="D5" s="255">
        <v>0</v>
      </c>
      <c r="E5" s="255">
        <v>7524</v>
      </c>
      <c r="F5" s="255">
        <v>165841</v>
      </c>
      <c r="G5" s="255">
        <v>153633</v>
      </c>
      <c r="H5" s="255">
        <v>12208</v>
      </c>
      <c r="I5" s="256"/>
    </row>
    <row r="6" spans="1:9" s="34" customFormat="1" ht="13">
      <c r="A6" s="174"/>
      <c r="B6" s="233" t="s">
        <v>151</v>
      </c>
      <c r="C6" s="211">
        <v>89394</v>
      </c>
      <c r="D6" s="211">
        <v>0</v>
      </c>
      <c r="E6" s="211">
        <v>7524</v>
      </c>
      <c r="F6" s="211">
        <v>96918</v>
      </c>
      <c r="G6" s="257">
        <v>89862</v>
      </c>
      <c r="H6" s="257">
        <v>7056</v>
      </c>
      <c r="I6" s="256"/>
    </row>
    <row r="7" spans="1:9" s="34" customFormat="1" ht="13">
      <c r="A7" s="258"/>
      <c r="B7" s="233" t="s">
        <v>177</v>
      </c>
      <c r="C7" s="211">
        <v>68923</v>
      </c>
      <c r="D7" s="211">
        <v>0</v>
      </c>
      <c r="E7" s="211">
        <v>0</v>
      </c>
      <c r="F7" s="211">
        <v>68923</v>
      </c>
      <c r="G7" s="257">
        <v>63772</v>
      </c>
      <c r="H7" s="257">
        <v>5151</v>
      </c>
      <c r="I7" s="256"/>
    </row>
    <row r="8" spans="1:9" s="34" customFormat="1" ht="28">
      <c r="A8" s="259" t="s">
        <v>178</v>
      </c>
      <c r="B8" s="260" t="s">
        <v>178</v>
      </c>
      <c r="C8" s="261">
        <v>15024840</v>
      </c>
      <c r="D8" s="261">
        <v>754325</v>
      </c>
      <c r="E8" s="261">
        <v>0</v>
      </c>
      <c r="F8" s="261">
        <v>15779165</v>
      </c>
      <c r="G8" s="262">
        <v>15210070</v>
      </c>
      <c r="H8" s="257">
        <v>569095</v>
      </c>
      <c r="I8" s="256"/>
    </row>
    <row r="9" spans="1:9" s="34" customFormat="1" ht="28">
      <c r="A9" s="263" t="s">
        <v>161</v>
      </c>
      <c r="B9" s="263" t="s">
        <v>179</v>
      </c>
      <c r="C9" s="229">
        <v>35755</v>
      </c>
      <c r="D9" s="229">
        <v>220</v>
      </c>
      <c r="E9" s="229">
        <v>0</v>
      </c>
      <c r="F9" s="264">
        <v>35975</v>
      </c>
      <c r="G9" s="229">
        <v>27357</v>
      </c>
      <c r="H9" s="257">
        <v>8618</v>
      </c>
      <c r="I9" s="256"/>
    </row>
    <row r="10" spans="1:9" s="34" customFormat="1" ht="14" thickBot="1">
      <c r="A10" s="265" t="s">
        <v>180</v>
      </c>
      <c r="B10" s="266" t="s">
        <v>56</v>
      </c>
      <c r="C10" s="267">
        <v>10000</v>
      </c>
      <c r="D10" s="267">
        <v>0</v>
      </c>
      <c r="E10" s="267">
        <v>-7524</v>
      </c>
      <c r="F10" s="267">
        <v>2476</v>
      </c>
      <c r="G10" s="267">
        <v>0</v>
      </c>
      <c r="H10" s="267">
        <v>2476</v>
      </c>
      <c r="I10" s="256"/>
    </row>
    <row r="11" spans="1:9" s="34" customFormat="1" ht="13">
      <c r="A11" s="268" t="s">
        <v>107</v>
      </c>
      <c r="B11" s="269"/>
      <c r="C11" s="269"/>
      <c r="D11" s="269"/>
      <c r="E11" s="269"/>
      <c r="F11" s="269"/>
      <c r="G11" s="269"/>
      <c r="H11" s="269"/>
    </row>
    <row r="12" spans="1:9">
      <c r="A12" s="175"/>
      <c r="B12" s="175"/>
      <c r="C12" s="175"/>
      <c r="D12" s="175"/>
      <c r="E12" s="175"/>
      <c r="F12" s="175"/>
      <c r="G12" s="175"/>
      <c r="H12" s="175"/>
    </row>
  </sheetData>
  <mergeCells count="8">
    <mergeCell ref="H2:H3"/>
    <mergeCell ref="A4:B4"/>
    <mergeCell ref="A2:A3"/>
    <mergeCell ref="B2:B3"/>
    <mergeCell ref="C2:C3"/>
    <mergeCell ref="D2:D3"/>
    <mergeCell ref="F2:F3"/>
    <mergeCell ref="G2:G3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2EE4-E8A3-B04C-ACAE-3019F6C5A0D8}">
  <dimension ref="A1:J13"/>
  <sheetViews>
    <sheetView showGridLines="0" workbookViewId="0"/>
  </sheetViews>
  <sheetFormatPr baseColWidth="10" defaultColWidth="10.6640625" defaultRowHeight="15"/>
  <cols>
    <col min="1" max="1" width="14" style="271" customWidth="1"/>
    <col min="2" max="2" width="12.6640625" style="271" customWidth="1"/>
    <col min="3" max="8" width="10.1640625" style="271" customWidth="1"/>
    <col min="9" max="14" width="12.6640625" style="271" customWidth="1"/>
    <col min="15" max="16384" width="10.6640625" style="271"/>
  </cols>
  <sheetData>
    <row r="1" spans="1:10" ht="16" thickBot="1">
      <c r="A1" s="270" t="s">
        <v>181</v>
      </c>
      <c r="H1" s="272" t="s">
        <v>16</v>
      </c>
    </row>
    <row r="2" spans="1:10" s="275" customFormat="1" ht="14" thickBot="1">
      <c r="A2" s="273" t="s">
        <v>17</v>
      </c>
      <c r="B2" s="273" t="s">
        <v>18</v>
      </c>
      <c r="C2" s="274" t="s">
        <v>59</v>
      </c>
      <c r="D2" s="274" t="s">
        <v>60</v>
      </c>
      <c r="E2" s="274" t="s">
        <v>22</v>
      </c>
      <c r="F2" s="274" t="s">
        <v>23</v>
      </c>
      <c r="G2" s="274" t="s">
        <v>24</v>
      </c>
      <c r="H2" s="274" t="s">
        <v>137</v>
      </c>
    </row>
    <row r="3" spans="1:10" s="275" customFormat="1" ht="13">
      <c r="A3" s="276" t="s">
        <v>27</v>
      </c>
      <c r="B3" s="277"/>
      <c r="C3" s="278">
        <v>79342</v>
      </c>
      <c r="D3" s="278">
        <v>134426</v>
      </c>
      <c r="E3" s="278">
        <v>213768</v>
      </c>
      <c r="F3" s="278">
        <v>210676</v>
      </c>
      <c r="G3" s="278">
        <v>210676</v>
      </c>
      <c r="H3" s="278">
        <v>0</v>
      </c>
    </row>
    <row r="4" spans="1:10" s="275" customFormat="1" ht="13">
      <c r="A4" s="279" t="s">
        <v>182</v>
      </c>
      <c r="B4" s="279" t="s">
        <v>29</v>
      </c>
      <c r="C4" s="280">
        <v>28940</v>
      </c>
      <c r="D4" s="280">
        <v>0</v>
      </c>
      <c r="E4" s="280">
        <v>28940</v>
      </c>
      <c r="F4" s="280">
        <v>28940</v>
      </c>
      <c r="G4" s="280">
        <v>28940</v>
      </c>
      <c r="H4" s="280">
        <v>0</v>
      </c>
    </row>
    <row r="5" spans="1:10" s="275" customFormat="1" ht="13">
      <c r="A5" s="281" t="s">
        <v>183</v>
      </c>
      <c r="B5" s="281" t="s">
        <v>184</v>
      </c>
      <c r="C5" s="282">
        <v>2077</v>
      </c>
      <c r="D5" s="282">
        <v>0</v>
      </c>
      <c r="E5" s="282">
        <v>2077</v>
      </c>
      <c r="F5" s="282">
        <v>1448</v>
      </c>
      <c r="G5" s="282">
        <v>1448</v>
      </c>
      <c r="H5" s="282">
        <v>0</v>
      </c>
    </row>
    <row r="6" spans="1:10" s="275" customFormat="1" ht="13">
      <c r="A6" s="281" t="s">
        <v>45</v>
      </c>
      <c r="B6" s="281"/>
      <c r="C6" s="282">
        <v>32489</v>
      </c>
      <c r="D6" s="282">
        <v>0</v>
      </c>
      <c r="E6" s="282">
        <v>32489</v>
      </c>
      <c r="F6" s="282">
        <v>30025</v>
      </c>
      <c r="G6" s="282">
        <v>30025</v>
      </c>
      <c r="H6" s="282">
        <v>0</v>
      </c>
    </row>
    <row r="7" spans="1:10" s="275" customFormat="1" ht="13">
      <c r="A7" s="283"/>
      <c r="B7" s="281" t="s">
        <v>185</v>
      </c>
      <c r="C7" s="282">
        <v>19912</v>
      </c>
      <c r="D7" s="282">
        <v>0</v>
      </c>
      <c r="E7" s="282">
        <v>19912</v>
      </c>
      <c r="F7" s="282">
        <v>18620</v>
      </c>
      <c r="G7" s="282">
        <v>18620</v>
      </c>
      <c r="H7" s="282">
        <v>0</v>
      </c>
    </row>
    <row r="8" spans="1:10" s="275" customFormat="1" ht="13">
      <c r="A8" s="283"/>
      <c r="B8" s="281" t="s">
        <v>173</v>
      </c>
      <c r="C8" s="282">
        <v>12577</v>
      </c>
      <c r="D8" s="282">
        <v>0</v>
      </c>
      <c r="E8" s="282">
        <v>12577</v>
      </c>
      <c r="F8" s="282">
        <v>11405</v>
      </c>
      <c r="G8" s="282">
        <v>11405</v>
      </c>
      <c r="H8" s="282">
        <v>0</v>
      </c>
    </row>
    <row r="9" spans="1:10" s="275" customFormat="1" ht="14" thickBot="1">
      <c r="A9" s="284" t="s">
        <v>144</v>
      </c>
      <c r="B9" s="284" t="s">
        <v>144</v>
      </c>
      <c r="C9" s="285">
        <v>15836</v>
      </c>
      <c r="D9" s="285">
        <v>134426</v>
      </c>
      <c r="E9" s="285">
        <v>150262</v>
      </c>
      <c r="F9" s="285">
        <v>150263</v>
      </c>
      <c r="G9" s="285">
        <v>150263</v>
      </c>
      <c r="H9" s="285">
        <v>0</v>
      </c>
    </row>
    <row r="10" spans="1:10" s="275" customFormat="1" ht="13">
      <c r="A10" s="286" t="s">
        <v>107</v>
      </c>
      <c r="B10" s="287"/>
      <c r="C10" s="287"/>
      <c r="D10" s="287"/>
      <c r="E10" s="287"/>
      <c r="F10" s="287"/>
      <c r="G10" s="287"/>
      <c r="H10" s="287"/>
    </row>
    <row r="11" spans="1:10">
      <c r="A11" s="288"/>
      <c r="B11" s="288"/>
      <c r="C11" s="288"/>
      <c r="D11" s="288"/>
      <c r="E11" s="288"/>
      <c r="F11" s="288"/>
      <c r="G11" s="288"/>
      <c r="H11" s="288"/>
    </row>
    <row r="13" spans="1:10">
      <c r="J13" s="289"/>
    </row>
  </sheetData>
  <mergeCells count="1">
    <mergeCell ref="A3:B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表 ４３４  予算額の推移</vt:lpstr>
      <vt:lpstr>表 ４３５  一般会計健康福祉関係歳入</vt:lpstr>
      <vt:lpstr>表 ４３６  一般会計健康福祉費歳出</vt:lpstr>
      <vt:lpstr>表 ４３７  一般会計健康福祉費財源内訳</vt:lpstr>
      <vt:lpstr>表 ４３８  特別会計国民健康保険事業歳入</vt:lpstr>
      <vt:lpstr>表 ４３９  特別会計国民健康保険事業歳出</vt:lpstr>
      <vt:lpstr>表 ４４０  特別会計後期高齢者医療事業歳入</vt:lpstr>
      <vt:lpstr>表 ４４１  特別会計後期高齢者医療事業歳出</vt:lpstr>
      <vt:lpstr>表 ４４２  特別会計公害健康被害補償事業歳入</vt:lpstr>
      <vt:lpstr>表 ４４３  特別会計公害健康被害補償事業歳出</vt:lpstr>
      <vt:lpstr>表 ４４４  特別会計介護保険事業歳入</vt:lpstr>
      <vt:lpstr>表 ４４５  特別会計介護保険事業歳出</vt:lpstr>
      <vt:lpstr>'表 ４３４  予算額の推移'!Print_Area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02003434</dc:creator>
  <cp:lastModifiedBy>今拓郎</cp:lastModifiedBy>
  <cp:lastPrinted>2021-02-08T14:34:08Z</cp:lastPrinted>
  <dcterms:created xsi:type="dcterms:W3CDTF">1999-09-06T06:49:31Z</dcterms:created>
  <dcterms:modified xsi:type="dcterms:W3CDTF">2021-03-30T09:28:03Z</dcterms:modified>
</cp:coreProperties>
</file>