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9005"/>
  <workbookPr checkCompatibility="1"/>
  <mc:AlternateContent xmlns:mc="http://schemas.openxmlformats.org/markup-compatibility/2006">
    <mc:Choice Requires="x15">
      <x15ac:absPath xmlns:x15ac="http://schemas.microsoft.com/office/spreadsheetml/2010/11/ac" url="/Volumes/HD2/なかまの家/健康福祉局年報/H30/page/&gt;&gt;&gt;/Excel_セクションごと/"/>
    </mc:Choice>
  </mc:AlternateContent>
  <bookViews>
    <workbookView xWindow="7340" yWindow="840" windowWidth="26240" windowHeight="15560"/>
  </bookViews>
  <sheets>
    <sheet name="表 ３１７  総括表" sheetId="4" r:id="rId1"/>
    <sheet name="表 ３１８  病院患者数" sheetId="5" r:id="rId2"/>
    <sheet name="表 ３１９  病院患者数、月別" sheetId="6" r:id="rId3"/>
    <sheet name="表 ３２０  平均在院日数の年次推移" sheetId="7" r:id="rId4"/>
    <sheet name="表 ３２１  病床利用率の年次推移" sheetId="8" r:id="rId5"/>
  </sheets>
  <definedNames>
    <definedName name="_xlnm.Print_Area" localSheetId="0">'表 ３１７  総括表'!$A$1:$M$22</definedName>
  </definedNames>
  <calcPr calcId="150001" calcMode="manual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5" i="6" l="1"/>
  <c r="G5" i="6"/>
  <c r="F5" i="6"/>
  <c r="E5" i="6"/>
  <c r="D5" i="6"/>
</calcChain>
</file>

<file path=xl/sharedStrings.xml><?xml version="1.0" encoding="utf-8"?>
<sst xmlns="http://schemas.openxmlformats.org/spreadsheetml/2006/main" count="139" uniqueCount="87">
  <si>
    <t>療養型（再掲）</t>
    <rPh sb="0" eb="3">
      <t>リョウヨウガタ</t>
    </rPh>
    <rPh sb="4" eb="6">
      <t>サイケイ</t>
    </rPh>
    <phoneticPr fontId="1"/>
  </si>
  <si>
    <t>病床数</t>
    <rPh sb="0" eb="2">
      <t>ビョウショウ</t>
    </rPh>
    <rPh sb="2" eb="3">
      <t>スウ</t>
    </rPh>
    <phoneticPr fontId="1"/>
  </si>
  <si>
    <t>精神病院</t>
    <rPh sb="0" eb="2">
      <t>セイシン</t>
    </rPh>
    <rPh sb="2" eb="4">
      <t>ビョウイン</t>
    </rPh>
    <phoneticPr fontId="1"/>
  </si>
  <si>
    <t>一般病院</t>
    <rPh sb="0" eb="2">
      <t>イッパン</t>
    </rPh>
    <rPh sb="2" eb="4">
      <t>ビョウイン</t>
    </rPh>
    <phoneticPr fontId="1"/>
  </si>
  <si>
    <t>精神病床</t>
    <rPh sb="0" eb="2">
      <t>セイシン</t>
    </rPh>
    <rPh sb="2" eb="4">
      <t>ビョウショウ</t>
    </rPh>
    <phoneticPr fontId="1"/>
  </si>
  <si>
    <t>感染症病床</t>
    <rPh sb="0" eb="2">
      <t>カンセン</t>
    </rPh>
    <rPh sb="2" eb="3">
      <t>ショウ</t>
    </rPh>
    <rPh sb="3" eb="5">
      <t>ビョウショウ</t>
    </rPh>
    <phoneticPr fontId="1"/>
  </si>
  <si>
    <t>結核病床</t>
    <rPh sb="0" eb="2">
      <t>ケッカク</t>
    </rPh>
    <rPh sb="2" eb="4">
      <t>ビョウショウ</t>
    </rPh>
    <phoneticPr fontId="1"/>
  </si>
  <si>
    <t>療養病床</t>
    <rPh sb="0" eb="2">
      <t>リョウヨウ</t>
    </rPh>
    <rPh sb="2" eb="4">
      <t>ビョウショウ</t>
    </rPh>
    <phoneticPr fontId="1"/>
  </si>
  <si>
    <t>一般病床</t>
    <rPh sb="0" eb="2">
      <t>イッパン</t>
    </rPh>
    <rPh sb="2" eb="4">
      <t>ビョウショウ</t>
    </rPh>
    <phoneticPr fontId="1"/>
  </si>
  <si>
    <t>その他の病床</t>
    <rPh sb="2" eb="3">
      <t>タ</t>
    </rPh>
    <rPh sb="4" eb="6">
      <t>ビョウショウ</t>
    </rPh>
    <phoneticPr fontId="1"/>
  </si>
  <si>
    <t>全精神病床（再掲）</t>
    <rPh sb="0" eb="1">
      <t>ゼン</t>
    </rPh>
    <rPh sb="1" eb="3">
      <t>セイシン</t>
    </rPh>
    <rPh sb="3" eb="5">
      <t>ビョウショウ</t>
    </rPh>
    <rPh sb="6" eb="8">
      <t>サイケイ</t>
    </rPh>
    <phoneticPr fontId="1"/>
  </si>
  <si>
    <t>病院数</t>
    <rPh sb="0" eb="2">
      <t>ビョウイン</t>
    </rPh>
    <rPh sb="2" eb="3">
      <t>カズ</t>
    </rPh>
    <phoneticPr fontId="1"/>
  </si>
  <si>
    <t>６月末
病床数</t>
    <rPh sb="1" eb="2">
      <t>ツキ</t>
    </rPh>
    <rPh sb="2" eb="3">
      <t>マツ</t>
    </rPh>
    <rPh sb="4" eb="6">
      <t>ビョウショウ</t>
    </rPh>
    <rPh sb="6" eb="7">
      <t>スウ</t>
    </rPh>
    <phoneticPr fontId="1"/>
  </si>
  <si>
    <t>新入院
患者数</t>
    <rPh sb="0" eb="1">
      <t>シン</t>
    </rPh>
    <rPh sb="1" eb="3">
      <t>ニュウイン</t>
    </rPh>
    <rPh sb="4" eb="6">
      <t>カンジャ</t>
    </rPh>
    <rPh sb="6" eb="7">
      <t>スウ</t>
    </rPh>
    <phoneticPr fontId="1"/>
  </si>
  <si>
    <t>退　 院
患者数</t>
    <rPh sb="0" eb="1">
      <t>シリゾ</t>
    </rPh>
    <rPh sb="3" eb="4">
      <t>イン</t>
    </rPh>
    <rPh sb="5" eb="7">
      <t>カンジャ</t>
    </rPh>
    <rPh sb="7" eb="8">
      <t>スウ</t>
    </rPh>
    <phoneticPr fontId="1"/>
  </si>
  <si>
    <t>年間病床
利用率</t>
    <rPh sb="0" eb="2">
      <t>ネンカン</t>
    </rPh>
    <rPh sb="2" eb="4">
      <t>ビョウショウ</t>
    </rPh>
    <rPh sb="5" eb="7">
      <t>リヨウ</t>
    </rPh>
    <rPh sb="7" eb="8">
      <t>リツ</t>
    </rPh>
    <phoneticPr fontId="1"/>
  </si>
  <si>
    <t>平均
在院日数</t>
    <rPh sb="0" eb="2">
      <t>ヘイキン</t>
    </rPh>
    <rPh sb="3" eb="5">
      <t>ザイイン</t>
    </rPh>
    <rPh sb="5" eb="7">
      <t>ニッスウ</t>
    </rPh>
    <phoneticPr fontId="1"/>
  </si>
  <si>
    <t>１日平均病床利用数</t>
    <rPh sb="1" eb="2">
      <t>ヒ</t>
    </rPh>
    <rPh sb="2" eb="4">
      <t>ヘイキン</t>
    </rPh>
    <rPh sb="4" eb="6">
      <t>ビョウショウ</t>
    </rPh>
    <rPh sb="6" eb="8">
      <t>リヨウ</t>
    </rPh>
    <rPh sb="8" eb="9">
      <t>スウ</t>
    </rPh>
    <phoneticPr fontId="1"/>
  </si>
  <si>
    <t>６月末病床数</t>
    <rPh sb="1" eb="2">
      <t>ツキ</t>
    </rPh>
    <rPh sb="2" eb="3">
      <t>マツ</t>
    </rPh>
    <rPh sb="3" eb="5">
      <t>ビョウショウ</t>
    </rPh>
    <rPh sb="5" eb="6">
      <t>スウ</t>
    </rPh>
    <phoneticPr fontId="1"/>
  </si>
  <si>
    <t>　　平均在院日数＝</t>
    <rPh sb="2" eb="4">
      <t>ヘイキン</t>
    </rPh>
    <rPh sb="4" eb="6">
      <t>ザイイン</t>
    </rPh>
    <rPh sb="6" eb="8">
      <t>ニッスウ</t>
    </rPh>
    <phoneticPr fontId="1"/>
  </si>
  <si>
    <t>×（年間新入院患者数＋年間退院患者数）</t>
    <rPh sb="2" eb="4">
      <t>ネンカン</t>
    </rPh>
    <rPh sb="4" eb="5">
      <t>シン</t>
    </rPh>
    <rPh sb="5" eb="7">
      <t>ニュウイン</t>
    </rPh>
    <rPh sb="7" eb="9">
      <t>カンジャ</t>
    </rPh>
    <rPh sb="9" eb="10">
      <t>スウ</t>
    </rPh>
    <rPh sb="11" eb="13">
      <t>ネンカン</t>
    </rPh>
    <rPh sb="13" eb="15">
      <t>タイイン</t>
    </rPh>
    <rPh sb="15" eb="17">
      <t>カンジャ</t>
    </rPh>
    <rPh sb="17" eb="18">
      <t>スウ</t>
    </rPh>
    <phoneticPr fontId="1"/>
  </si>
  <si>
    <t>年間在院患者延数</t>
    <rPh sb="0" eb="2">
      <t>ネンカン</t>
    </rPh>
    <rPh sb="2" eb="4">
      <t>ザイイン</t>
    </rPh>
    <rPh sb="4" eb="6">
      <t>カンジャ</t>
    </rPh>
    <rPh sb="6" eb="7">
      <t>ノ</t>
    </rPh>
    <rPh sb="7" eb="8">
      <t>スウ</t>
    </rPh>
    <phoneticPr fontId="1"/>
  </si>
  <si>
    <t>総　　数</t>
    <phoneticPr fontId="1"/>
  </si>
  <si>
    <t>×１００</t>
    <phoneticPr fontId="1"/>
  </si>
  <si>
    <t>　病院報告は、病院における患者の利用状況及び病院の従事者の状況を把握して、医療行政の基礎資料を得ることを目的としている。</t>
    <rPh sb="1" eb="3">
      <t>ビョウイン</t>
    </rPh>
    <rPh sb="3" eb="5">
      <t>ホウコク</t>
    </rPh>
    <rPh sb="7" eb="9">
      <t>ビョウイン</t>
    </rPh>
    <rPh sb="13" eb="15">
      <t>カンジャ</t>
    </rPh>
    <rPh sb="16" eb="18">
      <t>リヨウ</t>
    </rPh>
    <rPh sb="18" eb="20">
      <t>ジョウキョウ</t>
    </rPh>
    <rPh sb="20" eb="21">
      <t>オヨ</t>
    </rPh>
    <rPh sb="22" eb="24">
      <t>ビョウイン</t>
    </rPh>
    <rPh sb="25" eb="28">
      <t>ジュウジシャ</t>
    </rPh>
    <rPh sb="29" eb="31">
      <t>ジョウキョウ</t>
    </rPh>
    <rPh sb="32" eb="34">
      <t>ハアク</t>
    </rPh>
    <rPh sb="37" eb="39">
      <t>イリョウ</t>
    </rPh>
    <rPh sb="39" eb="41">
      <t>ギョウセイ</t>
    </rPh>
    <rPh sb="42" eb="44">
      <t>キソ</t>
    </rPh>
    <rPh sb="44" eb="46">
      <t>シリョウ</t>
    </rPh>
    <rPh sb="47" eb="48">
      <t>エ</t>
    </rPh>
    <rPh sb="52" eb="54">
      <t>モクテキ</t>
    </rPh>
    <phoneticPr fontId="1"/>
  </si>
  <si>
    <t>外来患者
延数</t>
    <rPh sb="0" eb="2">
      <t>ガイライ</t>
    </rPh>
    <rPh sb="2" eb="4">
      <t>カンジャ</t>
    </rPh>
    <rPh sb="5" eb="6">
      <t>ノ</t>
    </rPh>
    <rPh sb="6" eb="7">
      <t>スウ</t>
    </rPh>
    <phoneticPr fontId="1"/>
  </si>
  <si>
    <t>在院患者
延数</t>
    <rPh sb="0" eb="2">
      <t>ザイイン</t>
    </rPh>
    <rPh sb="2" eb="4">
      <t>カンジャ</t>
    </rPh>
    <rPh sb="5" eb="6">
      <t>ノ</t>
    </rPh>
    <rPh sb="6" eb="7">
      <t>スウ</t>
    </rPh>
    <phoneticPr fontId="1"/>
  </si>
  <si>
    <t>§2 病院報告</t>
    <rPh sb="3" eb="5">
      <t>ビョウイン</t>
    </rPh>
    <rPh sb="5" eb="7">
      <t>ホウコク</t>
    </rPh>
    <phoneticPr fontId="1"/>
  </si>
  <si>
    <t>資料：医事・薬事課</t>
    <rPh sb="3" eb="5">
      <t>イジ</t>
    </rPh>
    <rPh sb="6" eb="8">
      <t>ヤクジ</t>
    </rPh>
    <rPh sb="8" eb="9">
      <t>カ</t>
    </rPh>
    <phoneticPr fontId="1"/>
  </si>
  <si>
    <t xml:space="preserve"> </t>
    <phoneticPr fontId="1"/>
  </si>
  <si>
    <t>(</t>
  </si>
  <si>
    <t>平均在院日数（　　　）へ</t>
  </si>
  <si>
    <t>表348へ</t>
  </si>
  <si>
    <t>年間病床利用率（精神）</t>
  </si>
  <si>
    <t>:</t>
    <phoneticPr fontId="1"/>
  </si>
  <si>
    <t>平成３０年末</t>
    <rPh sb="0" eb="2">
      <t>ヘイセイ</t>
    </rPh>
    <rPh sb="4" eb="5">
      <t>ネン</t>
    </rPh>
    <rPh sb="5" eb="6">
      <t>マツ</t>
    </rPh>
    <phoneticPr fontId="1"/>
  </si>
  <si>
    <t>計算式</t>
    <rPh sb="0" eb="3">
      <t>ケイサンシキ</t>
    </rPh>
    <phoneticPr fontId="1"/>
  </si>
  <si>
    <t>表322へ</t>
    <phoneticPr fontId="1"/>
  </si>
  <si>
    <t xml:space="preserve"> 年間病床利用率＝</t>
    <rPh sb="1" eb="3">
      <t>ネンカン</t>
    </rPh>
    <rPh sb="3" eb="5">
      <t>ビョウショウ</t>
    </rPh>
    <rPh sb="5" eb="7">
      <t>リヨウ</t>
    </rPh>
    <rPh sb="7" eb="8">
      <t>リツ</t>
    </rPh>
    <phoneticPr fontId="1"/>
  </si>
  <si>
    <t>表 ３１８  病院患者数</t>
    <phoneticPr fontId="1"/>
  </si>
  <si>
    <t>総数</t>
    <rPh sb="0" eb="2">
      <t>ソウスウ</t>
    </rPh>
    <phoneticPr fontId="1"/>
  </si>
  <si>
    <t>川崎</t>
    <rPh sb="0" eb="2">
      <t>カワサキ</t>
    </rPh>
    <phoneticPr fontId="1"/>
  </si>
  <si>
    <t>幸</t>
    <rPh sb="0" eb="1">
      <t>サイワイ</t>
    </rPh>
    <phoneticPr fontId="1"/>
  </si>
  <si>
    <t>中原</t>
    <rPh sb="0" eb="2">
      <t>ナカハラ</t>
    </rPh>
    <phoneticPr fontId="1"/>
  </si>
  <si>
    <t>高津</t>
    <rPh sb="0" eb="2">
      <t>タカツ</t>
    </rPh>
    <phoneticPr fontId="1"/>
  </si>
  <si>
    <t>宮前</t>
    <rPh sb="0" eb="2">
      <t>ミヤマエ</t>
    </rPh>
    <phoneticPr fontId="1"/>
  </si>
  <si>
    <t>多摩</t>
    <rPh sb="0" eb="2">
      <t>タマ</t>
    </rPh>
    <phoneticPr fontId="1"/>
  </si>
  <si>
    <t>麻生</t>
    <rPh sb="0" eb="2">
      <t>アサオ</t>
    </rPh>
    <phoneticPr fontId="1"/>
  </si>
  <si>
    <t>在院患者延数</t>
    <rPh sb="0" eb="2">
      <t>ザイイン</t>
    </rPh>
    <rPh sb="2" eb="4">
      <t>カンジャ</t>
    </rPh>
    <rPh sb="4" eb="5">
      <t>ノ</t>
    </rPh>
    <rPh sb="5" eb="6">
      <t>スウ</t>
    </rPh>
    <phoneticPr fontId="1"/>
  </si>
  <si>
    <t>総　　数</t>
    <phoneticPr fontId="1"/>
  </si>
  <si>
    <t>新入院患者延数</t>
    <rPh sb="0" eb="3">
      <t>シンニュウイン</t>
    </rPh>
    <rPh sb="3" eb="5">
      <t>カンジャ</t>
    </rPh>
    <rPh sb="5" eb="6">
      <t>エン</t>
    </rPh>
    <rPh sb="6" eb="7">
      <t>カズ</t>
    </rPh>
    <phoneticPr fontId="1"/>
  </si>
  <si>
    <t xml:space="preserve"> </t>
    <phoneticPr fontId="1"/>
  </si>
  <si>
    <t>退院患者延数</t>
    <rPh sb="0" eb="2">
      <t>タイイン</t>
    </rPh>
    <rPh sb="2" eb="4">
      <t>カンジャ</t>
    </rPh>
    <rPh sb="4" eb="5">
      <t>エン</t>
    </rPh>
    <rPh sb="5" eb="6">
      <t>カズ</t>
    </rPh>
    <phoneticPr fontId="1"/>
  </si>
  <si>
    <t>外来患者延数</t>
    <rPh sb="0" eb="2">
      <t>ガイライ</t>
    </rPh>
    <rPh sb="2" eb="4">
      <t>カンジャ</t>
    </rPh>
    <rPh sb="4" eb="5">
      <t>ノ</t>
    </rPh>
    <rPh sb="5" eb="6">
      <t>スウ</t>
    </rPh>
    <phoneticPr fontId="1"/>
  </si>
  <si>
    <t>表 ３１７  総括表</t>
    <phoneticPr fontId="1"/>
  </si>
  <si>
    <t>在院患者
延数</t>
    <rPh sb="0" eb="2">
      <t>ザイイン</t>
    </rPh>
    <rPh sb="2" eb="4">
      <t>カンジャ</t>
    </rPh>
    <rPh sb="5" eb="6">
      <t>エン</t>
    </rPh>
    <rPh sb="6" eb="7">
      <t>カズ</t>
    </rPh>
    <phoneticPr fontId="1"/>
  </si>
  <si>
    <t>月末在院
患者数</t>
    <rPh sb="0" eb="2">
      <t>ゲツマツ</t>
    </rPh>
    <rPh sb="2" eb="4">
      <t>ザイイン</t>
    </rPh>
    <rPh sb="5" eb="8">
      <t>カンジャスウ</t>
    </rPh>
    <phoneticPr fontId="1"/>
  </si>
  <si>
    <t>新入院
患者数</t>
    <rPh sb="0" eb="3">
      <t>シンニュウイン</t>
    </rPh>
    <rPh sb="4" eb="7">
      <t>カンジャスウ</t>
    </rPh>
    <phoneticPr fontId="1"/>
  </si>
  <si>
    <t>退院
患者数</t>
    <rPh sb="0" eb="2">
      <t>タイイン</t>
    </rPh>
    <rPh sb="3" eb="6">
      <t>カンジャスウ</t>
    </rPh>
    <phoneticPr fontId="1"/>
  </si>
  <si>
    <t>外来患者
延数</t>
    <rPh sb="0" eb="2">
      <t>ガイライ</t>
    </rPh>
    <rPh sb="2" eb="4">
      <t>カンジャ</t>
    </rPh>
    <rPh sb="5" eb="6">
      <t>エン</t>
    </rPh>
    <rPh sb="6" eb="7">
      <t>カズ</t>
    </rPh>
    <phoneticPr fontId="1"/>
  </si>
  <si>
    <t>平成</t>
    <rPh sb="0" eb="2">
      <t>ヘイセイ</t>
    </rPh>
    <phoneticPr fontId="1"/>
  </si>
  <si>
    <t>年</t>
    <rPh sb="0" eb="1">
      <t>ネン</t>
    </rPh>
    <phoneticPr fontId="1"/>
  </si>
  <si>
    <t>１</t>
  </si>
  <si>
    <t>月</t>
    <rPh sb="0" eb="1">
      <t>ツキ</t>
    </rPh>
    <phoneticPr fontId="1"/>
  </si>
  <si>
    <t>２</t>
  </si>
  <si>
    <t>３</t>
  </si>
  <si>
    <t>４</t>
  </si>
  <si>
    <t>５</t>
  </si>
  <si>
    <t>６</t>
  </si>
  <si>
    <t>７</t>
  </si>
  <si>
    <t>８</t>
  </si>
  <si>
    <t>９</t>
  </si>
  <si>
    <t>１０</t>
  </si>
  <si>
    <t>１１</t>
  </si>
  <si>
    <t>１２</t>
  </si>
  <si>
    <t>表 ３１９  病院患者数、月別</t>
    <phoneticPr fontId="1"/>
  </si>
  <si>
    <t>表 ３２０  平均在院日数の年次推移</t>
    <phoneticPr fontId="1"/>
  </si>
  <si>
    <t>感染症</t>
    <rPh sb="0" eb="2">
      <t>カンセン</t>
    </rPh>
    <rPh sb="2" eb="3">
      <t>ショウ</t>
    </rPh>
    <phoneticPr fontId="1"/>
  </si>
  <si>
    <t>その他</t>
    <rPh sb="2" eb="3">
      <t>タ</t>
    </rPh>
    <phoneticPr fontId="1"/>
  </si>
  <si>
    <t>-</t>
    <phoneticPr fontId="1"/>
  </si>
  <si>
    <t>-</t>
    <phoneticPr fontId="1"/>
  </si>
  <si>
    <t>注）　（　　）内は一般病院の精神病床も含む。</t>
    <rPh sb="9" eb="11">
      <t>イッパン</t>
    </rPh>
    <rPh sb="11" eb="13">
      <t>ビョウイン</t>
    </rPh>
    <rPh sb="14" eb="16">
      <t>セイシン</t>
    </rPh>
    <rPh sb="16" eb="18">
      <t>ビョウショウ</t>
    </rPh>
    <rPh sb="19" eb="20">
      <t>フク</t>
    </rPh>
    <phoneticPr fontId="1"/>
  </si>
  <si>
    <t>資料：医事･薬事課</t>
    <phoneticPr fontId="1"/>
  </si>
  <si>
    <t xml:space="preserve"> </t>
    <phoneticPr fontId="1"/>
  </si>
  <si>
    <t xml:space="preserve">     </t>
    <phoneticPr fontId="1"/>
  </si>
  <si>
    <t>表 ３２１  病床利用率の年次推移</t>
    <phoneticPr fontId="1"/>
  </si>
  <si>
    <t>資料：医事･薬事課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</si>
</sst>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1" formatCode="_ * #,##0_ ;_ * \-#,##0_ ;_ * &quot;-&quot;_ ;_ @_ "/>
    <numFmt numFmtId="43" formatCode="_ * #,##0.00_ ;_ * \-#,##0.00_ ;_ * &quot;-&quot;??_ ;_ @_ "/>
    <numFmt numFmtId="176" formatCode="0.E+00"/>
    <numFmt numFmtId="177" formatCode="0.0"/>
    <numFmt numFmtId="178" formatCode="0.0_);[Red]\(0.0\)"/>
    <numFmt numFmtId="179" formatCode="0.0_ "/>
    <numFmt numFmtId="180" formatCode="\(0.0\)"/>
    <numFmt numFmtId="181" formatCode="_ * #,##0.0_ ;_ * \-#,##0.0_ ;_ * &quot;-&quot;?_ ;_ @_ "/>
    <numFmt numFmtId="182" formatCode="0_);\(0\)"/>
  </numFmts>
  <fonts count="1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Ｐ明朝"/>
      <family val="1"/>
      <charset val="128"/>
    </font>
    <font>
      <sz val="9"/>
      <color theme="1"/>
      <name val="ＭＳ Ｐゴシック"/>
      <family val="3"/>
      <charset val="128"/>
    </font>
    <font>
      <b/>
      <sz val="9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b/>
      <sz val="8"/>
      <color theme="1"/>
      <name val="ＭＳ Ｐゴシック"/>
      <family val="3"/>
      <charset val="128"/>
    </font>
    <font>
      <b/>
      <sz val="8"/>
      <color theme="1"/>
      <name val="ＭＳ Ｐ明朝"/>
      <family val="1"/>
      <charset val="128"/>
    </font>
    <font>
      <sz val="11"/>
      <name val="ＭＳ Ｐゴシック"/>
      <family val="3"/>
      <charset val="128"/>
    </font>
    <font>
      <b/>
      <sz val="9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3">
    <xf numFmtId="0" fontId="0" fillId="0" borderId="0"/>
    <xf numFmtId="38" fontId="12" fillId="0" borderId="0" applyFont="0" applyFill="0" applyBorder="0" applyAlignment="0" applyProtection="0"/>
    <xf numFmtId="38" fontId="12" fillId="0" borderId="0" applyFont="0" applyFill="0" applyBorder="0" applyAlignment="0" applyProtection="0"/>
  </cellStyleXfs>
  <cellXfs count="259">
    <xf numFmtId="0" fontId="0" fillId="0" borderId="0" xfId="0"/>
    <xf numFmtId="0" fontId="2" fillId="0" borderId="0" xfId="0" applyFont="1" applyFill="1" applyAlignment="1">
      <alignment vertical="center"/>
    </xf>
    <xf numFmtId="0" fontId="3" fillId="0" borderId="0" xfId="0" applyFont="1" applyFill="1"/>
    <xf numFmtId="0" fontId="3" fillId="0" borderId="0" xfId="0" applyFont="1" applyFill="1" applyAlignment="1">
      <alignment horizontal="distributed" vertical="distributed"/>
    </xf>
    <xf numFmtId="0" fontId="3" fillId="0" borderId="0" xfId="0" applyFont="1" applyFill="1" applyBorder="1" applyAlignment="1">
      <alignment horizontal="distributed" vertical="distributed"/>
    </xf>
    <xf numFmtId="0" fontId="3" fillId="0" borderId="0" xfId="0" applyFont="1" applyFill="1" applyBorder="1"/>
    <xf numFmtId="0" fontId="4" fillId="0" borderId="0" xfId="0" applyFont="1" applyFill="1" applyAlignment="1">
      <alignment vertical="top"/>
    </xf>
    <xf numFmtId="0" fontId="2" fillId="0" borderId="0" xfId="0" applyFont="1" applyFill="1"/>
    <xf numFmtId="0" fontId="5" fillId="0" borderId="0" xfId="0" applyFont="1" applyFill="1"/>
    <xf numFmtId="0" fontId="5" fillId="0" borderId="0" xfId="0" applyFont="1" applyFill="1" applyAlignment="1">
      <alignment horizontal="distributed" vertical="distributed"/>
    </xf>
    <xf numFmtId="0" fontId="5" fillId="0" borderId="0" xfId="0" applyFont="1" applyFill="1" applyBorder="1" applyAlignment="1">
      <alignment horizontal="distributed" vertical="distributed"/>
    </xf>
    <xf numFmtId="0" fontId="5" fillId="0" borderId="0" xfId="0" applyFont="1" applyFill="1" applyBorder="1"/>
    <xf numFmtId="0" fontId="7" fillId="0" borderId="0" xfId="0" applyFont="1" applyFill="1" applyBorder="1"/>
    <xf numFmtId="0" fontId="7" fillId="0" borderId="0" xfId="0" applyFont="1" applyFill="1"/>
    <xf numFmtId="0" fontId="6" fillId="0" borderId="0" xfId="0" applyFont="1" applyFill="1"/>
    <xf numFmtId="0" fontId="6" fillId="0" borderId="0" xfId="0" applyFont="1" applyFill="1" applyAlignment="1">
      <alignment horizontal="distributed" vertical="distributed"/>
    </xf>
    <xf numFmtId="0" fontId="6" fillId="0" borderId="0" xfId="0" applyFont="1" applyFill="1" applyBorder="1" applyAlignment="1">
      <alignment horizontal="right" vertical="distributed"/>
    </xf>
    <xf numFmtId="0" fontId="6" fillId="0" borderId="0" xfId="0" applyFont="1" applyFill="1" applyBorder="1"/>
    <xf numFmtId="176" fontId="6" fillId="0" borderId="6" xfId="0" applyNumberFormat="1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distributed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distributed" wrapText="1"/>
    </xf>
    <xf numFmtId="176" fontId="7" fillId="0" borderId="0" xfId="0" applyNumberFormat="1" applyFont="1" applyFill="1" applyBorder="1"/>
    <xf numFmtId="43" fontId="7" fillId="0" borderId="0" xfId="0" applyNumberFormat="1" applyFont="1" applyFill="1" applyBorder="1"/>
    <xf numFmtId="41" fontId="7" fillId="0" borderId="0" xfId="0" applyNumberFormat="1" applyFont="1" applyFill="1"/>
    <xf numFmtId="43" fontId="7" fillId="0" borderId="0" xfId="0" applyNumberFormat="1" applyFont="1" applyFill="1"/>
    <xf numFmtId="0" fontId="6" fillId="0" borderId="0" xfId="0" applyFont="1" applyFill="1" applyBorder="1" applyAlignment="1">
      <alignment horizontal="center" vertical="center"/>
    </xf>
    <xf numFmtId="0" fontId="7" fillId="2" borderId="0" xfId="0" applyFont="1" applyFill="1"/>
    <xf numFmtId="0" fontId="7" fillId="0" borderId="0" xfId="0" applyFont="1" applyFill="1" applyBorder="1" applyAlignment="1">
      <alignment horizontal="distributed" vertical="center"/>
    </xf>
    <xf numFmtId="41" fontId="7" fillId="0" borderId="0" xfId="0" applyNumberFormat="1" applyFont="1" applyFill="1" applyBorder="1"/>
    <xf numFmtId="41" fontId="7" fillId="0" borderId="0" xfId="0" applyNumberFormat="1" applyFont="1" applyFill="1" applyBorder="1" applyAlignment="1">
      <alignment horizontal="distributed" vertical="distributed"/>
    </xf>
    <xf numFmtId="41" fontId="6" fillId="0" borderId="0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distributed" vertical="center"/>
    </xf>
    <xf numFmtId="41" fontId="6" fillId="0" borderId="0" xfId="0" applyNumberFormat="1" applyFont="1" applyFill="1" applyBorder="1"/>
    <xf numFmtId="41" fontId="6" fillId="0" borderId="0" xfId="0" applyNumberFormat="1" applyFont="1" applyFill="1" applyBorder="1" applyAlignment="1">
      <alignment horizontal="distributed" vertical="distributed"/>
    </xf>
    <xf numFmtId="0" fontId="6" fillId="0" borderId="0" xfId="0" applyFont="1" applyFill="1" applyBorder="1" applyAlignment="1">
      <alignment horizontal="distributed" vertical="distributed"/>
    </xf>
    <xf numFmtId="0" fontId="6" fillId="0" borderId="3" xfId="0" applyNumberFormat="1" applyFont="1" applyFill="1" applyBorder="1" applyAlignment="1">
      <alignment horizontal="center" vertical="center"/>
    </xf>
    <xf numFmtId="0" fontId="6" fillId="0" borderId="0" xfId="0" applyNumberFormat="1" applyFont="1" applyFill="1" applyBorder="1" applyAlignment="1">
      <alignment horizontal="center" vertical="center"/>
    </xf>
    <xf numFmtId="41" fontId="6" fillId="0" borderId="0" xfId="0" applyNumberFormat="1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distributed" vertical="center"/>
    </xf>
    <xf numFmtId="41" fontId="10" fillId="0" borderId="9" xfId="0" applyNumberFormat="1" applyFont="1" applyFill="1" applyBorder="1" applyAlignment="1">
      <alignment horizontal="right" vertical="center"/>
    </xf>
    <xf numFmtId="177" fontId="11" fillId="0" borderId="17" xfId="0" applyNumberFormat="1" applyFont="1" applyFill="1" applyBorder="1" applyAlignment="1">
      <alignment horizontal="right" vertical="center"/>
    </xf>
    <xf numFmtId="178" fontId="11" fillId="0" borderId="3" xfId="0" applyNumberFormat="1" applyFont="1" applyFill="1" applyBorder="1" applyAlignment="1">
      <alignment horizontal="right" vertical="center"/>
    </xf>
    <xf numFmtId="41" fontId="9" fillId="0" borderId="2" xfId="0" applyNumberFormat="1" applyFont="1" applyFill="1" applyBorder="1" applyAlignment="1">
      <alignment horizontal="right" vertical="center"/>
    </xf>
    <xf numFmtId="41" fontId="9" fillId="0" borderId="1" xfId="0" applyNumberFormat="1" applyFont="1" applyFill="1" applyBorder="1" applyAlignment="1">
      <alignment horizontal="right" vertical="center"/>
    </xf>
    <xf numFmtId="41" fontId="9" fillId="0" borderId="4" xfId="0" applyNumberFormat="1" applyFont="1" applyFill="1" applyBorder="1" applyAlignment="1">
      <alignment horizontal="right" vertical="center"/>
    </xf>
    <xf numFmtId="177" fontId="9" fillId="0" borderId="2" xfId="0" applyNumberFormat="1" applyFont="1" applyFill="1" applyBorder="1" applyAlignment="1">
      <alignment horizontal="right" vertical="center"/>
    </xf>
    <xf numFmtId="178" fontId="9" fillId="0" borderId="0" xfId="0" applyNumberFormat="1" applyFont="1" applyFill="1" applyBorder="1" applyAlignment="1">
      <alignment horizontal="right" vertical="center"/>
    </xf>
    <xf numFmtId="41" fontId="9" fillId="0" borderId="8" xfId="0" applyNumberFormat="1" applyFont="1" applyFill="1" applyBorder="1" applyAlignment="1">
      <alignment horizontal="right" vertical="center"/>
    </xf>
    <xf numFmtId="177" fontId="9" fillId="0" borderId="8" xfId="0" applyNumberFormat="1" applyFont="1" applyFill="1" applyBorder="1" applyAlignment="1">
      <alignment horizontal="right" vertical="center"/>
    </xf>
    <xf numFmtId="178" fontId="9" fillId="0" borderId="12" xfId="0" applyNumberFormat="1" applyFont="1" applyFill="1" applyBorder="1" applyAlignment="1">
      <alignment horizontal="right" vertical="center"/>
    </xf>
    <xf numFmtId="41" fontId="6" fillId="0" borderId="3" xfId="0" applyNumberFormat="1" applyFont="1" applyFill="1" applyBorder="1" applyAlignment="1">
      <alignment vertical="center"/>
    </xf>
    <xf numFmtId="41" fontId="6" fillId="0" borderId="13" xfId="0" applyNumberFormat="1" applyFont="1" applyFill="1" applyBorder="1" applyAlignment="1">
      <alignment vertical="center"/>
    </xf>
    <xf numFmtId="0" fontId="6" fillId="0" borderId="3" xfId="0" applyFont="1" applyFill="1" applyBorder="1"/>
    <xf numFmtId="0" fontId="6" fillId="0" borderId="0" xfId="0" applyFont="1" applyFill="1" applyBorder="1" applyAlignment="1">
      <alignment horizontal="left" vertical="center"/>
    </xf>
    <xf numFmtId="41" fontId="6" fillId="0" borderId="0" xfId="0" applyNumberFormat="1" applyFont="1" applyFill="1" applyBorder="1" applyAlignment="1">
      <alignment horizontal="center" vertical="center"/>
    </xf>
    <xf numFmtId="41" fontId="6" fillId="0" borderId="0" xfId="0" applyNumberFormat="1" applyFont="1" applyFill="1" applyBorder="1" applyAlignment="1">
      <alignment horizontal="right" vertical="center"/>
    </xf>
    <xf numFmtId="41" fontId="9" fillId="0" borderId="13" xfId="0" applyNumberFormat="1" applyFont="1" applyFill="1" applyBorder="1" applyAlignment="1">
      <alignment horizontal="center" vertical="center"/>
    </xf>
    <xf numFmtId="41" fontId="9" fillId="0" borderId="0" xfId="0" applyNumberFormat="1" applyFont="1" applyFill="1" applyBorder="1" applyAlignment="1">
      <alignment horizontal="center" vertical="center"/>
    </xf>
    <xf numFmtId="41" fontId="6" fillId="0" borderId="3" xfId="0" applyNumberFormat="1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distributed" vertical="center"/>
    </xf>
    <xf numFmtId="0" fontId="6" fillId="0" borderId="11" xfId="0" applyFont="1" applyFill="1" applyBorder="1" applyAlignment="1">
      <alignment horizontal="distributed" vertical="center"/>
    </xf>
    <xf numFmtId="41" fontId="9" fillId="0" borderId="4" xfId="0" applyNumberFormat="1" applyFont="1" applyFill="1" applyBorder="1" applyAlignment="1">
      <alignment horizontal="right" vertical="center"/>
    </xf>
    <xf numFmtId="41" fontId="9" fillId="0" borderId="0" xfId="0" applyNumberFormat="1" applyFont="1" applyFill="1" applyBorder="1" applyAlignment="1">
      <alignment horizontal="right" vertical="center"/>
    </xf>
    <xf numFmtId="41" fontId="9" fillId="0" borderId="10" xfId="0" applyNumberFormat="1" applyFont="1" applyFill="1" applyBorder="1" applyAlignment="1">
      <alignment horizontal="right" vertical="center"/>
    </xf>
    <xf numFmtId="41" fontId="9" fillId="0" borderId="12" xfId="0" applyNumberFormat="1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distributed" vertical="justify"/>
    </xf>
    <xf numFmtId="0" fontId="6" fillId="0" borderId="1" xfId="0" applyFont="1" applyFill="1" applyBorder="1" applyAlignment="1">
      <alignment horizontal="distributed" vertical="justify"/>
    </xf>
    <xf numFmtId="0" fontId="6" fillId="0" borderId="0" xfId="0" applyFont="1" applyFill="1" applyAlignment="1">
      <alignment horizontal="left" vertical="top" wrapText="1"/>
    </xf>
    <xf numFmtId="0" fontId="6" fillId="0" borderId="6" xfId="0" applyFont="1" applyFill="1" applyBorder="1" applyAlignment="1">
      <alignment horizontal="center" vertical="distributed" wrapText="1"/>
    </xf>
    <xf numFmtId="0" fontId="6" fillId="0" borderId="6" xfId="0" applyFont="1" applyFill="1" applyBorder="1" applyAlignment="1">
      <alignment horizontal="center" wrapText="1"/>
    </xf>
    <xf numFmtId="41" fontId="10" fillId="0" borderId="5" xfId="0" applyNumberFormat="1" applyFont="1" applyFill="1" applyBorder="1" applyAlignment="1">
      <alignment horizontal="right" vertical="center"/>
    </xf>
    <xf numFmtId="41" fontId="10" fillId="0" borderId="3" xfId="0" applyNumberFormat="1" applyFont="1" applyFill="1" applyBorder="1" applyAlignment="1">
      <alignment horizontal="right" vertical="center"/>
    </xf>
    <xf numFmtId="176" fontId="6" fillId="0" borderId="14" xfId="0" applyNumberFormat="1" applyFont="1" applyFill="1" applyBorder="1" applyAlignment="1"/>
    <xf numFmtId="0" fontId="6" fillId="0" borderId="15" xfId="0" applyFont="1" applyFill="1" applyBorder="1" applyAlignment="1"/>
    <xf numFmtId="0" fontId="8" fillId="0" borderId="3" xfId="0" applyFont="1" applyFill="1" applyBorder="1" applyAlignment="1">
      <alignment horizontal="distributed" vertical="center"/>
    </xf>
    <xf numFmtId="0" fontId="8" fillId="0" borderId="16" xfId="0" applyFont="1" applyFill="1" applyBorder="1" applyAlignment="1">
      <alignment horizontal="distributed" vertical="center"/>
    </xf>
    <xf numFmtId="0" fontId="6" fillId="0" borderId="0" xfId="0" applyFont="1" applyFill="1" applyBorder="1" applyAlignment="1">
      <alignment horizontal="distributed" vertical="center"/>
    </xf>
    <xf numFmtId="0" fontId="6" fillId="0" borderId="1" xfId="0" applyFont="1" applyFill="1" applyBorder="1" applyAlignment="1">
      <alignment horizontal="distributed" vertical="center"/>
    </xf>
    <xf numFmtId="0" fontId="4" fillId="0" borderId="0" xfId="0" applyFont="1" applyAlignment="1">
      <alignment vertical="top"/>
    </xf>
    <xf numFmtId="0" fontId="5" fillId="0" borderId="0" xfId="0" applyFont="1"/>
    <xf numFmtId="0" fontId="2" fillId="0" borderId="0" xfId="0" applyFont="1"/>
    <xf numFmtId="0" fontId="5" fillId="0" borderId="0" xfId="0" applyFont="1" applyAlignment="1">
      <alignment horizontal="distributed" vertical="distributed"/>
    </xf>
    <xf numFmtId="0" fontId="6" fillId="0" borderId="0" xfId="0" applyFont="1" applyBorder="1" applyAlignment="1">
      <alignment horizontal="right" vertical="center"/>
    </xf>
    <xf numFmtId="0" fontId="5" fillId="0" borderId="0" xfId="0" applyFont="1" applyBorder="1"/>
    <xf numFmtId="0" fontId="6" fillId="0" borderId="14" xfId="0" applyFont="1" applyBorder="1" applyAlignment="1">
      <alignment vertical="center"/>
    </xf>
    <xf numFmtId="0" fontId="6" fillId="0" borderId="15" xfId="0" applyFont="1" applyBorder="1" applyAlignment="1">
      <alignment vertical="center"/>
    </xf>
    <xf numFmtId="176" fontId="6" fillId="0" borderId="6" xfId="0" applyNumberFormat="1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76" fontId="6" fillId="0" borderId="0" xfId="0" applyNumberFormat="1" applyFont="1" applyBorder="1"/>
    <xf numFmtId="0" fontId="6" fillId="0" borderId="0" xfId="0" applyFont="1"/>
    <xf numFmtId="0" fontId="6" fillId="0" borderId="0" xfId="0" applyFont="1" applyAlignment="1">
      <alignment horizontal="distributed" vertical="center" textRotation="255"/>
    </xf>
    <xf numFmtId="0" fontId="13" fillId="0" borderId="0" xfId="0" applyFont="1" applyBorder="1" applyAlignment="1">
      <alignment horizontal="distributed" vertical="center"/>
    </xf>
    <xf numFmtId="0" fontId="13" fillId="0" borderId="1" xfId="0" applyFont="1" applyBorder="1" applyAlignment="1">
      <alignment horizontal="distributed" vertical="center"/>
    </xf>
    <xf numFmtId="41" fontId="13" fillId="0" borderId="2" xfId="0" applyNumberFormat="1" applyFont="1" applyBorder="1" applyAlignment="1">
      <alignment horizontal="right" vertical="center"/>
    </xf>
    <xf numFmtId="41" fontId="13" fillId="0" borderId="4" xfId="0" applyNumberFormat="1" applyFont="1" applyBorder="1" applyAlignment="1">
      <alignment horizontal="right" vertical="center"/>
    </xf>
    <xf numFmtId="0" fontId="6" fillId="0" borderId="0" xfId="0" applyFont="1" applyBorder="1"/>
    <xf numFmtId="0" fontId="6" fillId="0" borderId="0" xfId="0" applyFont="1" applyBorder="1" applyAlignment="1">
      <alignment horizontal="distributed" vertical="center"/>
    </xf>
    <xf numFmtId="0" fontId="6" fillId="0" borderId="1" xfId="0" applyFont="1" applyBorder="1" applyAlignment="1">
      <alignment horizontal="distributed" vertical="center"/>
    </xf>
    <xf numFmtId="41" fontId="6" fillId="0" borderId="2" xfId="0" applyNumberFormat="1" applyFont="1" applyBorder="1" applyAlignment="1">
      <alignment horizontal="right" vertical="center"/>
    </xf>
    <xf numFmtId="41" fontId="6" fillId="0" borderId="0" xfId="0" applyNumberFormat="1" applyFont="1" applyAlignment="1">
      <alignment horizontal="right" vertical="center"/>
    </xf>
    <xf numFmtId="41" fontId="6" fillId="0" borderId="1" xfId="0" applyNumberFormat="1" applyFont="1" applyBorder="1" applyAlignment="1">
      <alignment horizontal="right" vertical="center"/>
    </xf>
    <xf numFmtId="41" fontId="6" fillId="0" borderId="4" xfId="0" applyNumberFormat="1" applyFont="1" applyBorder="1" applyAlignment="1">
      <alignment horizontal="right" vertical="center"/>
    </xf>
    <xf numFmtId="41" fontId="6" fillId="0" borderId="0" xfId="0" applyNumberFormat="1" applyFont="1" applyBorder="1" applyAlignment="1">
      <alignment horizontal="right" vertical="center"/>
    </xf>
    <xf numFmtId="0" fontId="6" fillId="0" borderId="0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distributed" vertical="center"/>
    </xf>
    <xf numFmtId="0" fontId="6" fillId="0" borderId="1" xfId="0" applyFont="1" applyBorder="1" applyAlignment="1">
      <alignment horizontal="distributed" vertical="center"/>
    </xf>
    <xf numFmtId="41" fontId="6" fillId="0" borderId="4" xfId="0" applyNumberFormat="1" applyFont="1" applyFill="1" applyBorder="1" applyAlignment="1">
      <alignment horizontal="right" vertical="center"/>
    </xf>
    <xf numFmtId="0" fontId="6" fillId="3" borderId="0" xfId="0" applyFont="1" applyFill="1" applyBorder="1" applyAlignment="1">
      <alignment horizontal="center" vertical="center"/>
    </xf>
    <xf numFmtId="41" fontId="6" fillId="0" borderId="2" xfId="0" applyNumberFormat="1" applyFont="1" applyFill="1" applyBorder="1" applyAlignment="1">
      <alignment horizontal="right" vertical="center"/>
    </xf>
    <xf numFmtId="0" fontId="13" fillId="3" borderId="0" xfId="0" applyFont="1" applyFill="1" applyBorder="1" applyAlignment="1">
      <alignment horizontal="distributed" vertical="center"/>
    </xf>
    <xf numFmtId="0" fontId="13" fillId="3" borderId="1" xfId="0" applyFont="1" applyFill="1" applyBorder="1" applyAlignment="1">
      <alignment horizontal="distributed" vertical="center"/>
    </xf>
    <xf numFmtId="41" fontId="13" fillId="0" borderId="2" xfId="0" applyNumberFormat="1" applyFont="1" applyFill="1" applyBorder="1" applyAlignment="1">
      <alignment horizontal="right" vertical="center"/>
    </xf>
    <xf numFmtId="41" fontId="13" fillId="0" borderId="4" xfId="0" applyNumberFormat="1" applyFont="1" applyFill="1" applyBorder="1" applyAlignment="1">
      <alignment horizontal="right" vertical="center"/>
    </xf>
    <xf numFmtId="0" fontId="6" fillId="3" borderId="0" xfId="0" applyFont="1" applyFill="1" applyBorder="1" applyAlignment="1">
      <alignment horizontal="distributed" vertical="center"/>
    </xf>
    <xf numFmtId="0" fontId="6" fillId="3" borderId="1" xfId="0" applyFont="1" applyFill="1" applyBorder="1" applyAlignment="1">
      <alignment horizontal="distributed" vertical="center"/>
    </xf>
    <xf numFmtId="0" fontId="6" fillId="0" borderId="0" xfId="0" applyFont="1" applyBorder="1" applyAlignment="1">
      <alignment horizontal="distributed" vertical="center" textRotation="255" wrapText="1"/>
    </xf>
    <xf numFmtId="0" fontId="13" fillId="0" borderId="1" xfId="0" applyFont="1" applyFill="1" applyBorder="1" applyAlignment="1">
      <alignment horizontal="distributed" vertical="center"/>
    </xf>
    <xf numFmtId="0" fontId="13" fillId="0" borderId="2" xfId="0" applyFont="1" applyFill="1" applyBorder="1" applyAlignment="1">
      <alignment horizontal="distributed" vertical="center"/>
    </xf>
    <xf numFmtId="0" fontId="6" fillId="0" borderId="0" xfId="0" applyFont="1" applyBorder="1" applyAlignment="1">
      <alignment horizontal="distributed" vertical="center" textRotation="255"/>
    </xf>
    <xf numFmtId="0" fontId="6" fillId="0" borderId="2" xfId="0" applyFont="1" applyFill="1" applyBorder="1" applyAlignment="1">
      <alignment horizontal="distributed" vertical="center"/>
    </xf>
    <xf numFmtId="0" fontId="6" fillId="0" borderId="12" xfId="0" applyFont="1" applyBorder="1" applyAlignment="1">
      <alignment horizontal="distributed" vertical="center" textRotation="255"/>
    </xf>
    <xf numFmtId="0" fontId="6" fillId="0" borderId="12" xfId="0" applyFont="1" applyBorder="1"/>
    <xf numFmtId="0" fontId="6" fillId="0" borderId="8" xfId="0" applyFont="1" applyFill="1" applyBorder="1" applyAlignment="1">
      <alignment horizontal="distributed" vertical="center"/>
    </xf>
    <xf numFmtId="41" fontId="6" fillId="0" borderId="8" xfId="0" applyNumberFormat="1" applyFont="1" applyFill="1" applyBorder="1" applyAlignment="1">
      <alignment horizontal="right" vertical="center"/>
    </xf>
    <xf numFmtId="41" fontId="6" fillId="0" borderId="10" xfId="0" applyNumberFormat="1" applyFont="1" applyFill="1" applyBorder="1" applyAlignment="1">
      <alignment horizontal="right" vertical="center"/>
    </xf>
    <xf numFmtId="41" fontId="6" fillId="0" borderId="0" xfId="0" applyNumberFormat="1" applyFont="1" applyFill="1"/>
    <xf numFmtId="0" fontId="5" fillId="0" borderId="0" xfId="0" applyFont="1" applyBorder="1" applyAlignment="1">
      <alignment horizontal="distributed" vertical="distributed"/>
    </xf>
    <xf numFmtId="0" fontId="2" fillId="0" borderId="0" xfId="0" applyFont="1" applyAlignment="1">
      <alignment vertical="top"/>
    </xf>
    <xf numFmtId="0" fontId="5" fillId="0" borderId="0" xfId="0" applyFont="1" applyAlignment="1">
      <alignment vertical="top"/>
    </xf>
    <xf numFmtId="0" fontId="5" fillId="0" borderId="0" xfId="0" applyFont="1" applyAlignment="1">
      <alignment horizontal="distributed" vertical="top"/>
    </xf>
    <xf numFmtId="0" fontId="5" fillId="0" borderId="0" xfId="0" applyFont="1" applyBorder="1" applyAlignment="1">
      <alignment vertical="top"/>
    </xf>
    <xf numFmtId="38" fontId="6" fillId="0" borderId="14" xfId="1" applyFont="1" applyBorder="1" applyAlignment="1"/>
    <xf numFmtId="38" fontId="6" fillId="0" borderId="15" xfId="1" applyFont="1" applyBorder="1" applyAlignment="1"/>
    <xf numFmtId="38" fontId="6" fillId="0" borderId="6" xfId="1" applyFont="1" applyBorder="1" applyAlignment="1">
      <alignment horizontal="distributed" vertical="distributed" wrapText="1"/>
    </xf>
    <xf numFmtId="38" fontId="6" fillId="0" borderId="7" xfId="1" applyFont="1" applyBorder="1" applyAlignment="1">
      <alignment horizontal="distributed" vertical="distributed" wrapText="1"/>
    </xf>
    <xf numFmtId="176" fontId="7" fillId="0" borderId="0" xfId="0" applyNumberFormat="1" applyFont="1" applyBorder="1"/>
    <xf numFmtId="0" fontId="7" fillId="0" borderId="0" xfId="0" applyFont="1"/>
    <xf numFmtId="38" fontId="6" fillId="0" borderId="0" xfId="1" applyFont="1" applyBorder="1" applyAlignment="1">
      <alignment horizontal="center" vertical="center"/>
    </xf>
    <xf numFmtId="0" fontId="6" fillId="0" borderId="0" xfId="2" applyNumberFormat="1" applyFont="1" applyBorder="1" applyAlignment="1">
      <alignment horizontal="center" vertical="center"/>
    </xf>
    <xf numFmtId="41" fontId="6" fillId="0" borderId="2" xfId="0" applyNumberFormat="1" applyFont="1" applyBorder="1"/>
    <xf numFmtId="41" fontId="6" fillId="0" borderId="0" xfId="0" applyNumberFormat="1" applyFont="1" applyBorder="1"/>
    <xf numFmtId="0" fontId="7" fillId="0" borderId="0" xfId="0" applyFont="1" applyBorder="1"/>
    <xf numFmtId="0" fontId="6" fillId="0" borderId="0" xfId="0" applyNumberFormat="1" applyFont="1" applyBorder="1" applyAlignment="1">
      <alignment horizontal="center" vertical="center"/>
    </xf>
    <xf numFmtId="38" fontId="6" fillId="0" borderId="3" xfId="1" applyFont="1" applyBorder="1" applyAlignment="1">
      <alignment horizontal="center" vertical="center"/>
    </xf>
    <xf numFmtId="0" fontId="13" fillId="0" borderId="3" xfId="0" applyNumberFormat="1" applyFont="1" applyBorder="1" applyAlignment="1">
      <alignment horizontal="center" vertical="center"/>
    </xf>
    <xf numFmtId="0" fontId="7" fillId="0" borderId="3" xfId="0" applyFont="1" applyBorder="1"/>
    <xf numFmtId="41" fontId="7" fillId="0" borderId="17" xfId="0" applyNumberFormat="1" applyFont="1" applyBorder="1"/>
    <xf numFmtId="41" fontId="7" fillId="0" borderId="5" xfId="0" applyNumberFormat="1" applyFont="1" applyBorder="1"/>
    <xf numFmtId="38" fontId="6" fillId="0" borderId="1" xfId="1" applyFont="1" applyBorder="1" applyAlignment="1">
      <alignment horizontal="center" vertical="center"/>
    </xf>
    <xf numFmtId="41" fontId="6" fillId="0" borderId="18" xfId="1" applyNumberFormat="1" applyFont="1" applyBorder="1" applyAlignment="1">
      <alignment vertical="center"/>
    </xf>
    <xf numFmtId="41" fontId="6" fillId="0" borderId="19" xfId="1" applyNumberFormat="1" applyFont="1" applyBorder="1" applyAlignment="1">
      <alignment vertical="center"/>
    </xf>
    <xf numFmtId="41" fontId="6" fillId="0" borderId="2" xfId="1" applyNumberFormat="1" applyFont="1" applyBorder="1" applyAlignment="1">
      <alignment vertical="center"/>
    </xf>
    <xf numFmtId="41" fontId="6" fillId="0" borderId="4" xfId="1" applyNumberFormat="1" applyFont="1" applyBorder="1" applyAlignment="1">
      <alignment vertical="center"/>
    </xf>
    <xf numFmtId="38" fontId="6" fillId="0" borderId="12" xfId="1" applyFont="1" applyBorder="1" applyAlignment="1">
      <alignment horizontal="center" vertical="center"/>
    </xf>
    <xf numFmtId="38" fontId="6" fillId="0" borderId="11" xfId="1" applyFont="1" applyBorder="1" applyAlignment="1">
      <alignment horizontal="center" vertical="center"/>
    </xf>
    <xf numFmtId="41" fontId="6" fillId="0" borderId="8" xfId="1" applyNumberFormat="1" applyFont="1" applyBorder="1" applyAlignment="1">
      <alignment vertical="center"/>
    </xf>
    <xf numFmtId="41" fontId="6" fillId="0" borderId="10" xfId="1" applyNumberFormat="1" applyFont="1" applyBorder="1" applyAlignment="1">
      <alignment vertical="center"/>
    </xf>
    <xf numFmtId="0" fontId="7" fillId="0" borderId="0" xfId="0" applyFont="1" applyAlignment="1">
      <alignment horizontal="distributed" vertical="distributed"/>
    </xf>
    <xf numFmtId="0" fontId="2" fillId="0" borderId="0" xfId="0" applyFont="1" applyAlignment="1">
      <alignment horizontal="center"/>
    </xf>
    <xf numFmtId="176" fontId="6" fillId="0" borderId="14" xfId="0" applyNumberFormat="1" applyFont="1" applyBorder="1" applyAlignment="1"/>
    <xf numFmtId="0" fontId="6" fillId="0" borderId="14" xfId="0" applyFont="1" applyBorder="1" applyAlignment="1"/>
    <xf numFmtId="176" fontId="6" fillId="0" borderId="6" xfId="0" applyNumberFormat="1" applyFont="1" applyBorder="1" applyAlignment="1">
      <alignment horizontal="distributed" vertical="distributed" wrapText="1"/>
    </xf>
    <xf numFmtId="0" fontId="6" fillId="0" borderId="7" xfId="0" applyFont="1" applyBorder="1" applyAlignment="1">
      <alignment horizontal="distributed" vertical="distributed" wrapText="1"/>
    </xf>
    <xf numFmtId="0" fontId="6" fillId="0" borderId="15" xfId="0" applyFont="1" applyBorder="1" applyAlignment="1">
      <alignment horizontal="distributed" vertical="distributed" wrapText="1"/>
    </xf>
    <xf numFmtId="0" fontId="6" fillId="0" borderId="6" xfId="0" applyFont="1" applyBorder="1" applyAlignment="1">
      <alignment horizontal="distributed" vertical="distributed" wrapText="1"/>
    </xf>
    <xf numFmtId="0" fontId="6" fillId="0" borderId="15" xfId="0" applyFont="1" applyBorder="1" applyAlignment="1">
      <alignment horizontal="distributed" vertical="distributed" wrapText="1"/>
    </xf>
    <xf numFmtId="0" fontId="6" fillId="0" borderId="14" xfId="0" applyFont="1" applyBorder="1" applyAlignment="1">
      <alignment horizontal="distributed" vertical="distributed" wrapText="1"/>
    </xf>
    <xf numFmtId="49" fontId="6" fillId="0" borderId="0" xfId="0" applyNumberFormat="1" applyFont="1" applyBorder="1" applyAlignment="1"/>
    <xf numFmtId="0" fontId="6" fillId="0" borderId="0" xfId="0" applyFont="1" applyBorder="1" applyAlignment="1">
      <alignment horizontal="center"/>
    </xf>
    <xf numFmtId="0" fontId="6" fillId="0" borderId="0" xfId="0" applyFont="1" applyBorder="1" applyAlignment="1"/>
    <xf numFmtId="179" fontId="6" fillId="0" borderId="2" xfId="0" applyNumberFormat="1" applyFont="1" applyFill="1" applyBorder="1" applyAlignment="1"/>
    <xf numFmtId="179" fontId="6" fillId="0" borderId="2" xfId="0" applyNumberFormat="1" applyFont="1" applyBorder="1" applyAlignment="1"/>
    <xf numFmtId="180" fontId="6" fillId="0" borderId="0" xfId="0" applyNumberFormat="1" applyFont="1" applyBorder="1" applyAlignment="1"/>
    <xf numFmtId="41" fontId="6" fillId="0" borderId="2" xfId="0" applyNumberFormat="1" applyFont="1" applyBorder="1" applyAlignment="1"/>
    <xf numFmtId="179" fontId="6" fillId="0" borderId="0" xfId="0" applyNumberFormat="1" applyFont="1" applyBorder="1" applyAlignment="1"/>
    <xf numFmtId="41" fontId="6" fillId="0" borderId="0" xfId="0" applyNumberFormat="1" applyFont="1" applyBorder="1" applyAlignment="1">
      <alignment horizontal="right"/>
    </xf>
    <xf numFmtId="0" fontId="7" fillId="0" borderId="0" xfId="0" applyFont="1" applyBorder="1" applyAlignment="1"/>
    <xf numFmtId="0" fontId="6" fillId="0" borderId="0" xfId="0" applyFont="1" applyAlignment="1">
      <alignment horizontal="center"/>
    </xf>
    <xf numFmtId="0" fontId="6" fillId="0" borderId="0" xfId="0" applyFont="1" applyAlignment="1"/>
    <xf numFmtId="179" fontId="6" fillId="0" borderId="2" xfId="0" applyNumberFormat="1" applyFont="1" applyBorder="1"/>
    <xf numFmtId="180" fontId="6" fillId="0" borderId="0" xfId="0" applyNumberFormat="1" applyFont="1" applyBorder="1"/>
    <xf numFmtId="179" fontId="6" fillId="0" borderId="0" xfId="0" applyNumberFormat="1" applyFont="1" applyBorder="1"/>
    <xf numFmtId="49" fontId="6" fillId="0" borderId="3" xfId="0" applyNumberFormat="1" applyFont="1" applyBorder="1" applyAlignment="1"/>
    <xf numFmtId="0" fontId="6" fillId="0" borderId="3" xfId="0" applyFont="1" applyBorder="1" applyAlignment="1">
      <alignment horizontal="center" vertical="center"/>
    </xf>
    <xf numFmtId="0" fontId="6" fillId="0" borderId="3" xfId="0" applyFont="1" applyBorder="1"/>
    <xf numFmtId="179" fontId="6" fillId="0" borderId="17" xfId="0" applyNumberFormat="1" applyFont="1" applyBorder="1" applyAlignment="1">
      <alignment horizontal="right"/>
    </xf>
    <xf numFmtId="180" fontId="6" fillId="0" borderId="3" xfId="0" applyNumberFormat="1" applyFont="1" applyBorder="1"/>
    <xf numFmtId="0" fontId="6" fillId="0" borderId="17" xfId="0" applyFont="1" applyBorder="1" applyAlignment="1">
      <alignment horizontal="right"/>
    </xf>
    <xf numFmtId="179" fontId="6" fillId="0" borderId="17" xfId="0" applyNumberFormat="1" applyFont="1" applyBorder="1"/>
    <xf numFmtId="41" fontId="6" fillId="0" borderId="3" xfId="0" applyNumberFormat="1" applyFont="1" applyBorder="1" applyAlignment="1"/>
    <xf numFmtId="0" fontId="8" fillId="0" borderId="0" xfId="0" applyFont="1" applyBorder="1" applyAlignment="1"/>
    <xf numFmtId="0" fontId="8" fillId="0" borderId="13" xfId="0" applyFont="1" applyBorder="1" applyAlignment="1"/>
    <xf numFmtId="0" fontId="14" fillId="0" borderId="13" xfId="0" applyNumberFormat="1" applyFont="1" applyBorder="1" applyAlignment="1">
      <alignment horizontal="center"/>
    </xf>
    <xf numFmtId="0" fontId="14" fillId="0" borderId="13" xfId="0" applyFont="1" applyBorder="1" applyAlignment="1"/>
    <xf numFmtId="0" fontId="15" fillId="0" borderId="10" xfId="0" applyFont="1" applyBorder="1"/>
    <xf numFmtId="0" fontId="15" fillId="0" borderId="8" xfId="0" applyFont="1" applyBorder="1"/>
    <xf numFmtId="180" fontId="15" fillId="0" borderId="17" xfId="0" applyNumberFormat="1" applyFont="1" applyBorder="1"/>
    <xf numFmtId="0" fontId="15" fillId="0" borderId="18" xfId="0" applyFont="1" applyBorder="1" applyAlignment="1">
      <alignment horizontal="right"/>
    </xf>
    <xf numFmtId="0" fontId="15" fillId="0" borderId="18" xfId="0" applyFont="1" applyBorder="1"/>
    <xf numFmtId="179" fontId="15" fillId="0" borderId="18" xfId="0" applyNumberFormat="1" applyFont="1" applyBorder="1"/>
    <xf numFmtId="41" fontId="14" fillId="0" borderId="19" xfId="0" applyNumberFormat="1" applyFont="1" applyBorder="1"/>
    <xf numFmtId="0" fontId="14" fillId="0" borderId="0" xfId="0" applyFont="1" applyBorder="1" applyAlignment="1"/>
    <xf numFmtId="0" fontId="13" fillId="0" borderId="0" xfId="0" applyFont="1"/>
    <xf numFmtId="49" fontId="6" fillId="0" borderId="20" xfId="0" applyNumberFormat="1" applyFont="1" applyBorder="1" applyAlignment="1">
      <alignment vertical="center"/>
    </xf>
    <xf numFmtId="49" fontId="7" fillId="0" borderId="20" xfId="0" applyNumberFormat="1" applyFont="1" applyBorder="1" applyAlignment="1">
      <alignment horizontal="center" vertical="center"/>
    </xf>
    <xf numFmtId="49" fontId="7" fillId="0" borderId="20" xfId="0" applyNumberFormat="1" applyFont="1" applyBorder="1" applyAlignment="1">
      <alignment vertical="center"/>
    </xf>
    <xf numFmtId="181" fontId="7" fillId="0" borderId="21" xfId="0" applyNumberFormat="1" applyFont="1" applyBorder="1"/>
    <xf numFmtId="181" fontId="7" fillId="0" borderId="20" xfId="0" applyNumberFormat="1" applyFont="1" applyBorder="1"/>
    <xf numFmtId="180" fontId="7" fillId="0" borderId="20" xfId="0" applyNumberFormat="1" applyFont="1" applyBorder="1"/>
    <xf numFmtId="0" fontId="7" fillId="0" borderId="0" xfId="0" applyFont="1" applyBorder="1" applyAlignment="1">
      <alignment horizontal="left"/>
    </xf>
    <xf numFmtId="0" fontId="7" fillId="0" borderId="0" xfId="0" applyFont="1" applyBorder="1" applyAlignment="1">
      <alignment horizontal="distributed" vertical="distributed"/>
    </xf>
    <xf numFmtId="0" fontId="5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41" fontId="16" fillId="0" borderId="0" xfId="0" applyNumberFormat="1" applyFont="1" applyFill="1" applyBorder="1" applyAlignment="1">
      <alignment vertical="center"/>
    </xf>
    <xf numFmtId="41" fontId="16" fillId="0" borderId="0" xfId="0" applyNumberFormat="1" applyFont="1" applyFill="1" applyBorder="1" applyAlignment="1">
      <alignment horizontal="center" vertical="center"/>
    </xf>
    <xf numFmtId="49" fontId="16" fillId="0" borderId="0" xfId="0" applyNumberFormat="1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vertical="center"/>
    </xf>
    <xf numFmtId="41" fontId="16" fillId="0" borderId="0" xfId="0" applyNumberFormat="1" applyFont="1" applyFill="1" applyBorder="1"/>
    <xf numFmtId="41" fontId="16" fillId="0" borderId="0" xfId="0" applyNumberFormat="1" applyFont="1" applyFill="1" applyBorder="1" applyAlignment="1">
      <alignment horizontal="distributed" vertical="distributed"/>
    </xf>
    <xf numFmtId="0" fontId="16" fillId="0" borderId="0" xfId="0" applyFont="1" applyFill="1" applyBorder="1"/>
    <xf numFmtId="0" fontId="16" fillId="0" borderId="0" xfId="0" applyFont="1" applyFill="1" applyBorder="1" applyAlignment="1">
      <alignment horizontal="distributed" vertical="distributed"/>
    </xf>
    <xf numFmtId="12" fontId="5" fillId="0" borderId="0" xfId="0" applyNumberFormat="1" applyFont="1" applyFill="1" applyBorder="1" applyAlignment="1">
      <alignment horizontal="distributed" vertical="distributed"/>
    </xf>
    <xf numFmtId="0" fontId="2" fillId="0" borderId="0" xfId="0" applyFont="1" applyAlignment="1"/>
    <xf numFmtId="0" fontId="6" fillId="0" borderId="15" xfId="0" applyFont="1" applyBorder="1" applyAlignment="1"/>
    <xf numFmtId="0" fontId="6" fillId="0" borderId="7" xfId="0" applyFont="1" applyBorder="1" applyAlignment="1">
      <alignment horizontal="distributed" vertical="distributed" wrapText="1"/>
    </xf>
    <xf numFmtId="178" fontId="6" fillId="0" borderId="0" xfId="0" applyNumberFormat="1" applyFont="1" applyBorder="1" applyAlignment="1">
      <alignment horizontal="right"/>
    </xf>
    <xf numFmtId="182" fontId="6" fillId="0" borderId="0" xfId="0" applyNumberFormat="1" applyFont="1" applyBorder="1" applyAlignment="1"/>
    <xf numFmtId="178" fontId="6" fillId="0" borderId="2" xfId="0" applyNumberFormat="1" applyFont="1" applyBorder="1" applyAlignment="1">
      <alignment horizontal="right"/>
    </xf>
    <xf numFmtId="180" fontId="6" fillId="0" borderId="2" xfId="0" applyNumberFormat="1" applyFont="1" applyBorder="1" applyAlignment="1">
      <alignment horizontal="right"/>
    </xf>
    <xf numFmtId="41" fontId="6" fillId="0" borderId="20" xfId="0" applyNumberFormat="1" applyFont="1" applyBorder="1" applyAlignment="1">
      <alignment horizontal="right"/>
    </xf>
    <xf numFmtId="178" fontId="7" fillId="0" borderId="0" xfId="0" applyNumberFormat="1" applyFont="1" applyBorder="1" applyAlignment="1">
      <alignment horizontal="right"/>
    </xf>
    <xf numFmtId="178" fontId="7" fillId="0" borderId="0" xfId="0" applyNumberFormat="1" applyFont="1" applyAlignment="1">
      <alignment horizontal="right"/>
    </xf>
    <xf numFmtId="179" fontId="6" fillId="0" borderId="5" xfId="0" applyNumberFormat="1" applyFont="1" applyBorder="1" applyAlignment="1">
      <alignment horizontal="right"/>
    </xf>
    <xf numFmtId="180" fontId="6" fillId="0" borderId="17" xfId="0" applyNumberFormat="1" applyFont="1" applyBorder="1" applyAlignment="1">
      <alignment horizontal="right"/>
    </xf>
    <xf numFmtId="41" fontId="6" fillId="0" borderId="3" xfId="0" applyNumberFormat="1" applyFont="1" applyBorder="1" applyAlignment="1">
      <alignment horizontal="right"/>
    </xf>
    <xf numFmtId="179" fontId="6" fillId="0" borderId="3" xfId="0" applyNumberFormat="1" applyFont="1" applyBorder="1" applyAlignment="1">
      <alignment horizontal="right"/>
    </xf>
    <xf numFmtId="0" fontId="13" fillId="0" borderId="22" xfId="0" applyFont="1" applyBorder="1" applyAlignment="1">
      <alignment horizontal="center"/>
    </xf>
    <xf numFmtId="182" fontId="8" fillId="0" borderId="22" xfId="0" applyNumberFormat="1" applyFont="1" applyBorder="1" applyAlignment="1"/>
    <xf numFmtId="0" fontId="8" fillId="0" borderId="22" xfId="0" applyFont="1" applyBorder="1" applyAlignment="1">
      <alignment horizontal="center"/>
    </xf>
    <xf numFmtId="179" fontId="6" fillId="0" borderId="8" xfId="0" applyNumberFormat="1" applyFont="1" applyBorder="1" applyAlignment="1">
      <alignment horizontal="right"/>
    </xf>
    <xf numFmtId="179" fontId="6" fillId="0" borderId="10" xfId="0" applyNumberFormat="1" applyFont="1" applyBorder="1" applyAlignment="1">
      <alignment horizontal="right"/>
    </xf>
    <xf numFmtId="180" fontId="6" fillId="0" borderId="8" xfId="0" applyNumberFormat="1" applyFont="1" applyBorder="1" applyAlignment="1">
      <alignment horizontal="right"/>
    </xf>
    <xf numFmtId="41" fontId="6" fillId="0" borderId="8" xfId="0" applyNumberFormat="1" applyFont="1" applyBorder="1" applyAlignment="1">
      <alignment horizontal="right"/>
    </xf>
    <xf numFmtId="41" fontId="8" fillId="0" borderId="23" xfId="0" applyNumberFormat="1" applyFont="1" applyBorder="1" applyAlignment="1">
      <alignment horizontal="right"/>
    </xf>
    <xf numFmtId="0" fontId="8" fillId="0" borderId="0" xfId="0" applyFont="1" applyBorder="1" applyAlignment="1">
      <alignment horizontal="center"/>
    </xf>
    <xf numFmtId="0" fontId="13" fillId="0" borderId="0" xfId="0" applyFont="1" applyAlignment="1">
      <alignment horizontal="center"/>
    </xf>
    <xf numFmtId="181" fontId="6" fillId="0" borderId="20" xfId="0" applyNumberFormat="1" applyFont="1" applyBorder="1"/>
    <xf numFmtId="180" fontId="6" fillId="0" borderId="20" xfId="0" applyNumberFormat="1" applyFont="1" applyBorder="1"/>
    <xf numFmtId="181" fontId="7" fillId="0" borderId="20" xfId="0" applyNumberFormat="1" applyFont="1" applyBorder="1" applyAlignment="1"/>
    <xf numFmtId="0" fontId="5" fillId="0" borderId="0" xfId="0" applyFont="1" applyBorder="1" applyAlignment="1"/>
    <xf numFmtId="0" fontId="5" fillId="0" borderId="0" xfId="0" applyFont="1" applyAlignment="1"/>
    <xf numFmtId="0" fontId="5" fillId="0" borderId="0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center" wrapText="1"/>
    </xf>
  </cellXfs>
  <cellStyles count="3">
    <cellStyle name="桁区切り 2" xfId="2"/>
    <cellStyle name="桁区切り [0]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theme" Target="theme/theme1.xml"/><Relationship Id="rId7" Type="http://schemas.openxmlformats.org/officeDocument/2006/relationships/styles" Target="styles.xml"/><Relationship Id="rId8" Type="http://schemas.openxmlformats.org/officeDocument/2006/relationships/sharedStrings" Target="sharedStrings.xml"/><Relationship Id="rId9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2</xdr:row>
      <xdr:rowOff>28575</xdr:rowOff>
    </xdr:from>
    <xdr:to>
      <xdr:col>1</xdr:col>
      <xdr:colOff>190500</xdr:colOff>
      <xdr:row>11</xdr:row>
      <xdr:rowOff>152400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xmlns="" id="{00000000-0008-0000-0000-00001A050000}"/>
            </a:ext>
          </a:extLst>
        </xdr:cNvPr>
        <xdr:cNvSpPr>
          <a:spLocks/>
        </xdr:cNvSpPr>
      </xdr:nvSpPr>
      <xdr:spPr bwMode="auto">
        <a:xfrm>
          <a:off x="374650" y="447675"/>
          <a:ext cx="171450" cy="1609725"/>
        </a:xfrm>
        <a:prstGeom prst="leftBrace">
          <a:avLst>
            <a:gd name="adj1" fmla="val 9351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19050</xdr:colOff>
      <xdr:row>12</xdr:row>
      <xdr:rowOff>28575</xdr:rowOff>
    </xdr:from>
    <xdr:to>
      <xdr:col>1</xdr:col>
      <xdr:colOff>190500</xdr:colOff>
      <xdr:row>21</xdr:row>
      <xdr:rowOff>152400</xdr:rowOff>
    </xdr:to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xmlns="" id="{00000000-0008-0000-0000-00001B050000}"/>
            </a:ext>
          </a:extLst>
        </xdr:cNvPr>
        <xdr:cNvSpPr>
          <a:spLocks/>
        </xdr:cNvSpPr>
      </xdr:nvSpPr>
      <xdr:spPr bwMode="auto">
        <a:xfrm>
          <a:off x="374650" y="2098675"/>
          <a:ext cx="171450" cy="1609725"/>
        </a:xfrm>
        <a:prstGeom prst="leftBrace">
          <a:avLst>
            <a:gd name="adj1" fmla="val 9351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19050</xdr:colOff>
      <xdr:row>22</xdr:row>
      <xdr:rowOff>28575</xdr:rowOff>
    </xdr:from>
    <xdr:to>
      <xdr:col>1</xdr:col>
      <xdr:colOff>190500</xdr:colOff>
      <xdr:row>31</xdr:row>
      <xdr:rowOff>152400</xdr:rowOff>
    </xdr:to>
    <xdr:sp macro="" textlink="">
      <xdr:nvSpPr>
        <xdr:cNvPr id="4" name="AutoShape 3">
          <a:extLst>
            <a:ext uri="{FF2B5EF4-FFF2-40B4-BE49-F238E27FC236}">
              <a16:creationId xmlns:a16="http://schemas.microsoft.com/office/drawing/2014/main" xmlns="" id="{00000000-0008-0000-0000-00001C050000}"/>
            </a:ext>
          </a:extLst>
        </xdr:cNvPr>
        <xdr:cNvSpPr>
          <a:spLocks/>
        </xdr:cNvSpPr>
      </xdr:nvSpPr>
      <xdr:spPr bwMode="auto">
        <a:xfrm>
          <a:off x="374650" y="3749675"/>
          <a:ext cx="171450" cy="1609725"/>
        </a:xfrm>
        <a:prstGeom prst="leftBrace">
          <a:avLst>
            <a:gd name="adj1" fmla="val 9351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19050</xdr:colOff>
      <xdr:row>32</xdr:row>
      <xdr:rowOff>28575</xdr:rowOff>
    </xdr:from>
    <xdr:to>
      <xdr:col>1</xdr:col>
      <xdr:colOff>165100</xdr:colOff>
      <xdr:row>34</xdr:row>
      <xdr:rowOff>139700</xdr:rowOff>
    </xdr:to>
    <xdr:sp macro="" textlink="">
      <xdr:nvSpPr>
        <xdr:cNvPr id="5" name="AutoShape 4">
          <a:extLst>
            <a:ext uri="{FF2B5EF4-FFF2-40B4-BE49-F238E27FC236}">
              <a16:creationId xmlns:a16="http://schemas.microsoft.com/office/drawing/2014/main" xmlns="" id="{00000000-0008-0000-0000-00001D050000}"/>
            </a:ext>
          </a:extLst>
        </xdr:cNvPr>
        <xdr:cNvSpPr>
          <a:spLocks/>
        </xdr:cNvSpPr>
      </xdr:nvSpPr>
      <xdr:spPr bwMode="auto">
        <a:xfrm>
          <a:off x="374650" y="5400675"/>
          <a:ext cx="146050" cy="466725"/>
        </a:xfrm>
        <a:prstGeom prst="leftBrace">
          <a:avLst>
            <a:gd name="adj1" fmla="val 2777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2"/>
  <sheetViews>
    <sheetView showGridLines="0" tabSelected="1" workbookViewId="0"/>
  </sheetViews>
  <sheetFormatPr baseColWidth="12" defaultColWidth="8.83203125" defaultRowHeight="14" x14ac:dyDescent="0.15"/>
  <cols>
    <col min="1" max="1" width="4.6640625" style="8" customWidth="1"/>
    <col min="2" max="2" width="8.33203125" style="8" customWidth="1"/>
    <col min="3" max="3" width="8.83203125" style="8" customWidth="1"/>
    <col min="4" max="4" width="5.83203125" style="8" customWidth="1"/>
    <col min="5" max="6" width="6.33203125" style="8" customWidth="1"/>
    <col min="7" max="7" width="8.33203125" style="9" customWidth="1"/>
    <col min="8" max="9" width="7.1640625" style="8" customWidth="1"/>
    <col min="10" max="10" width="4" style="8" customWidth="1"/>
    <col min="11" max="11" width="4" style="9" customWidth="1"/>
    <col min="12" max="12" width="7.1640625" style="9" customWidth="1"/>
    <col min="13" max="13" width="9.5" style="10" customWidth="1"/>
    <col min="14" max="14" width="7.1640625" style="11" customWidth="1"/>
    <col min="15" max="15" width="7.5" style="8" customWidth="1"/>
    <col min="16" max="16" width="10.1640625" style="8" customWidth="1"/>
    <col min="17" max="16384" width="8.83203125" style="8"/>
  </cols>
  <sheetData>
    <row r="1" spans="1:19" s="2" customFormat="1" ht="19" x14ac:dyDescent="0.15">
      <c r="A1" s="1" t="s">
        <v>27</v>
      </c>
      <c r="B1" s="1"/>
      <c r="G1" s="3"/>
      <c r="K1" s="3"/>
      <c r="L1" s="3"/>
      <c r="M1" s="4"/>
      <c r="N1" s="5"/>
    </row>
    <row r="2" spans="1:19" ht="8" customHeight="1" x14ac:dyDescent="0.15"/>
    <row r="3" spans="1:19" ht="17" x14ac:dyDescent="0.15">
      <c r="A3" s="6" t="s">
        <v>54</v>
      </c>
      <c r="B3" s="6"/>
      <c r="C3" s="7"/>
    </row>
    <row r="4" spans="1:19" s="13" customFormat="1" ht="15" customHeight="1" x14ac:dyDescent="0.15">
      <c r="A4" s="71" t="s">
        <v>24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12"/>
    </row>
    <row r="5" spans="1:19" s="14" customFormat="1" ht="13.5" customHeight="1" thickBot="1" x14ac:dyDescent="0.2">
      <c r="G5" s="15"/>
      <c r="K5" s="15"/>
      <c r="L5" s="15"/>
      <c r="M5" s="16" t="s">
        <v>35</v>
      </c>
      <c r="N5" s="17"/>
    </row>
    <row r="6" spans="1:19" s="13" customFormat="1" ht="28" customHeight="1" thickBot="1" x14ac:dyDescent="0.2">
      <c r="A6" s="76"/>
      <c r="B6" s="76"/>
      <c r="C6" s="77"/>
      <c r="D6" s="18" t="s">
        <v>11</v>
      </c>
      <c r="E6" s="19" t="s">
        <v>1</v>
      </c>
      <c r="F6" s="20" t="s">
        <v>12</v>
      </c>
      <c r="G6" s="21" t="s">
        <v>26</v>
      </c>
      <c r="H6" s="20" t="s">
        <v>13</v>
      </c>
      <c r="I6" s="22" t="s">
        <v>14</v>
      </c>
      <c r="J6" s="72" t="s">
        <v>25</v>
      </c>
      <c r="K6" s="73"/>
      <c r="L6" s="21" t="s">
        <v>15</v>
      </c>
      <c r="M6" s="23" t="s">
        <v>16</v>
      </c>
      <c r="N6" s="24"/>
      <c r="O6" s="13" t="s">
        <v>36</v>
      </c>
    </row>
    <row r="7" spans="1:19" s="13" customFormat="1" ht="13" x14ac:dyDescent="0.15">
      <c r="A7" s="78" t="s">
        <v>22</v>
      </c>
      <c r="B7" s="78"/>
      <c r="C7" s="79"/>
      <c r="D7" s="43">
        <v>39</v>
      </c>
      <c r="E7" s="43">
        <v>10815</v>
      </c>
      <c r="F7" s="43">
        <v>10815</v>
      </c>
      <c r="G7" s="43">
        <v>3092126</v>
      </c>
      <c r="H7" s="43">
        <v>169602</v>
      </c>
      <c r="I7" s="43">
        <v>170644</v>
      </c>
      <c r="J7" s="74">
        <v>4411614</v>
      </c>
      <c r="K7" s="75"/>
      <c r="L7" s="44">
        <v>78.331743709586505</v>
      </c>
      <c r="M7" s="45">
        <v>18.175825726092299</v>
      </c>
      <c r="N7" s="25"/>
      <c r="O7" s="13">
        <v>170123</v>
      </c>
    </row>
    <row r="8" spans="1:19" s="13" customFormat="1" ht="13" x14ac:dyDescent="0.15">
      <c r="A8" s="80" t="s">
        <v>2</v>
      </c>
      <c r="B8" s="80"/>
      <c r="C8" s="81"/>
      <c r="D8" s="46">
        <v>6</v>
      </c>
      <c r="E8" s="46">
        <v>1557</v>
      </c>
      <c r="F8" s="46">
        <v>1557</v>
      </c>
      <c r="G8" s="47">
        <v>501008</v>
      </c>
      <c r="H8" s="46">
        <v>2056</v>
      </c>
      <c r="I8" s="48">
        <v>2066</v>
      </c>
      <c r="J8" s="65">
        <v>154224</v>
      </c>
      <c r="K8" s="66"/>
      <c r="L8" s="49">
        <v>88.158295281582951</v>
      </c>
      <c r="M8" s="50">
        <v>243.08976225133429</v>
      </c>
      <c r="N8" s="25"/>
      <c r="O8" s="13">
        <v>2061</v>
      </c>
      <c r="P8" s="13">
        <v>2729</v>
      </c>
    </row>
    <row r="9" spans="1:19" s="13" customFormat="1" ht="13" x14ac:dyDescent="0.15">
      <c r="A9" s="80" t="s">
        <v>3</v>
      </c>
      <c r="B9" s="80"/>
      <c r="C9" s="81"/>
      <c r="D9" s="46">
        <v>33</v>
      </c>
      <c r="E9" s="46">
        <v>9258</v>
      </c>
      <c r="F9" s="46">
        <v>9258</v>
      </c>
      <c r="G9" s="46">
        <v>2591118</v>
      </c>
      <c r="H9" s="46">
        <v>167546</v>
      </c>
      <c r="I9" s="46">
        <v>168578</v>
      </c>
      <c r="J9" s="65">
        <v>4257390</v>
      </c>
      <c r="K9" s="66"/>
      <c r="L9" s="49">
        <v>76.679125347348602</v>
      </c>
      <c r="M9" s="50">
        <v>15.417631588342397</v>
      </c>
      <c r="N9" s="25"/>
      <c r="O9" s="13">
        <v>168062</v>
      </c>
      <c r="P9" s="26">
        <v>1528.6520547945206</v>
      </c>
      <c r="Q9" s="27">
        <v>196.36139919142204</v>
      </c>
      <c r="R9" s="13" t="s">
        <v>37</v>
      </c>
    </row>
    <row r="10" spans="1:19" s="13" customFormat="1" ht="14" customHeight="1" x14ac:dyDescent="0.15">
      <c r="A10" s="28"/>
      <c r="B10" s="69" t="s">
        <v>4</v>
      </c>
      <c r="C10" s="70"/>
      <c r="D10" s="46">
        <v>0</v>
      </c>
      <c r="E10" s="46">
        <v>201</v>
      </c>
      <c r="F10" s="46">
        <v>201</v>
      </c>
      <c r="G10" s="47">
        <v>56950</v>
      </c>
      <c r="H10" s="46">
        <v>673</v>
      </c>
      <c r="I10" s="48">
        <v>663</v>
      </c>
      <c r="J10" s="65">
        <v>0</v>
      </c>
      <c r="K10" s="66"/>
      <c r="L10" s="49">
        <v>77.625570776255699</v>
      </c>
      <c r="M10" s="50">
        <v>85.254491017964071</v>
      </c>
      <c r="N10" s="25"/>
      <c r="O10" s="13">
        <v>668</v>
      </c>
      <c r="Q10" s="13" t="s">
        <v>30</v>
      </c>
    </row>
    <row r="11" spans="1:19" s="13" customFormat="1" ht="14" customHeight="1" x14ac:dyDescent="0.15">
      <c r="A11" s="28"/>
      <c r="B11" s="69" t="s">
        <v>5</v>
      </c>
      <c r="C11" s="70"/>
      <c r="D11" s="46">
        <v>0</v>
      </c>
      <c r="E11" s="46">
        <v>12</v>
      </c>
      <c r="F11" s="46">
        <v>12</v>
      </c>
      <c r="G11" s="47">
        <v>0</v>
      </c>
      <c r="H11" s="46">
        <v>0</v>
      </c>
      <c r="I11" s="48">
        <v>0</v>
      </c>
      <c r="J11" s="65">
        <v>0</v>
      </c>
      <c r="K11" s="66"/>
      <c r="L11" s="49">
        <v>0</v>
      </c>
      <c r="M11" s="50">
        <v>0</v>
      </c>
      <c r="N11" s="25"/>
      <c r="O11" s="13">
        <v>0</v>
      </c>
      <c r="Q11" s="13" t="s">
        <v>31</v>
      </c>
    </row>
    <row r="12" spans="1:19" s="13" customFormat="1" ht="14" customHeight="1" x14ac:dyDescent="0.15">
      <c r="A12" s="28"/>
      <c r="B12" s="69" t="s">
        <v>6</v>
      </c>
      <c r="C12" s="70"/>
      <c r="D12" s="46">
        <v>0</v>
      </c>
      <c r="E12" s="46">
        <v>40</v>
      </c>
      <c r="F12" s="46">
        <v>40</v>
      </c>
      <c r="G12" s="47">
        <v>6079</v>
      </c>
      <c r="H12" s="46">
        <v>114</v>
      </c>
      <c r="I12" s="48">
        <v>118</v>
      </c>
      <c r="J12" s="65">
        <v>0</v>
      </c>
      <c r="K12" s="66"/>
      <c r="L12" s="49">
        <v>41.636986301369859</v>
      </c>
      <c r="M12" s="50">
        <v>52.405172413793103</v>
      </c>
      <c r="N12" s="25"/>
      <c r="O12" s="13">
        <v>116</v>
      </c>
    </row>
    <row r="13" spans="1:19" s="13" customFormat="1" ht="14" customHeight="1" x14ac:dyDescent="0.15">
      <c r="A13" s="28"/>
      <c r="B13" s="69" t="s">
        <v>7</v>
      </c>
      <c r="C13" s="70"/>
      <c r="D13" s="46">
        <v>0</v>
      </c>
      <c r="E13" s="46">
        <v>1120</v>
      </c>
      <c r="F13" s="46">
        <v>1120</v>
      </c>
      <c r="G13" s="47">
        <v>391251</v>
      </c>
      <c r="H13" s="46">
        <v>1196</v>
      </c>
      <c r="I13" s="48">
        <v>1450</v>
      </c>
      <c r="J13" s="65">
        <v>0</v>
      </c>
      <c r="K13" s="66"/>
      <c r="L13" s="49">
        <v>95.707191780821915</v>
      </c>
      <c r="M13" s="50">
        <v>295.73015873015873</v>
      </c>
      <c r="N13" s="25"/>
      <c r="O13" s="13">
        <v>1323</v>
      </c>
      <c r="P13" s="29">
        <v>1528.6520547945206</v>
      </c>
      <c r="Q13" s="26">
        <v>1758</v>
      </c>
      <c r="R13" s="13">
        <v>87.046301058176326</v>
      </c>
      <c r="S13" s="13" t="s">
        <v>32</v>
      </c>
    </row>
    <row r="14" spans="1:19" s="13" customFormat="1" ht="14" customHeight="1" x14ac:dyDescent="0.15">
      <c r="A14" s="28"/>
      <c r="B14" s="69" t="s">
        <v>8</v>
      </c>
      <c r="C14" s="70"/>
      <c r="D14" s="46">
        <v>0</v>
      </c>
      <c r="E14" s="46">
        <v>7885</v>
      </c>
      <c r="F14" s="46">
        <v>7885</v>
      </c>
      <c r="G14" s="47">
        <v>2136838</v>
      </c>
      <c r="H14" s="46">
        <v>165563</v>
      </c>
      <c r="I14" s="48">
        <v>166347</v>
      </c>
      <c r="J14" s="65">
        <v>0</v>
      </c>
      <c r="K14" s="66"/>
      <c r="L14" s="49">
        <v>74.246679580615179</v>
      </c>
      <c r="M14" s="50">
        <v>12.87600855653641</v>
      </c>
      <c r="N14" s="25"/>
      <c r="O14" s="13">
        <v>165955</v>
      </c>
      <c r="R14" s="13" t="s">
        <v>33</v>
      </c>
    </row>
    <row r="15" spans="1:19" s="13" customFormat="1" ht="14" customHeight="1" x14ac:dyDescent="0.15">
      <c r="A15" s="28"/>
      <c r="B15" s="69" t="s">
        <v>9</v>
      </c>
      <c r="C15" s="70"/>
      <c r="D15" s="46">
        <v>0</v>
      </c>
      <c r="E15" s="46">
        <v>0</v>
      </c>
      <c r="F15" s="46">
        <v>0</v>
      </c>
      <c r="G15" s="47">
        <v>0</v>
      </c>
      <c r="H15" s="46">
        <v>0</v>
      </c>
      <c r="I15" s="48">
        <v>0</v>
      </c>
      <c r="J15" s="65">
        <v>0</v>
      </c>
      <c r="K15" s="66"/>
      <c r="L15" s="49">
        <v>0</v>
      </c>
      <c r="M15" s="50">
        <v>0</v>
      </c>
      <c r="N15" s="25"/>
      <c r="O15" s="13">
        <v>0</v>
      </c>
    </row>
    <row r="16" spans="1:19" s="13" customFormat="1" ht="14" customHeight="1" x14ac:dyDescent="0.15">
      <c r="A16" s="28"/>
      <c r="B16" s="69" t="s">
        <v>0</v>
      </c>
      <c r="C16" s="70"/>
      <c r="D16" s="46">
        <v>0</v>
      </c>
      <c r="E16" s="46">
        <v>0</v>
      </c>
      <c r="F16" s="46">
        <v>0</v>
      </c>
      <c r="G16" s="47">
        <v>0</v>
      </c>
      <c r="H16" s="46">
        <v>0</v>
      </c>
      <c r="I16" s="48">
        <v>0</v>
      </c>
      <c r="J16" s="65">
        <v>0</v>
      </c>
      <c r="K16" s="66"/>
      <c r="L16" s="49">
        <v>0</v>
      </c>
      <c r="M16" s="50">
        <v>0</v>
      </c>
      <c r="N16" s="25"/>
      <c r="O16" s="13">
        <v>0</v>
      </c>
    </row>
    <row r="17" spans="1:15" s="13" customFormat="1" thickBot="1" x14ac:dyDescent="0.2">
      <c r="A17" s="63" t="s">
        <v>10</v>
      </c>
      <c r="B17" s="63"/>
      <c r="C17" s="64"/>
      <c r="D17" s="51">
        <v>0</v>
      </c>
      <c r="E17" s="51">
        <v>1758</v>
      </c>
      <c r="F17" s="51">
        <v>1758</v>
      </c>
      <c r="G17" s="51">
        <v>557958</v>
      </c>
      <c r="H17" s="51">
        <v>2729</v>
      </c>
      <c r="I17" s="51">
        <v>2729</v>
      </c>
      <c r="J17" s="67">
        <v>0</v>
      </c>
      <c r="K17" s="68"/>
      <c r="L17" s="52">
        <v>86.954041797185482</v>
      </c>
      <c r="M17" s="53">
        <v>204.45511176255039</v>
      </c>
      <c r="N17" s="25"/>
      <c r="O17" s="13">
        <v>2729</v>
      </c>
    </row>
    <row r="18" spans="1:15" s="13" customFormat="1" ht="8" customHeight="1" x14ac:dyDescent="0.15">
      <c r="A18" s="30"/>
      <c r="B18" s="30"/>
      <c r="C18" s="30"/>
      <c r="D18" s="31"/>
      <c r="E18" s="31"/>
      <c r="F18" s="31"/>
      <c r="G18" s="32"/>
      <c r="H18" s="31"/>
      <c r="I18" s="31"/>
      <c r="J18" s="31"/>
      <c r="K18" s="32"/>
      <c r="L18" s="32"/>
      <c r="M18" s="32"/>
      <c r="N18" s="12"/>
    </row>
    <row r="19" spans="1:15" s="14" customFormat="1" ht="14" customHeight="1" x14ac:dyDescent="0.15">
      <c r="A19" s="57" t="s">
        <v>38</v>
      </c>
      <c r="B19" s="57"/>
      <c r="C19" s="54" t="s">
        <v>17</v>
      </c>
      <c r="D19" s="56"/>
      <c r="E19" s="58" t="s">
        <v>23</v>
      </c>
      <c r="F19" s="33"/>
      <c r="G19" s="59" t="s">
        <v>19</v>
      </c>
      <c r="H19" s="59"/>
      <c r="I19" s="62" t="s">
        <v>21</v>
      </c>
      <c r="J19" s="62"/>
      <c r="K19" s="62"/>
      <c r="L19" s="62"/>
      <c r="M19" s="62"/>
      <c r="N19" s="33"/>
      <c r="O19" s="14" t="s">
        <v>34</v>
      </c>
    </row>
    <row r="20" spans="1:15" s="14" customFormat="1" ht="14" customHeight="1" x14ac:dyDescent="0.15">
      <c r="A20" s="57"/>
      <c r="B20" s="57"/>
      <c r="C20" s="55" t="s">
        <v>18</v>
      </c>
      <c r="E20" s="58"/>
      <c r="F20" s="33"/>
      <c r="G20" s="59"/>
      <c r="H20" s="59"/>
      <c r="I20" s="39">
        <v>1</v>
      </c>
      <c r="J20" s="60" t="s">
        <v>20</v>
      </c>
      <c r="K20" s="60"/>
      <c r="L20" s="60"/>
      <c r="M20" s="60"/>
      <c r="N20" s="33"/>
      <c r="O20" s="34"/>
    </row>
    <row r="21" spans="1:15" s="14" customFormat="1" ht="13" x14ac:dyDescent="0.15">
      <c r="A21" s="35"/>
      <c r="B21" s="35"/>
      <c r="C21" s="35"/>
      <c r="D21" s="36"/>
      <c r="E21" s="36"/>
      <c r="F21" s="36"/>
      <c r="G21" s="37"/>
      <c r="H21" s="36"/>
      <c r="I21" s="40">
        <v>2</v>
      </c>
      <c r="J21" s="61"/>
      <c r="K21" s="61"/>
      <c r="L21" s="61"/>
      <c r="M21" s="61"/>
      <c r="N21" s="33"/>
    </row>
    <row r="22" spans="1:15" s="14" customFormat="1" ht="13" x14ac:dyDescent="0.15">
      <c r="A22" s="14" t="s">
        <v>28</v>
      </c>
      <c r="G22" s="15"/>
      <c r="H22" s="14" t="s">
        <v>29</v>
      </c>
      <c r="K22" s="15"/>
      <c r="L22" s="15"/>
      <c r="M22" s="38"/>
      <c r="N22" s="17"/>
    </row>
  </sheetData>
  <mergeCells count="30">
    <mergeCell ref="A4:M4"/>
    <mergeCell ref="J11:K11"/>
    <mergeCell ref="J12:K12"/>
    <mergeCell ref="J6:K6"/>
    <mergeCell ref="J7:K7"/>
    <mergeCell ref="J8:K8"/>
    <mergeCell ref="A6:C6"/>
    <mergeCell ref="A7:C7"/>
    <mergeCell ref="A8:C8"/>
    <mergeCell ref="A9:C9"/>
    <mergeCell ref="J9:K9"/>
    <mergeCell ref="A17:C17"/>
    <mergeCell ref="J10:K10"/>
    <mergeCell ref="J15:K15"/>
    <mergeCell ref="J17:K17"/>
    <mergeCell ref="B10:C10"/>
    <mergeCell ref="B11:C11"/>
    <mergeCell ref="B12:C12"/>
    <mergeCell ref="B13:C13"/>
    <mergeCell ref="B14:C14"/>
    <mergeCell ref="B15:C15"/>
    <mergeCell ref="B16:C16"/>
    <mergeCell ref="J13:K13"/>
    <mergeCell ref="J14:K14"/>
    <mergeCell ref="J16:K16"/>
    <mergeCell ref="A19:B20"/>
    <mergeCell ref="E19:E20"/>
    <mergeCell ref="G19:H20"/>
    <mergeCell ref="J20:M21"/>
    <mergeCell ref="I19:M19"/>
  </mergeCells>
  <phoneticPr fontId="1"/>
  <pageMargins left="0.47244094488188981" right="0.47244094488188981" top="0" bottom="0" header="0" footer="0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7"/>
  <sheetViews>
    <sheetView showGridLines="0" workbookViewId="0"/>
  </sheetViews>
  <sheetFormatPr baseColWidth="12" defaultColWidth="8.83203125" defaultRowHeight="14" x14ac:dyDescent="0.15"/>
  <cols>
    <col min="1" max="1" width="4.6640625" style="83" customWidth="1"/>
    <col min="2" max="3" width="2.6640625" style="83" customWidth="1"/>
    <col min="4" max="4" width="14.1640625" style="83" customWidth="1"/>
    <col min="5" max="7" width="11.1640625" style="83" customWidth="1"/>
    <col min="8" max="8" width="11.1640625" style="85" customWidth="1"/>
    <col min="9" max="11" width="11.1640625" style="83" customWidth="1"/>
    <col min="12" max="12" width="11.1640625" style="132" customWidth="1"/>
    <col min="13" max="13" width="9.1640625" style="87" customWidth="1"/>
    <col min="14" max="14" width="2.83203125" style="83" customWidth="1"/>
    <col min="15" max="16384" width="8.83203125" style="83"/>
  </cols>
  <sheetData>
    <row r="1" spans="1:14" ht="18" thickBot="1" x14ac:dyDescent="0.2">
      <c r="A1" s="82" t="s">
        <v>39</v>
      </c>
      <c r="C1" s="84"/>
      <c r="D1" s="84"/>
      <c r="K1" s="86" t="s">
        <v>35</v>
      </c>
      <c r="L1" s="86"/>
    </row>
    <row r="2" spans="1:14" s="95" customFormat="1" thickBot="1" x14ac:dyDescent="0.2">
      <c r="A2" s="88"/>
      <c r="B2" s="88"/>
      <c r="C2" s="88"/>
      <c r="D2" s="89"/>
      <c r="E2" s="90" t="s">
        <v>40</v>
      </c>
      <c r="F2" s="91" t="s">
        <v>41</v>
      </c>
      <c r="G2" s="92" t="s">
        <v>42</v>
      </c>
      <c r="H2" s="92" t="s">
        <v>43</v>
      </c>
      <c r="I2" s="92" t="s">
        <v>44</v>
      </c>
      <c r="J2" s="92" t="s">
        <v>45</v>
      </c>
      <c r="K2" s="93" t="s">
        <v>46</v>
      </c>
      <c r="L2" s="93" t="s">
        <v>47</v>
      </c>
      <c r="M2" s="94"/>
    </row>
    <row r="3" spans="1:14" s="95" customFormat="1" ht="13" customHeight="1" x14ac:dyDescent="0.15">
      <c r="A3" s="96" t="s">
        <v>48</v>
      </c>
      <c r="C3" s="97" t="s">
        <v>49</v>
      </c>
      <c r="D3" s="98"/>
      <c r="E3" s="99">
        <v>3092126</v>
      </c>
      <c r="F3" s="99">
        <v>701981</v>
      </c>
      <c r="G3" s="99">
        <v>213490</v>
      </c>
      <c r="H3" s="99">
        <v>457321</v>
      </c>
      <c r="I3" s="99">
        <v>375346</v>
      </c>
      <c r="J3" s="99">
        <v>517164</v>
      </c>
      <c r="K3" s="99">
        <v>241024</v>
      </c>
      <c r="L3" s="100">
        <v>585800</v>
      </c>
      <c r="M3" s="101"/>
      <c r="N3" s="101"/>
    </row>
    <row r="4" spans="1:14" s="95" customFormat="1" ht="13" customHeight="1" x14ac:dyDescent="0.15">
      <c r="A4" s="96"/>
      <c r="C4" s="102" t="s">
        <v>2</v>
      </c>
      <c r="D4" s="103"/>
      <c r="E4" s="104">
        <v>501008</v>
      </c>
      <c r="F4" s="104">
        <v>0</v>
      </c>
      <c r="G4" s="105">
        <v>65156</v>
      </c>
      <c r="H4" s="104">
        <v>0</v>
      </c>
      <c r="I4" s="104">
        <v>107099</v>
      </c>
      <c r="J4" s="106">
        <v>199520</v>
      </c>
      <c r="K4" s="105">
        <v>129233</v>
      </c>
      <c r="L4" s="107">
        <v>0</v>
      </c>
      <c r="M4" s="101"/>
      <c r="N4" s="101"/>
    </row>
    <row r="5" spans="1:14" s="95" customFormat="1" ht="13" customHeight="1" x14ac:dyDescent="0.15">
      <c r="A5" s="96"/>
      <c r="C5" s="102" t="s">
        <v>3</v>
      </c>
      <c r="D5" s="103"/>
      <c r="E5" s="104">
        <v>2591118</v>
      </c>
      <c r="F5" s="106">
        <v>701981</v>
      </c>
      <c r="G5" s="106">
        <v>148334</v>
      </c>
      <c r="H5" s="106">
        <v>457321</v>
      </c>
      <c r="I5" s="106">
        <v>268247</v>
      </c>
      <c r="J5" s="106">
        <v>317644</v>
      </c>
      <c r="K5" s="106">
        <v>111791</v>
      </c>
      <c r="L5" s="108">
        <v>585800</v>
      </c>
      <c r="M5" s="101"/>
      <c r="N5" s="101"/>
    </row>
    <row r="6" spans="1:14" s="95" customFormat="1" ht="13" customHeight="1" x14ac:dyDescent="0.15">
      <c r="A6" s="96"/>
      <c r="C6" s="109"/>
      <c r="D6" s="110" t="s">
        <v>4</v>
      </c>
      <c r="E6" s="104">
        <v>56950</v>
      </c>
      <c r="F6" s="104">
        <v>6223</v>
      </c>
      <c r="G6" s="104">
        <v>0</v>
      </c>
      <c r="H6" s="104">
        <v>0</v>
      </c>
      <c r="I6" s="104">
        <v>0</v>
      </c>
      <c r="J6" s="106">
        <v>13454</v>
      </c>
      <c r="K6" s="105">
        <v>0</v>
      </c>
      <c r="L6" s="107">
        <v>37273</v>
      </c>
      <c r="M6" s="101"/>
      <c r="N6" s="101"/>
    </row>
    <row r="7" spans="1:14" s="95" customFormat="1" ht="13" customHeight="1" x14ac:dyDescent="0.15">
      <c r="A7" s="96"/>
      <c r="C7" s="109"/>
      <c r="D7" s="110" t="s">
        <v>5</v>
      </c>
      <c r="E7" s="104">
        <v>0</v>
      </c>
      <c r="F7" s="104">
        <v>0</v>
      </c>
      <c r="G7" s="104">
        <v>0</v>
      </c>
      <c r="H7" s="104">
        <v>0</v>
      </c>
      <c r="I7" s="104">
        <v>0</v>
      </c>
      <c r="J7" s="104">
        <v>0</v>
      </c>
      <c r="K7" s="107">
        <v>0</v>
      </c>
      <c r="L7" s="107">
        <v>0</v>
      </c>
      <c r="M7" s="101"/>
      <c r="N7" s="101"/>
    </row>
    <row r="8" spans="1:14" s="95" customFormat="1" ht="13" customHeight="1" x14ac:dyDescent="0.15">
      <c r="A8" s="96"/>
      <c r="C8" s="109"/>
      <c r="D8" s="110" t="s">
        <v>6</v>
      </c>
      <c r="E8" s="104">
        <v>6079</v>
      </c>
      <c r="F8" s="104">
        <v>0</v>
      </c>
      <c r="G8" s="104">
        <v>0</v>
      </c>
      <c r="H8" s="104">
        <v>6079</v>
      </c>
      <c r="I8" s="104">
        <v>0</v>
      </c>
      <c r="J8" s="104">
        <v>0</v>
      </c>
      <c r="K8" s="107">
        <v>0</v>
      </c>
      <c r="L8" s="107">
        <v>0</v>
      </c>
      <c r="M8" s="101"/>
      <c r="N8" s="101"/>
    </row>
    <row r="9" spans="1:14" s="95" customFormat="1" ht="13" customHeight="1" x14ac:dyDescent="0.15">
      <c r="A9" s="96"/>
      <c r="C9" s="109"/>
      <c r="D9" s="110" t="s">
        <v>7</v>
      </c>
      <c r="E9" s="104">
        <v>391251</v>
      </c>
      <c r="F9" s="104">
        <v>106706</v>
      </c>
      <c r="G9" s="104">
        <v>31636</v>
      </c>
      <c r="H9" s="104">
        <v>0</v>
      </c>
      <c r="I9" s="104">
        <v>0</v>
      </c>
      <c r="J9" s="104">
        <v>13460</v>
      </c>
      <c r="K9" s="107">
        <v>0</v>
      </c>
      <c r="L9" s="107">
        <v>239449</v>
      </c>
      <c r="M9" s="101"/>
      <c r="N9" s="101"/>
    </row>
    <row r="10" spans="1:14" s="95" customFormat="1" ht="13" customHeight="1" x14ac:dyDescent="0.15">
      <c r="A10" s="96"/>
      <c r="C10" s="109"/>
      <c r="D10" s="110" t="s">
        <v>8</v>
      </c>
      <c r="E10" s="104">
        <v>2136838</v>
      </c>
      <c r="F10" s="106">
        <v>589052</v>
      </c>
      <c r="G10" s="106">
        <v>116698</v>
      </c>
      <c r="H10" s="106">
        <v>451242</v>
      </c>
      <c r="I10" s="106">
        <v>268247</v>
      </c>
      <c r="J10" s="106">
        <v>290730</v>
      </c>
      <c r="K10" s="106">
        <v>111791</v>
      </c>
      <c r="L10" s="107">
        <v>309078</v>
      </c>
      <c r="M10" s="101"/>
      <c r="N10" s="101"/>
    </row>
    <row r="11" spans="1:14" s="95" customFormat="1" ht="13" customHeight="1" x14ac:dyDescent="0.15">
      <c r="A11" s="96"/>
      <c r="C11" s="109"/>
      <c r="D11" s="111" t="s">
        <v>9</v>
      </c>
      <c r="E11" s="104">
        <v>0</v>
      </c>
      <c r="F11" s="104">
        <v>0</v>
      </c>
      <c r="G11" s="104">
        <v>0</v>
      </c>
      <c r="H11" s="104">
        <v>0</v>
      </c>
      <c r="I11" s="107">
        <v>0</v>
      </c>
      <c r="J11" s="107">
        <v>0</v>
      </c>
      <c r="K11" s="107">
        <v>0</v>
      </c>
      <c r="L11" s="107">
        <v>0</v>
      </c>
      <c r="M11" s="101"/>
      <c r="N11" s="101"/>
    </row>
    <row r="12" spans="1:14" s="95" customFormat="1" ht="13" customHeight="1" x14ac:dyDescent="0.15">
      <c r="A12" s="96"/>
      <c r="C12" s="109"/>
      <c r="D12" s="111" t="s">
        <v>0</v>
      </c>
      <c r="E12" s="104">
        <v>0</v>
      </c>
      <c r="F12" s="104">
        <v>0</v>
      </c>
      <c r="G12" s="107">
        <v>0</v>
      </c>
      <c r="H12" s="104">
        <v>0</v>
      </c>
      <c r="I12" s="108">
        <v>0</v>
      </c>
      <c r="J12" s="107">
        <v>0</v>
      </c>
      <c r="K12" s="107">
        <v>0</v>
      </c>
      <c r="L12" s="107">
        <v>0</v>
      </c>
      <c r="M12" s="101"/>
      <c r="N12" s="101"/>
    </row>
    <row r="13" spans="1:14" s="95" customFormat="1" ht="13" customHeight="1" x14ac:dyDescent="0.15">
      <c r="A13" s="96" t="s">
        <v>50</v>
      </c>
      <c r="C13" s="97" t="s">
        <v>49</v>
      </c>
      <c r="D13" s="98"/>
      <c r="E13" s="99">
        <v>169605</v>
      </c>
      <c r="F13" s="99">
        <v>47484</v>
      </c>
      <c r="G13" s="99">
        <v>11760</v>
      </c>
      <c r="H13" s="99">
        <v>36652</v>
      </c>
      <c r="I13" s="99">
        <v>20835</v>
      </c>
      <c r="J13" s="99">
        <v>24020</v>
      </c>
      <c r="K13" s="99">
        <v>10723</v>
      </c>
      <c r="L13" s="100">
        <v>18131</v>
      </c>
      <c r="M13" s="101"/>
      <c r="N13" s="101"/>
    </row>
    <row r="14" spans="1:14" s="95" customFormat="1" ht="13" customHeight="1" x14ac:dyDescent="0.15">
      <c r="A14" s="96"/>
      <c r="C14" s="102" t="s">
        <v>2</v>
      </c>
      <c r="D14" s="103"/>
      <c r="E14" s="104">
        <v>2059</v>
      </c>
      <c r="F14" s="104">
        <v>0</v>
      </c>
      <c r="G14" s="105">
        <v>138</v>
      </c>
      <c r="H14" s="104">
        <v>0</v>
      </c>
      <c r="I14" s="41">
        <v>480</v>
      </c>
      <c r="J14" s="112">
        <v>854</v>
      </c>
      <c r="K14" s="112">
        <v>587</v>
      </c>
      <c r="L14" s="112">
        <v>0</v>
      </c>
      <c r="M14" s="101" t="s">
        <v>51</v>
      </c>
      <c r="N14" s="101"/>
    </row>
    <row r="15" spans="1:14" s="95" customFormat="1" ht="13" customHeight="1" x14ac:dyDescent="0.15">
      <c r="A15" s="96"/>
      <c r="C15" s="102" t="s">
        <v>3</v>
      </c>
      <c r="D15" s="103"/>
      <c r="E15" s="104">
        <v>167546</v>
      </c>
      <c r="F15" s="104">
        <v>47484</v>
      </c>
      <c r="G15" s="104">
        <v>11622</v>
      </c>
      <c r="H15" s="104">
        <v>36652</v>
      </c>
      <c r="I15" s="104">
        <v>20355</v>
      </c>
      <c r="J15" s="104">
        <v>23166</v>
      </c>
      <c r="K15" s="104">
        <v>10136</v>
      </c>
      <c r="L15" s="107">
        <v>18131</v>
      </c>
      <c r="M15" s="101"/>
      <c r="N15" s="101"/>
    </row>
    <row r="16" spans="1:14" s="95" customFormat="1" ht="13" customHeight="1" x14ac:dyDescent="0.15">
      <c r="A16" s="96"/>
      <c r="C16" s="113"/>
      <c r="D16" s="110" t="s">
        <v>4</v>
      </c>
      <c r="E16" s="104">
        <v>673</v>
      </c>
      <c r="F16" s="104">
        <v>196</v>
      </c>
      <c r="G16" s="108">
        <v>0</v>
      </c>
      <c r="H16" s="104">
        <v>0</v>
      </c>
      <c r="I16" s="108">
        <v>0</v>
      </c>
      <c r="J16" s="107">
        <v>429</v>
      </c>
      <c r="K16" s="107">
        <v>0</v>
      </c>
      <c r="L16" s="107">
        <v>48</v>
      </c>
      <c r="M16" s="17"/>
      <c r="N16" s="101"/>
    </row>
    <row r="17" spans="1:14" s="95" customFormat="1" ht="13" customHeight="1" x14ac:dyDescent="0.15">
      <c r="A17" s="96"/>
      <c r="C17" s="113"/>
      <c r="D17" s="110" t="s">
        <v>5</v>
      </c>
      <c r="E17" s="104">
        <v>0</v>
      </c>
      <c r="F17" s="114">
        <v>0</v>
      </c>
      <c r="G17" s="41">
        <v>0</v>
      </c>
      <c r="H17" s="104">
        <v>0</v>
      </c>
      <c r="I17" s="41">
        <v>0</v>
      </c>
      <c r="J17" s="112">
        <v>0</v>
      </c>
      <c r="K17" s="112">
        <v>0</v>
      </c>
      <c r="L17" s="107">
        <v>0</v>
      </c>
      <c r="M17" s="17"/>
      <c r="N17" s="101"/>
    </row>
    <row r="18" spans="1:14" s="95" customFormat="1" ht="13" customHeight="1" x14ac:dyDescent="0.15">
      <c r="A18" s="96"/>
      <c r="C18" s="113"/>
      <c r="D18" s="110" t="s">
        <v>6</v>
      </c>
      <c r="E18" s="104">
        <v>114</v>
      </c>
      <c r="F18" s="114">
        <v>0</v>
      </c>
      <c r="G18" s="41">
        <v>0</v>
      </c>
      <c r="H18" s="114">
        <v>114</v>
      </c>
      <c r="I18" s="41">
        <v>0</v>
      </c>
      <c r="J18" s="112">
        <v>0</v>
      </c>
      <c r="K18" s="112">
        <v>0</v>
      </c>
      <c r="L18" s="107">
        <v>0</v>
      </c>
      <c r="M18" s="17"/>
      <c r="N18" s="101"/>
    </row>
    <row r="19" spans="1:14" s="95" customFormat="1" ht="13" customHeight="1" x14ac:dyDescent="0.15">
      <c r="A19" s="96"/>
      <c r="C19" s="113"/>
      <c r="D19" s="110" t="s">
        <v>7</v>
      </c>
      <c r="E19" s="104">
        <v>1196</v>
      </c>
      <c r="F19" s="114">
        <v>402</v>
      </c>
      <c r="G19" s="41">
        <v>97</v>
      </c>
      <c r="H19" s="104">
        <v>0</v>
      </c>
      <c r="I19" s="41">
        <v>0</v>
      </c>
      <c r="J19" s="112">
        <v>29</v>
      </c>
      <c r="K19" s="112">
        <v>0</v>
      </c>
      <c r="L19" s="112">
        <v>668</v>
      </c>
      <c r="M19" s="17"/>
      <c r="N19" s="101"/>
    </row>
    <row r="20" spans="1:14" s="95" customFormat="1" ht="13" customHeight="1" x14ac:dyDescent="0.15">
      <c r="A20" s="96"/>
      <c r="C20" s="113"/>
      <c r="D20" s="110" t="s">
        <v>8</v>
      </c>
      <c r="E20" s="104">
        <v>165563</v>
      </c>
      <c r="F20" s="114">
        <v>46886</v>
      </c>
      <c r="G20" s="41">
        <v>11525</v>
      </c>
      <c r="H20" s="114">
        <v>36538</v>
      </c>
      <c r="I20" s="41">
        <v>20355</v>
      </c>
      <c r="J20" s="112">
        <v>22708</v>
      </c>
      <c r="K20" s="112">
        <v>10136</v>
      </c>
      <c r="L20" s="112">
        <v>17415</v>
      </c>
      <c r="M20" s="17"/>
      <c r="N20" s="101"/>
    </row>
    <row r="21" spans="1:14" s="95" customFormat="1" ht="13" customHeight="1" x14ac:dyDescent="0.15">
      <c r="A21" s="96"/>
      <c r="C21" s="113"/>
      <c r="D21" s="110" t="s">
        <v>9</v>
      </c>
      <c r="E21" s="104">
        <v>0</v>
      </c>
      <c r="F21" s="114">
        <v>0</v>
      </c>
      <c r="G21" s="41">
        <v>0</v>
      </c>
      <c r="H21" s="114">
        <v>0</v>
      </c>
      <c r="I21" s="41">
        <v>0</v>
      </c>
      <c r="J21" s="112">
        <v>0</v>
      </c>
      <c r="K21" s="112">
        <v>0</v>
      </c>
      <c r="L21" s="112">
        <v>0</v>
      </c>
      <c r="M21" s="17"/>
      <c r="N21" s="101"/>
    </row>
    <row r="22" spans="1:14" s="95" customFormat="1" ht="13" customHeight="1" x14ac:dyDescent="0.15">
      <c r="A22" s="96"/>
      <c r="C22" s="113"/>
      <c r="D22" s="110" t="s">
        <v>0</v>
      </c>
      <c r="E22" s="104">
        <v>0</v>
      </c>
      <c r="F22" s="114">
        <v>0</v>
      </c>
      <c r="G22" s="41">
        <v>0</v>
      </c>
      <c r="H22" s="114">
        <v>0</v>
      </c>
      <c r="I22" s="41">
        <v>0</v>
      </c>
      <c r="J22" s="112">
        <v>0</v>
      </c>
      <c r="K22" s="112">
        <v>0</v>
      </c>
      <c r="L22" s="112">
        <v>0</v>
      </c>
      <c r="M22" s="17"/>
      <c r="N22" s="101"/>
    </row>
    <row r="23" spans="1:14" s="95" customFormat="1" ht="13" customHeight="1" x14ac:dyDescent="0.15">
      <c r="A23" s="96" t="s">
        <v>52</v>
      </c>
      <c r="C23" s="115" t="s">
        <v>49</v>
      </c>
      <c r="D23" s="116"/>
      <c r="E23" s="117">
        <v>170644</v>
      </c>
      <c r="F23" s="117">
        <v>47533</v>
      </c>
      <c r="G23" s="117">
        <v>11748</v>
      </c>
      <c r="H23" s="117">
        <v>36669</v>
      </c>
      <c r="I23" s="117">
        <v>20867</v>
      </c>
      <c r="J23" s="117">
        <v>24988</v>
      </c>
      <c r="K23" s="117">
        <v>10701</v>
      </c>
      <c r="L23" s="118">
        <v>18138</v>
      </c>
      <c r="M23" s="17"/>
      <c r="N23" s="101"/>
    </row>
    <row r="24" spans="1:14" s="95" customFormat="1" ht="13" customHeight="1" x14ac:dyDescent="0.15">
      <c r="A24" s="96"/>
      <c r="C24" s="119" t="s">
        <v>2</v>
      </c>
      <c r="D24" s="120"/>
      <c r="E24" s="114">
        <v>2066</v>
      </c>
      <c r="F24" s="114">
        <v>0</v>
      </c>
      <c r="G24" s="114">
        <v>134</v>
      </c>
      <c r="H24" s="114">
        <v>0</v>
      </c>
      <c r="I24" s="114">
        <v>486</v>
      </c>
      <c r="J24" s="114">
        <v>864</v>
      </c>
      <c r="K24" s="114">
        <v>582</v>
      </c>
      <c r="L24" s="112">
        <v>0</v>
      </c>
      <c r="M24" s="17"/>
      <c r="N24" s="101"/>
    </row>
    <row r="25" spans="1:14" s="95" customFormat="1" ht="13" customHeight="1" x14ac:dyDescent="0.15">
      <c r="A25" s="96"/>
      <c r="C25" s="119" t="s">
        <v>3</v>
      </c>
      <c r="D25" s="120"/>
      <c r="E25" s="104">
        <v>168578</v>
      </c>
      <c r="F25" s="104">
        <v>47533</v>
      </c>
      <c r="G25" s="104">
        <v>11614</v>
      </c>
      <c r="H25" s="104">
        <v>36669</v>
      </c>
      <c r="I25" s="104">
        <v>20381</v>
      </c>
      <c r="J25" s="104">
        <v>24124</v>
      </c>
      <c r="K25" s="104">
        <v>10119</v>
      </c>
      <c r="L25" s="107">
        <v>18138</v>
      </c>
      <c r="M25" s="17"/>
      <c r="N25" s="101"/>
    </row>
    <row r="26" spans="1:14" s="95" customFormat="1" ht="13" customHeight="1" x14ac:dyDescent="0.15">
      <c r="A26" s="96"/>
      <c r="C26" s="113"/>
      <c r="D26" s="110" t="s">
        <v>4</v>
      </c>
      <c r="E26" s="114">
        <v>663</v>
      </c>
      <c r="F26" s="114">
        <v>202</v>
      </c>
      <c r="G26" s="41">
        <v>0</v>
      </c>
      <c r="H26" s="114">
        <v>0</v>
      </c>
      <c r="I26" s="41">
        <v>0</v>
      </c>
      <c r="J26" s="112">
        <v>422</v>
      </c>
      <c r="K26" s="112">
        <v>0</v>
      </c>
      <c r="L26" s="112">
        <v>39</v>
      </c>
      <c r="M26" s="17"/>
      <c r="N26" s="101"/>
    </row>
    <row r="27" spans="1:14" s="95" customFormat="1" ht="13" customHeight="1" x14ac:dyDescent="0.15">
      <c r="A27" s="96"/>
      <c r="C27" s="113"/>
      <c r="D27" s="110" t="s">
        <v>5</v>
      </c>
      <c r="E27" s="114">
        <v>0</v>
      </c>
      <c r="F27" s="114">
        <v>0</v>
      </c>
      <c r="G27" s="114">
        <v>0</v>
      </c>
      <c r="H27" s="114">
        <v>0</v>
      </c>
      <c r="I27" s="112">
        <v>0</v>
      </c>
      <c r="J27" s="114">
        <v>0</v>
      </c>
      <c r="K27" s="112">
        <v>0</v>
      </c>
      <c r="L27" s="107">
        <v>0</v>
      </c>
      <c r="M27" s="17"/>
      <c r="N27" s="101"/>
    </row>
    <row r="28" spans="1:14" s="95" customFormat="1" ht="13" customHeight="1" x14ac:dyDescent="0.15">
      <c r="A28" s="96"/>
      <c r="C28" s="113"/>
      <c r="D28" s="110" t="s">
        <v>6</v>
      </c>
      <c r="E28" s="114">
        <v>118</v>
      </c>
      <c r="F28" s="114">
        <v>0</v>
      </c>
      <c r="G28" s="114">
        <v>0</v>
      </c>
      <c r="H28" s="114">
        <v>118</v>
      </c>
      <c r="I28" s="114">
        <v>0</v>
      </c>
      <c r="J28" s="114">
        <v>0</v>
      </c>
      <c r="K28" s="112">
        <v>0</v>
      </c>
      <c r="L28" s="107">
        <v>0</v>
      </c>
      <c r="M28" s="17"/>
      <c r="N28" s="101"/>
    </row>
    <row r="29" spans="1:14" s="95" customFormat="1" ht="13" customHeight="1" x14ac:dyDescent="0.15">
      <c r="A29" s="96"/>
      <c r="C29" s="113"/>
      <c r="D29" s="110" t="s">
        <v>7</v>
      </c>
      <c r="E29" s="114">
        <v>1450</v>
      </c>
      <c r="F29" s="114">
        <v>613</v>
      </c>
      <c r="G29" s="114">
        <v>96</v>
      </c>
      <c r="H29" s="114">
        <v>0</v>
      </c>
      <c r="I29" s="114">
        <v>0</v>
      </c>
      <c r="J29" s="114">
        <v>26</v>
      </c>
      <c r="K29" s="112">
        <v>0</v>
      </c>
      <c r="L29" s="112">
        <v>715</v>
      </c>
      <c r="M29" s="17"/>
      <c r="N29" s="101"/>
    </row>
    <row r="30" spans="1:14" s="95" customFormat="1" ht="13" customHeight="1" x14ac:dyDescent="0.15">
      <c r="A30" s="96"/>
      <c r="C30" s="113"/>
      <c r="D30" s="110" t="s">
        <v>8</v>
      </c>
      <c r="E30" s="114">
        <v>166347</v>
      </c>
      <c r="F30" s="114">
        <v>46718</v>
      </c>
      <c r="G30" s="114">
        <v>11518</v>
      </c>
      <c r="H30" s="114">
        <v>36551</v>
      </c>
      <c r="I30" s="114">
        <v>20381</v>
      </c>
      <c r="J30" s="114">
        <v>23676</v>
      </c>
      <c r="K30" s="112">
        <v>10119</v>
      </c>
      <c r="L30" s="112">
        <v>17384</v>
      </c>
      <c r="M30" s="17"/>
      <c r="N30" s="101"/>
    </row>
    <row r="31" spans="1:14" s="95" customFormat="1" ht="13" customHeight="1" x14ac:dyDescent="0.15">
      <c r="A31" s="96"/>
      <c r="C31" s="28"/>
      <c r="D31" s="42" t="s">
        <v>9</v>
      </c>
      <c r="E31" s="114">
        <v>0</v>
      </c>
      <c r="F31" s="114">
        <v>0</v>
      </c>
      <c r="G31" s="114">
        <v>0</v>
      </c>
      <c r="H31" s="114">
        <v>0</v>
      </c>
      <c r="I31" s="114">
        <v>0</v>
      </c>
      <c r="J31" s="114">
        <v>0</v>
      </c>
      <c r="K31" s="114">
        <v>0</v>
      </c>
      <c r="L31" s="112">
        <v>0</v>
      </c>
      <c r="M31" s="17"/>
      <c r="N31" s="101"/>
    </row>
    <row r="32" spans="1:14" s="95" customFormat="1" ht="13" customHeight="1" x14ac:dyDescent="0.15">
      <c r="A32" s="96"/>
      <c r="C32" s="28"/>
      <c r="D32" s="42" t="s">
        <v>0</v>
      </c>
      <c r="E32" s="114">
        <v>0</v>
      </c>
      <c r="F32" s="114">
        <v>0</v>
      </c>
      <c r="G32" s="114">
        <v>0</v>
      </c>
      <c r="H32" s="114">
        <v>0</v>
      </c>
      <c r="I32" s="114">
        <v>0</v>
      </c>
      <c r="J32" s="114">
        <v>0</v>
      </c>
      <c r="K32" s="114">
        <v>0</v>
      </c>
      <c r="L32" s="112">
        <v>0</v>
      </c>
      <c r="M32" s="17"/>
      <c r="N32" s="101"/>
    </row>
    <row r="33" spans="1:14" s="95" customFormat="1" ht="13" x14ac:dyDescent="0.15">
      <c r="A33" s="121" t="s">
        <v>53</v>
      </c>
      <c r="B33" s="101"/>
      <c r="C33" s="122" t="s">
        <v>49</v>
      </c>
      <c r="D33" s="123"/>
      <c r="E33" s="117">
        <v>4411614</v>
      </c>
      <c r="F33" s="117">
        <v>1249654</v>
      </c>
      <c r="G33" s="117">
        <v>83201</v>
      </c>
      <c r="H33" s="117">
        <v>1021397</v>
      </c>
      <c r="I33" s="117">
        <v>631347</v>
      </c>
      <c r="J33" s="117">
        <v>664548</v>
      </c>
      <c r="K33" s="117">
        <v>272176</v>
      </c>
      <c r="L33" s="118">
        <v>489291</v>
      </c>
      <c r="M33" s="17"/>
      <c r="N33" s="101"/>
    </row>
    <row r="34" spans="1:14" s="95" customFormat="1" ht="13" x14ac:dyDescent="0.15">
      <c r="A34" s="124"/>
      <c r="B34" s="101"/>
      <c r="C34" s="81" t="s">
        <v>2</v>
      </c>
      <c r="D34" s="125"/>
      <c r="E34" s="114">
        <v>154224</v>
      </c>
      <c r="F34" s="114">
        <v>0</v>
      </c>
      <c r="G34" s="114">
        <v>18011</v>
      </c>
      <c r="H34" s="104">
        <v>0</v>
      </c>
      <c r="I34" s="114">
        <v>40640</v>
      </c>
      <c r="J34" s="114">
        <v>40540</v>
      </c>
      <c r="K34" s="114">
        <v>55033</v>
      </c>
      <c r="L34" s="107">
        <v>0</v>
      </c>
      <c r="M34" s="17"/>
      <c r="N34" s="101"/>
    </row>
    <row r="35" spans="1:14" s="95" customFormat="1" thickBot="1" x14ac:dyDescent="0.2">
      <c r="A35" s="126"/>
      <c r="B35" s="127"/>
      <c r="C35" s="64" t="s">
        <v>3</v>
      </c>
      <c r="D35" s="128"/>
      <c r="E35" s="129">
        <v>4257390</v>
      </c>
      <c r="F35" s="129">
        <v>1249654</v>
      </c>
      <c r="G35" s="129">
        <v>65190</v>
      </c>
      <c r="H35" s="129">
        <v>1021397</v>
      </c>
      <c r="I35" s="129">
        <v>590707</v>
      </c>
      <c r="J35" s="129">
        <v>624008</v>
      </c>
      <c r="K35" s="129">
        <v>217143</v>
      </c>
      <c r="L35" s="130">
        <v>489291</v>
      </c>
      <c r="M35" s="17"/>
      <c r="N35" s="101"/>
    </row>
    <row r="36" spans="1:14" s="95" customFormat="1" ht="13" x14ac:dyDescent="0.15">
      <c r="A36" s="95" t="s">
        <v>28</v>
      </c>
      <c r="C36" s="17"/>
      <c r="D36" s="17"/>
      <c r="E36" s="14"/>
      <c r="F36" s="14"/>
      <c r="G36" s="131"/>
      <c r="H36" s="15"/>
      <c r="I36" s="14"/>
      <c r="J36" s="14"/>
      <c r="K36" s="14"/>
      <c r="L36" s="38"/>
      <c r="M36" s="17"/>
      <c r="N36" s="101"/>
    </row>
    <row r="37" spans="1:14" x14ac:dyDescent="0.15">
      <c r="C37" s="8"/>
      <c r="D37" s="8"/>
      <c r="E37" s="8"/>
      <c r="F37" s="8"/>
      <c r="G37" s="8"/>
      <c r="H37" s="9"/>
      <c r="I37" s="8"/>
      <c r="J37" s="8"/>
      <c r="K37" s="8"/>
      <c r="L37" s="10"/>
      <c r="M37" s="11"/>
    </row>
  </sheetData>
  <mergeCells count="18">
    <mergeCell ref="A33:A35"/>
    <mergeCell ref="C33:D33"/>
    <mergeCell ref="C34:D34"/>
    <mergeCell ref="C35:D35"/>
    <mergeCell ref="A13:A22"/>
    <mergeCell ref="C13:D13"/>
    <mergeCell ref="C14:D14"/>
    <mergeCell ref="C15:D15"/>
    <mergeCell ref="A23:A32"/>
    <mergeCell ref="C23:D23"/>
    <mergeCell ref="C24:D24"/>
    <mergeCell ref="C25:D25"/>
    <mergeCell ref="K1:L1"/>
    <mergeCell ref="A2:D2"/>
    <mergeCell ref="A3:A12"/>
    <mergeCell ref="C3:D3"/>
    <mergeCell ref="C4:D4"/>
    <mergeCell ref="C5:D5"/>
  </mergeCells>
  <phoneticPr fontId="1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showGridLines="0" workbookViewId="0"/>
  </sheetViews>
  <sheetFormatPr baseColWidth="12" defaultColWidth="8.83203125" defaultRowHeight="14" x14ac:dyDescent="0.15"/>
  <cols>
    <col min="1" max="1" width="4.33203125" style="83" customWidth="1"/>
    <col min="2" max="3" width="4.1640625" style="83" customWidth="1"/>
    <col min="4" max="6" width="15" style="83" customWidth="1"/>
    <col min="7" max="7" width="15" style="85" customWidth="1"/>
    <col min="8" max="8" width="15" style="87" customWidth="1"/>
    <col min="9" max="9" width="9.1640625" style="87" customWidth="1"/>
    <col min="10" max="10" width="2.83203125" style="83" customWidth="1"/>
    <col min="11" max="16384" width="8.83203125" style="83"/>
  </cols>
  <sheetData>
    <row r="1" spans="1:9" s="134" customFormat="1" ht="18" thickBot="1" x14ac:dyDescent="0.2">
      <c r="A1" s="82" t="s">
        <v>75</v>
      </c>
      <c r="B1" s="133"/>
      <c r="C1" s="133"/>
      <c r="G1" s="135"/>
      <c r="H1" s="136"/>
      <c r="I1" s="136"/>
    </row>
    <row r="2" spans="1:9" s="142" customFormat="1" ht="27" thickBot="1" x14ac:dyDescent="0.2">
      <c r="A2" s="137"/>
      <c r="B2" s="137"/>
      <c r="C2" s="138"/>
      <c r="D2" s="139" t="s">
        <v>55</v>
      </c>
      <c r="E2" s="139" t="s">
        <v>56</v>
      </c>
      <c r="F2" s="139" t="s">
        <v>57</v>
      </c>
      <c r="G2" s="139" t="s">
        <v>58</v>
      </c>
      <c r="H2" s="140" t="s">
        <v>59</v>
      </c>
      <c r="I2" s="141"/>
    </row>
    <row r="3" spans="1:9" s="142" customFormat="1" ht="13" x14ac:dyDescent="0.15">
      <c r="A3" s="143" t="s">
        <v>60</v>
      </c>
      <c r="B3" s="144">
        <v>28</v>
      </c>
      <c r="C3" s="143" t="s">
        <v>61</v>
      </c>
      <c r="D3" s="145">
        <v>3073537</v>
      </c>
      <c r="E3" s="146">
        <v>98037</v>
      </c>
      <c r="F3" s="145">
        <v>160938</v>
      </c>
      <c r="G3" s="145">
        <v>160941</v>
      </c>
      <c r="H3" s="146">
        <v>4421628</v>
      </c>
      <c r="I3" s="147"/>
    </row>
    <row r="4" spans="1:9" s="142" customFormat="1" ht="13" x14ac:dyDescent="0.15">
      <c r="A4" s="143"/>
      <c r="B4" s="148">
        <v>29</v>
      </c>
      <c r="C4" s="143"/>
      <c r="D4" s="145">
        <v>3080496</v>
      </c>
      <c r="E4" s="146">
        <v>98738</v>
      </c>
      <c r="F4" s="145">
        <v>164991</v>
      </c>
      <c r="G4" s="145">
        <v>164732</v>
      </c>
      <c r="H4" s="146">
        <v>4426556</v>
      </c>
      <c r="I4" s="147"/>
    </row>
    <row r="5" spans="1:9" s="142" customFormat="1" ht="13" x14ac:dyDescent="0.15">
      <c r="A5" s="149"/>
      <c r="B5" s="150">
        <v>30</v>
      </c>
      <c r="C5" s="151"/>
      <c r="D5" s="152">
        <f>SUM(D6:D17)</f>
        <v>3092126</v>
      </c>
      <c r="E5" s="152">
        <f>SUM(E6:E17)</f>
        <v>98464</v>
      </c>
      <c r="F5" s="152">
        <f>SUM(F6:F17)</f>
        <v>169605</v>
      </c>
      <c r="G5" s="152">
        <f>SUM(G6:G17)</f>
        <v>170644</v>
      </c>
      <c r="H5" s="153">
        <f>SUM(H6:H17)</f>
        <v>4411614</v>
      </c>
      <c r="I5" s="147"/>
    </row>
    <row r="6" spans="1:9" s="142" customFormat="1" ht="13" x14ac:dyDescent="0.15">
      <c r="A6" s="143"/>
      <c r="B6" s="143" t="s">
        <v>62</v>
      </c>
      <c r="C6" s="154" t="s">
        <v>63</v>
      </c>
      <c r="D6" s="155">
        <v>263740</v>
      </c>
      <c r="E6" s="155">
        <v>8744</v>
      </c>
      <c r="F6" s="155">
        <v>14484</v>
      </c>
      <c r="G6" s="155">
        <v>12851</v>
      </c>
      <c r="H6" s="156">
        <v>356591</v>
      </c>
      <c r="I6" s="147"/>
    </row>
    <row r="7" spans="1:9" s="142" customFormat="1" ht="13" x14ac:dyDescent="0.15">
      <c r="A7" s="143"/>
      <c r="B7" s="143" t="s">
        <v>64</v>
      </c>
      <c r="C7" s="154"/>
      <c r="D7" s="157">
        <v>246016</v>
      </c>
      <c r="E7" s="157">
        <v>8816</v>
      </c>
      <c r="F7" s="157">
        <v>13452</v>
      </c>
      <c r="G7" s="157">
        <v>13380</v>
      </c>
      <c r="H7" s="158">
        <v>348371</v>
      </c>
      <c r="I7" s="147"/>
    </row>
    <row r="8" spans="1:9" s="142" customFormat="1" ht="13" x14ac:dyDescent="0.15">
      <c r="A8" s="143"/>
      <c r="B8" s="143" t="s">
        <v>65</v>
      </c>
      <c r="C8" s="154"/>
      <c r="D8" s="157">
        <v>266121</v>
      </c>
      <c r="E8" s="157">
        <v>7865</v>
      </c>
      <c r="F8" s="157">
        <v>13240</v>
      </c>
      <c r="G8" s="157">
        <v>15132</v>
      </c>
      <c r="H8" s="158">
        <v>387081</v>
      </c>
      <c r="I8" s="147"/>
    </row>
    <row r="9" spans="1:9" s="142" customFormat="1" ht="13" x14ac:dyDescent="0.15">
      <c r="A9" s="143"/>
      <c r="B9" s="143" t="s">
        <v>66</v>
      </c>
      <c r="C9" s="154"/>
      <c r="D9" s="157">
        <v>250706</v>
      </c>
      <c r="E9" s="157">
        <v>7875</v>
      </c>
      <c r="F9" s="157">
        <v>13869</v>
      </c>
      <c r="G9" s="157">
        <v>13859</v>
      </c>
      <c r="H9" s="158">
        <v>353615</v>
      </c>
      <c r="I9" s="147"/>
    </row>
    <row r="10" spans="1:9" s="142" customFormat="1" ht="13" x14ac:dyDescent="0.15">
      <c r="A10" s="143"/>
      <c r="B10" s="143" t="s">
        <v>67</v>
      </c>
      <c r="C10" s="154"/>
      <c r="D10" s="157">
        <v>257894</v>
      </c>
      <c r="E10" s="157">
        <v>8398</v>
      </c>
      <c r="F10" s="157">
        <v>14453</v>
      </c>
      <c r="G10" s="157">
        <v>13956</v>
      </c>
      <c r="H10" s="158">
        <v>370615</v>
      </c>
      <c r="I10" s="147"/>
    </row>
    <row r="11" spans="1:9" s="142" customFormat="1" ht="13" x14ac:dyDescent="0.15">
      <c r="A11" s="143"/>
      <c r="B11" s="143" t="s">
        <v>68</v>
      </c>
      <c r="C11" s="154"/>
      <c r="D11" s="157">
        <v>251449</v>
      </c>
      <c r="E11" s="157">
        <v>7846</v>
      </c>
      <c r="F11" s="157">
        <v>14218</v>
      </c>
      <c r="G11" s="157">
        <v>14768</v>
      </c>
      <c r="H11" s="158">
        <v>373708</v>
      </c>
      <c r="I11" s="147"/>
    </row>
    <row r="12" spans="1:9" s="142" customFormat="1" ht="13" x14ac:dyDescent="0.15">
      <c r="A12" s="143"/>
      <c r="B12" s="143" t="s">
        <v>69</v>
      </c>
      <c r="C12" s="154"/>
      <c r="D12" s="157">
        <v>264519</v>
      </c>
      <c r="E12" s="157">
        <v>8729</v>
      </c>
      <c r="F12" s="157">
        <v>15296</v>
      </c>
      <c r="G12" s="157">
        <v>14417</v>
      </c>
      <c r="H12" s="158">
        <v>377337</v>
      </c>
      <c r="I12" s="147"/>
    </row>
    <row r="13" spans="1:9" s="142" customFormat="1" ht="13" x14ac:dyDescent="0.15">
      <c r="A13" s="143"/>
      <c r="B13" s="143" t="s">
        <v>70</v>
      </c>
      <c r="C13" s="154"/>
      <c r="D13" s="157">
        <v>270272</v>
      </c>
      <c r="E13" s="157">
        <v>8435</v>
      </c>
      <c r="F13" s="157">
        <v>14952</v>
      </c>
      <c r="G13" s="157">
        <v>15262</v>
      </c>
      <c r="H13" s="158">
        <v>376655</v>
      </c>
      <c r="I13" s="147"/>
    </row>
    <row r="14" spans="1:9" s="142" customFormat="1" ht="13" x14ac:dyDescent="0.15">
      <c r="A14" s="143"/>
      <c r="B14" s="143" t="s">
        <v>71</v>
      </c>
      <c r="C14" s="154"/>
      <c r="D14" s="157">
        <v>252250</v>
      </c>
      <c r="E14" s="157">
        <v>8028</v>
      </c>
      <c r="F14" s="157">
        <v>13102</v>
      </c>
      <c r="G14" s="157">
        <v>13485</v>
      </c>
      <c r="H14" s="158">
        <v>340306</v>
      </c>
      <c r="I14" s="147"/>
    </row>
    <row r="15" spans="1:9" s="142" customFormat="1" ht="13" x14ac:dyDescent="0.15">
      <c r="A15" s="143"/>
      <c r="B15" s="143" t="s">
        <v>72</v>
      </c>
      <c r="C15" s="154"/>
      <c r="D15" s="157">
        <v>259623</v>
      </c>
      <c r="E15" s="157">
        <v>8346</v>
      </c>
      <c r="F15" s="157">
        <v>14668</v>
      </c>
      <c r="G15" s="157">
        <v>14333</v>
      </c>
      <c r="H15" s="158">
        <v>394150</v>
      </c>
      <c r="I15" s="147"/>
    </row>
    <row r="16" spans="1:9" s="142" customFormat="1" ht="13" x14ac:dyDescent="0.15">
      <c r="A16" s="143"/>
      <c r="B16" s="143" t="s">
        <v>73</v>
      </c>
      <c r="C16" s="154"/>
      <c r="D16" s="157">
        <v>251477</v>
      </c>
      <c r="E16" s="157">
        <v>8366</v>
      </c>
      <c r="F16" s="157">
        <v>14145</v>
      </c>
      <c r="G16" s="157">
        <v>14125</v>
      </c>
      <c r="H16" s="158">
        <v>365690</v>
      </c>
      <c r="I16" s="147"/>
    </row>
    <row r="17" spans="1:9" s="142" customFormat="1" thickBot="1" x14ac:dyDescent="0.2">
      <c r="A17" s="159"/>
      <c r="B17" s="159" t="s">
        <v>74</v>
      </c>
      <c r="C17" s="160"/>
      <c r="D17" s="161">
        <v>258059</v>
      </c>
      <c r="E17" s="161">
        <v>7016</v>
      </c>
      <c r="F17" s="161">
        <v>13726</v>
      </c>
      <c r="G17" s="161">
        <v>15076</v>
      </c>
      <c r="H17" s="162">
        <v>367495</v>
      </c>
      <c r="I17" s="147"/>
    </row>
    <row r="18" spans="1:9" s="142" customFormat="1" ht="13" x14ac:dyDescent="0.15">
      <c r="A18" s="95" t="s">
        <v>28</v>
      </c>
      <c r="G18" s="163"/>
      <c r="H18" s="147"/>
      <c r="I18" s="147"/>
    </row>
  </sheetData>
  <mergeCells count="1">
    <mergeCell ref="A2:C2"/>
  </mergeCells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"/>
  <sheetViews>
    <sheetView showGridLines="0" workbookViewId="0"/>
  </sheetViews>
  <sheetFormatPr baseColWidth="12" defaultColWidth="8.83203125" defaultRowHeight="14" x14ac:dyDescent="0.15"/>
  <cols>
    <col min="1" max="1" width="4.6640625" style="83" customWidth="1"/>
    <col min="2" max="2" width="3.6640625" style="218" customWidth="1"/>
    <col min="3" max="3" width="3.33203125" style="83" bestFit="1" customWidth="1"/>
    <col min="4" max="7" width="9.5" style="83" customWidth="1"/>
    <col min="8" max="10" width="9.5" style="85" customWidth="1"/>
    <col min="11" max="11" width="9.5" style="132" customWidth="1"/>
    <col min="12" max="16384" width="8.83203125" style="83"/>
  </cols>
  <sheetData>
    <row r="1" spans="1:15" ht="18" thickBot="1" x14ac:dyDescent="0.2">
      <c r="A1" s="82" t="s">
        <v>76</v>
      </c>
      <c r="B1" s="164"/>
      <c r="C1" s="84"/>
      <c r="M1" s="87"/>
      <c r="N1" s="87"/>
      <c r="O1" s="87"/>
    </row>
    <row r="2" spans="1:15" s="142" customFormat="1" thickBot="1" x14ac:dyDescent="0.2">
      <c r="A2" s="165"/>
      <c r="B2" s="165"/>
      <c r="C2" s="166"/>
      <c r="D2" s="167" t="s">
        <v>40</v>
      </c>
      <c r="E2" s="168" t="s">
        <v>4</v>
      </c>
      <c r="F2" s="169"/>
      <c r="G2" s="170" t="s">
        <v>77</v>
      </c>
      <c r="H2" s="171" t="s">
        <v>6</v>
      </c>
      <c r="I2" s="170" t="s">
        <v>7</v>
      </c>
      <c r="J2" s="170" t="s">
        <v>8</v>
      </c>
      <c r="K2" s="172" t="s">
        <v>78</v>
      </c>
      <c r="L2" s="147"/>
      <c r="M2" s="147"/>
      <c r="N2" s="147"/>
      <c r="O2" s="147"/>
    </row>
    <row r="3" spans="1:15" s="142" customFormat="1" ht="13" x14ac:dyDescent="0.15">
      <c r="A3" s="173" t="s">
        <v>60</v>
      </c>
      <c r="B3" s="174">
        <v>27</v>
      </c>
      <c r="C3" s="175" t="s">
        <v>61</v>
      </c>
      <c r="D3" s="176">
        <v>19.212120437746361</v>
      </c>
      <c r="E3" s="177">
        <v>199.9949120203519</v>
      </c>
      <c r="F3" s="178">
        <v>175.02283411685696</v>
      </c>
      <c r="G3" s="179">
        <v>0</v>
      </c>
      <c r="H3" s="180">
        <v>54.75</v>
      </c>
      <c r="I3" s="177">
        <v>238.17784476262247</v>
      </c>
      <c r="J3" s="177">
        <v>13.243106362747946</v>
      </c>
      <c r="K3" s="181">
        <v>0</v>
      </c>
      <c r="L3" s="182"/>
      <c r="M3" s="147"/>
      <c r="N3" s="147"/>
      <c r="O3" s="147"/>
    </row>
    <row r="4" spans="1:15" s="142" customFormat="1" ht="13" x14ac:dyDescent="0.15">
      <c r="A4" s="173"/>
      <c r="B4" s="183">
        <v>28</v>
      </c>
      <c r="C4" s="184"/>
      <c r="D4" s="185">
        <v>19.100000000000001</v>
      </c>
      <c r="E4" s="185">
        <v>221.3</v>
      </c>
      <c r="F4" s="186">
        <v>191.9</v>
      </c>
      <c r="G4" s="145">
        <v>0</v>
      </c>
      <c r="H4" s="187">
        <v>52.8</v>
      </c>
      <c r="I4" s="185">
        <v>227.1</v>
      </c>
      <c r="J4" s="185">
        <v>13.2</v>
      </c>
      <c r="K4" s="181">
        <v>0</v>
      </c>
      <c r="L4" s="182"/>
      <c r="M4" s="147"/>
      <c r="N4" s="147"/>
      <c r="O4" s="147"/>
    </row>
    <row r="5" spans="1:15" s="95" customFormat="1" ht="13" x14ac:dyDescent="0.15">
      <c r="A5" s="188"/>
      <c r="B5" s="189">
        <v>29</v>
      </c>
      <c r="C5" s="190"/>
      <c r="D5" s="191">
        <v>18.7</v>
      </c>
      <c r="E5" s="191">
        <v>226.8</v>
      </c>
      <c r="F5" s="192">
        <v>196.4</v>
      </c>
      <c r="G5" s="193" t="s">
        <v>79</v>
      </c>
      <c r="H5" s="187">
        <v>56.8</v>
      </c>
      <c r="I5" s="194">
        <v>233.93082287308229</v>
      </c>
      <c r="J5" s="194">
        <v>13.1</v>
      </c>
      <c r="K5" s="195">
        <v>0</v>
      </c>
      <c r="L5" s="196"/>
    </row>
    <row r="6" spans="1:15" s="208" customFormat="1" ht="15" thickBot="1" x14ac:dyDescent="0.2">
      <c r="A6" s="197"/>
      <c r="B6" s="198">
        <v>30</v>
      </c>
      <c r="C6" s="199"/>
      <c r="D6" s="200">
        <v>18.2</v>
      </c>
      <c r="E6" s="201">
        <v>243.1</v>
      </c>
      <c r="F6" s="202">
        <v>196.36</v>
      </c>
      <c r="G6" s="203" t="s">
        <v>80</v>
      </c>
      <c r="H6" s="204">
        <v>52.4</v>
      </c>
      <c r="I6" s="205">
        <v>295.7</v>
      </c>
      <c r="J6" s="204">
        <v>12.9</v>
      </c>
      <c r="K6" s="206">
        <v>0</v>
      </c>
      <c r="L6" s="207"/>
    </row>
    <row r="7" spans="1:15" s="142" customFormat="1" ht="13" x14ac:dyDescent="0.15">
      <c r="A7" s="209" t="s">
        <v>81</v>
      </c>
      <c r="B7" s="210"/>
      <c r="C7" s="211"/>
      <c r="D7" s="212"/>
      <c r="E7" s="213"/>
      <c r="F7" s="214"/>
      <c r="G7" s="213"/>
      <c r="H7" s="213"/>
      <c r="I7" s="213"/>
      <c r="J7" s="213"/>
      <c r="K7" s="213"/>
      <c r="L7" s="147"/>
    </row>
    <row r="8" spans="1:15" s="147" customFormat="1" ht="13" x14ac:dyDescent="0.15">
      <c r="A8" s="101" t="s">
        <v>82</v>
      </c>
      <c r="B8" s="215"/>
      <c r="H8" s="216"/>
      <c r="I8" s="216"/>
      <c r="J8" s="216"/>
      <c r="K8" s="216"/>
    </row>
    <row r="9" spans="1:15" s="87" customFormat="1" x14ac:dyDescent="0.15">
      <c r="B9" s="217"/>
      <c r="H9" s="132"/>
      <c r="I9" s="132"/>
      <c r="J9" s="132"/>
      <c r="K9" s="132"/>
    </row>
    <row r="10" spans="1:15" s="87" customFormat="1" x14ac:dyDescent="0.15">
      <c r="B10" s="217"/>
      <c r="F10" s="11"/>
      <c r="G10" s="11"/>
      <c r="H10" s="10"/>
      <c r="I10" s="10"/>
      <c r="J10" s="10"/>
      <c r="K10" s="10"/>
      <c r="L10" s="11"/>
      <c r="M10" s="11"/>
      <c r="N10" s="11"/>
      <c r="O10" s="11"/>
    </row>
    <row r="11" spans="1:15" s="87" customFormat="1" x14ac:dyDescent="0.15">
      <c r="B11" s="217"/>
      <c r="F11" s="11" t="s">
        <v>83</v>
      </c>
      <c r="G11" s="11"/>
      <c r="H11" s="10"/>
      <c r="I11" s="10"/>
      <c r="J11" s="10"/>
      <c r="K11" s="10"/>
      <c r="L11" s="11"/>
      <c r="M11" s="11"/>
      <c r="N11" s="11"/>
      <c r="O11" s="11"/>
    </row>
    <row r="12" spans="1:15" x14ac:dyDescent="0.15">
      <c r="F12" s="8"/>
      <c r="G12" s="11"/>
      <c r="H12" s="10"/>
      <c r="I12" s="10"/>
      <c r="J12" s="10"/>
      <c r="K12" s="10"/>
      <c r="L12" s="11"/>
      <c r="M12" s="11"/>
      <c r="N12" s="8"/>
      <c r="O12" s="8"/>
    </row>
    <row r="13" spans="1:15" x14ac:dyDescent="0.15">
      <c r="F13" s="8"/>
      <c r="G13" s="219"/>
      <c r="H13" s="219"/>
      <c r="I13" s="220"/>
      <c r="J13" s="220"/>
      <c r="K13" s="220"/>
      <c r="L13" s="220"/>
      <c r="M13" s="220"/>
      <c r="N13" s="8"/>
      <c r="O13" s="8"/>
    </row>
    <row r="14" spans="1:15" x14ac:dyDescent="0.15">
      <c r="F14" s="8"/>
      <c r="G14" s="219"/>
      <c r="H14" s="219"/>
      <c r="I14" s="221"/>
      <c r="J14" s="219"/>
      <c r="K14" s="222"/>
      <c r="L14" s="222"/>
      <c r="M14" s="222"/>
      <c r="N14" s="8"/>
      <c r="O14" s="8"/>
    </row>
    <row r="15" spans="1:15" x14ac:dyDescent="0.15">
      <c r="E15" s="83" t="s">
        <v>84</v>
      </c>
      <c r="F15" s="8"/>
      <c r="G15" s="223"/>
      <c r="H15" s="223"/>
      <c r="I15" s="221"/>
      <c r="J15" s="224"/>
      <c r="K15" s="224"/>
      <c r="L15" s="224"/>
      <c r="M15" s="225"/>
      <c r="N15" s="8"/>
      <c r="O15" s="8"/>
    </row>
    <row r="16" spans="1:15" x14ac:dyDescent="0.15">
      <c r="F16" s="8"/>
      <c r="G16" s="225"/>
      <c r="H16" s="225"/>
      <c r="I16" s="225"/>
      <c r="J16" s="226"/>
      <c r="K16" s="226"/>
      <c r="L16" s="226"/>
      <c r="M16" s="225"/>
      <c r="N16" s="8"/>
      <c r="O16" s="8"/>
    </row>
    <row r="17" spans="6:15" s="83" customFormat="1" x14ac:dyDescent="0.15">
      <c r="F17" s="8"/>
      <c r="G17" s="11"/>
      <c r="H17" s="10"/>
      <c r="I17" s="227"/>
      <c r="J17" s="10"/>
      <c r="K17" s="10"/>
      <c r="L17" s="11"/>
      <c r="M17" s="11"/>
      <c r="N17" s="8"/>
      <c r="O17" s="8"/>
    </row>
    <row r="18" spans="6:15" s="83" customFormat="1" x14ac:dyDescent="0.15">
      <c r="F18" s="8"/>
      <c r="G18" s="11"/>
      <c r="H18" s="10"/>
      <c r="I18" s="10"/>
      <c r="J18" s="10"/>
      <c r="K18" s="10"/>
      <c r="L18" s="11"/>
      <c r="M18" s="11"/>
      <c r="N18" s="8"/>
      <c r="O18" s="8"/>
    </row>
    <row r="19" spans="6:15" s="83" customFormat="1" x14ac:dyDescent="0.15">
      <c r="F19" s="8"/>
      <c r="G19" s="8"/>
      <c r="H19" s="9"/>
      <c r="I19" s="9"/>
      <c r="J19" s="9"/>
      <c r="K19" s="10"/>
      <c r="L19" s="8"/>
      <c r="M19" s="8"/>
      <c r="N19" s="8"/>
      <c r="O19" s="8"/>
    </row>
    <row r="20" spans="6:15" s="83" customFormat="1" x14ac:dyDescent="0.15">
      <c r="F20" s="8"/>
      <c r="G20" s="8"/>
      <c r="H20" s="9"/>
      <c r="I20" s="9"/>
      <c r="J20" s="9"/>
      <c r="K20" s="10"/>
      <c r="L20" s="8"/>
      <c r="M20" s="8"/>
      <c r="N20" s="8"/>
      <c r="O20" s="8"/>
    </row>
  </sheetData>
  <mergeCells count="2">
    <mergeCell ref="A2:C2"/>
    <mergeCell ref="E2:F2"/>
  </mergeCells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showGridLines="0" workbookViewId="0"/>
  </sheetViews>
  <sheetFormatPr baseColWidth="12" defaultColWidth="8.83203125" defaultRowHeight="14" x14ac:dyDescent="0.15"/>
  <cols>
    <col min="1" max="1" width="4.6640625" style="83" customWidth="1"/>
    <col min="2" max="2" width="3.83203125" style="256" customWidth="1"/>
    <col min="3" max="3" width="3.33203125" style="83" bestFit="1" customWidth="1"/>
    <col min="4" max="4" width="10.5" style="83" customWidth="1"/>
    <col min="5" max="7" width="9.33203125" style="83" customWidth="1"/>
    <col min="8" max="10" width="9.33203125" style="85" customWidth="1"/>
    <col min="11" max="11" width="9.33203125" style="132" customWidth="1"/>
    <col min="12" max="12" width="9.1640625" style="83" customWidth="1"/>
    <col min="13" max="16384" width="8.83203125" style="83"/>
  </cols>
  <sheetData>
    <row r="1" spans="1:15" ht="18" thickBot="1" x14ac:dyDescent="0.2">
      <c r="A1" s="82" t="s">
        <v>85</v>
      </c>
      <c r="B1" s="228"/>
      <c r="C1" s="84"/>
    </row>
    <row r="2" spans="1:15" s="142" customFormat="1" thickBot="1" x14ac:dyDescent="0.2">
      <c r="A2" s="165"/>
      <c r="B2" s="165"/>
      <c r="C2" s="229"/>
      <c r="D2" s="167" t="s">
        <v>40</v>
      </c>
      <c r="E2" s="168" t="s">
        <v>4</v>
      </c>
      <c r="F2" s="169"/>
      <c r="G2" s="170" t="s">
        <v>77</v>
      </c>
      <c r="H2" s="171" t="s">
        <v>6</v>
      </c>
      <c r="I2" s="170" t="s">
        <v>7</v>
      </c>
      <c r="J2" s="170" t="s">
        <v>8</v>
      </c>
      <c r="K2" s="230" t="s">
        <v>78</v>
      </c>
    </row>
    <row r="3" spans="1:15" s="237" customFormat="1" ht="13" x14ac:dyDescent="0.15">
      <c r="A3" s="231" t="s">
        <v>60</v>
      </c>
      <c r="B3" s="232">
        <v>27</v>
      </c>
      <c r="C3" s="231" t="s">
        <v>61</v>
      </c>
      <c r="D3" s="233">
        <v>75.880015240325292</v>
      </c>
      <c r="E3" s="231">
        <v>81.228357255286994</v>
      </c>
      <c r="F3" s="234">
        <v>82.999093796464933</v>
      </c>
      <c r="G3" s="181">
        <v>0</v>
      </c>
      <c r="H3" s="233">
        <v>43.499999999999993</v>
      </c>
      <c r="I3" s="231">
        <v>90.70425499349507</v>
      </c>
      <c r="J3" s="233">
        <v>74.688271845861323</v>
      </c>
      <c r="K3" s="235">
        <v>0</v>
      </c>
      <c r="L3" s="236"/>
    </row>
    <row r="4" spans="1:15" s="237" customFormat="1" ht="13" x14ac:dyDescent="0.15">
      <c r="A4" s="231"/>
      <c r="B4" s="232">
        <v>28</v>
      </c>
      <c r="C4" s="231"/>
      <c r="D4" s="233">
        <v>77.599999999999994</v>
      </c>
      <c r="E4" s="231">
        <v>88.9</v>
      </c>
      <c r="F4" s="234">
        <v>86.7</v>
      </c>
      <c r="G4" s="181">
        <v>0</v>
      </c>
      <c r="H4" s="233">
        <v>46.5</v>
      </c>
      <c r="I4" s="231">
        <v>98.3</v>
      </c>
      <c r="J4" s="233">
        <v>72.5</v>
      </c>
      <c r="K4" s="181">
        <v>0</v>
      </c>
      <c r="L4" s="236"/>
    </row>
    <row r="5" spans="1:15" s="237" customFormat="1" ht="13" x14ac:dyDescent="0.15">
      <c r="A5" s="231"/>
      <c r="B5" s="232">
        <v>29</v>
      </c>
      <c r="C5" s="231"/>
      <c r="D5" s="191">
        <v>78</v>
      </c>
      <c r="E5" s="238">
        <v>88.887305232225643</v>
      </c>
      <c r="F5" s="239">
        <v>87.046301058176326</v>
      </c>
      <c r="G5" s="240">
        <v>0</v>
      </c>
      <c r="H5" s="191">
        <v>53.1</v>
      </c>
      <c r="I5" s="241">
        <v>91.321514907332798</v>
      </c>
      <c r="J5" s="191">
        <v>74.099999999999994</v>
      </c>
      <c r="K5" s="181">
        <v>0</v>
      </c>
      <c r="L5" s="236"/>
    </row>
    <row r="6" spans="1:15" s="251" customFormat="1" thickBot="1" x14ac:dyDescent="0.2">
      <c r="A6" s="242"/>
      <c r="B6" s="243">
        <v>30</v>
      </c>
      <c r="C6" s="244"/>
      <c r="D6" s="245">
        <v>78.3</v>
      </c>
      <c r="E6" s="246">
        <v>88.2</v>
      </c>
      <c r="F6" s="247">
        <v>87</v>
      </c>
      <c r="G6" s="248">
        <v>0</v>
      </c>
      <c r="H6" s="245">
        <v>41.6</v>
      </c>
      <c r="I6" s="245">
        <v>95.7</v>
      </c>
      <c r="J6" s="245">
        <v>74.2</v>
      </c>
      <c r="K6" s="249">
        <v>0</v>
      </c>
      <c r="L6" s="250"/>
    </row>
    <row r="7" spans="1:15" s="142" customFormat="1" ht="13" x14ac:dyDescent="0.15">
      <c r="A7" s="209" t="s">
        <v>81</v>
      </c>
      <c r="B7" s="209"/>
      <c r="C7" s="209"/>
      <c r="D7" s="252"/>
      <c r="E7" s="252"/>
      <c r="F7" s="253"/>
      <c r="G7" s="254"/>
      <c r="H7" s="213"/>
      <c r="I7" s="213"/>
      <c r="J7" s="213"/>
      <c r="K7" s="213"/>
      <c r="L7" s="147"/>
      <c r="O7" s="147"/>
    </row>
    <row r="8" spans="1:15" s="142" customFormat="1" ht="13" x14ac:dyDescent="0.15">
      <c r="A8" s="101" t="s">
        <v>86</v>
      </c>
      <c r="B8" s="175"/>
      <c r="C8" s="101"/>
      <c r="D8" s="101"/>
      <c r="E8" s="101"/>
      <c r="F8" s="101"/>
      <c r="G8" s="147"/>
      <c r="H8" s="216"/>
      <c r="I8" s="216"/>
      <c r="J8" s="216"/>
      <c r="K8" s="216"/>
      <c r="L8" s="147"/>
    </row>
    <row r="9" spans="1:15" x14ac:dyDescent="0.15">
      <c r="A9" s="87"/>
      <c r="B9" s="255"/>
      <c r="C9" s="87"/>
      <c r="D9" s="87"/>
      <c r="E9" s="87"/>
      <c r="F9" s="87"/>
      <c r="G9" s="87"/>
      <c r="H9" s="132"/>
      <c r="I9" s="132"/>
      <c r="J9" s="132"/>
      <c r="L9" s="87"/>
    </row>
    <row r="10" spans="1:15" x14ac:dyDescent="0.15">
      <c r="A10" s="87"/>
      <c r="B10" s="255"/>
      <c r="C10" s="87"/>
      <c r="D10" s="87"/>
      <c r="E10" s="87"/>
      <c r="F10" s="87"/>
      <c r="G10" s="87"/>
      <c r="H10" s="132"/>
      <c r="I10" s="132"/>
      <c r="J10" s="132"/>
      <c r="L10" s="87"/>
    </row>
    <row r="11" spans="1:15" x14ac:dyDescent="0.15">
      <c r="A11" s="87"/>
      <c r="B11" s="255"/>
      <c r="C11" s="87"/>
      <c r="D11" s="87"/>
      <c r="E11" s="87"/>
      <c r="F11" s="87"/>
      <c r="G11" s="11"/>
      <c r="H11" s="10"/>
      <c r="I11" s="10"/>
      <c r="J11" s="10"/>
      <c r="K11" s="10"/>
      <c r="L11" s="11"/>
      <c r="M11" s="8"/>
    </row>
    <row r="12" spans="1:15" x14ac:dyDescent="0.15">
      <c r="G12" s="11"/>
      <c r="H12" s="10"/>
      <c r="I12" s="10"/>
      <c r="J12" s="10"/>
      <c r="K12" s="10"/>
      <c r="L12" s="11"/>
      <c r="M12" s="8"/>
    </row>
    <row r="13" spans="1:15" x14ac:dyDescent="0.15">
      <c r="G13" s="257"/>
      <c r="H13" s="10"/>
      <c r="I13" s="258"/>
      <c r="J13" s="258"/>
      <c r="K13" s="10"/>
      <c r="L13" s="11"/>
      <c r="M13" s="8"/>
    </row>
    <row r="14" spans="1:15" x14ac:dyDescent="0.15">
      <c r="G14" s="11"/>
      <c r="H14" s="10"/>
      <c r="I14" s="10"/>
      <c r="J14" s="10"/>
      <c r="K14" s="10"/>
      <c r="L14" s="11"/>
      <c r="M14" s="8"/>
    </row>
    <row r="15" spans="1:15" x14ac:dyDescent="0.15">
      <c r="G15" s="11"/>
      <c r="H15" s="10"/>
      <c r="I15" s="10"/>
      <c r="J15" s="10"/>
      <c r="K15" s="10"/>
      <c r="L15" s="11"/>
      <c r="M15" s="8"/>
    </row>
    <row r="16" spans="1:15" x14ac:dyDescent="0.15">
      <c r="G16" s="11"/>
      <c r="H16" s="10"/>
      <c r="I16" s="10"/>
      <c r="J16" s="10"/>
      <c r="K16" s="10"/>
      <c r="L16" s="11"/>
      <c r="M16" s="8"/>
    </row>
    <row r="17" spans="7:13" s="83" customFormat="1" x14ac:dyDescent="0.15">
      <c r="G17" s="11"/>
      <c r="H17" s="10"/>
      <c r="I17" s="10"/>
      <c r="J17" s="10"/>
      <c r="K17" s="10"/>
      <c r="L17" s="11"/>
      <c r="M17" s="8"/>
    </row>
    <row r="18" spans="7:13" s="83" customFormat="1" x14ac:dyDescent="0.15">
      <c r="G18" s="11"/>
      <c r="H18" s="10"/>
      <c r="I18" s="10"/>
      <c r="J18" s="10"/>
      <c r="K18" s="10"/>
      <c r="L18" s="11"/>
      <c r="M18" s="8"/>
    </row>
    <row r="19" spans="7:13" s="83" customFormat="1" x14ac:dyDescent="0.15">
      <c r="G19" s="11"/>
      <c r="H19" s="10"/>
      <c r="I19" s="10"/>
      <c r="J19" s="10"/>
      <c r="K19" s="10"/>
      <c r="L19" s="11"/>
      <c r="M19" s="8"/>
    </row>
    <row r="20" spans="7:13" s="83" customFormat="1" x14ac:dyDescent="0.15">
      <c r="G20" s="8"/>
      <c r="H20" s="9"/>
      <c r="I20" s="9"/>
      <c r="J20" s="9"/>
      <c r="K20" s="10"/>
      <c r="L20" s="8"/>
      <c r="M20" s="8"/>
    </row>
    <row r="21" spans="7:13" s="83" customFormat="1" x14ac:dyDescent="0.15">
      <c r="G21" s="8"/>
      <c r="H21" s="9"/>
      <c r="I21" s="9"/>
      <c r="J21" s="9"/>
      <c r="K21" s="10"/>
      <c r="L21" s="8"/>
      <c r="M21" s="8"/>
    </row>
  </sheetData>
  <mergeCells count="2">
    <mergeCell ref="A2:C2"/>
    <mergeCell ref="E2:F2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表 ３１７  総括表</vt:lpstr>
      <vt:lpstr>表 ３１８  病院患者数</vt:lpstr>
      <vt:lpstr>表 ３１９  病院患者数、月別</vt:lpstr>
      <vt:lpstr>表 ３２０  平均在院日数の年次推移</vt:lpstr>
      <vt:lpstr>表 ３２１  病床利用率の年次推移</vt:lpstr>
    </vt:vector>
  </TitlesOfParts>
  <Company>川崎市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福祉</dc:creator>
  <cp:lastModifiedBy>今拓郎</cp:lastModifiedBy>
  <cp:lastPrinted>2020-03-02T14:17:24Z</cp:lastPrinted>
  <dcterms:created xsi:type="dcterms:W3CDTF">2002-07-25T04:22:31Z</dcterms:created>
  <dcterms:modified xsi:type="dcterms:W3CDTF">2020-03-30T03:17:12Z</dcterms:modified>
</cp:coreProperties>
</file>