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H30/page/&gt;&gt;&gt;/Excel_セクションごと/"/>
    </mc:Choice>
  </mc:AlternateContent>
  <bookViews>
    <workbookView xWindow="7140" yWindow="2240" windowWidth="21780" windowHeight="15120"/>
  </bookViews>
  <sheets>
    <sheet name="表 ２２８  食品等の検査" sheetId="2" r:id="rId1"/>
    <sheet name="表 ２２９  食品等の指導基準の検査結果" sheetId="3" r:id="rId2"/>
    <sheet name="表 ２３０  食品等の官能検査（保健所支所及び" sheetId="4" r:id="rId3"/>
    <sheet name="表 ２３１  食品等の試験結果（その１）" sheetId="5" r:id="rId4"/>
    <sheet name="表 ２３２  食品等の試験結果（その２）" sheetId="6" r:id="rId5"/>
  </sheets>
  <definedNames>
    <definedName name="_xlnm.Print_Area" localSheetId="0">'表 ２２８  食品等の検査'!$A$1:$Q$22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6" l="1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E20" i="2"/>
  <c r="E19" i="2"/>
  <c r="E18" i="2"/>
  <c r="E17" i="2"/>
  <c r="E16" i="2"/>
  <c r="E15" i="2"/>
  <c r="E14" i="2"/>
  <c r="E13" i="2"/>
  <c r="E12" i="2"/>
  <c r="E11" i="2"/>
</calcChain>
</file>

<file path=xl/sharedStrings.xml><?xml version="1.0" encoding="utf-8"?>
<sst xmlns="http://schemas.openxmlformats.org/spreadsheetml/2006/main" count="249" uniqueCount="195">
  <si>
    <t>総数</t>
  </si>
  <si>
    <t>川崎</t>
  </si>
  <si>
    <t>幸</t>
  </si>
  <si>
    <t>中原</t>
  </si>
  <si>
    <t>高津</t>
  </si>
  <si>
    <t>宮前</t>
  </si>
  <si>
    <t>多摩</t>
  </si>
  <si>
    <t>麻生</t>
  </si>
  <si>
    <t>総数</t>
    <rPh sb="0" eb="2">
      <t>ソウスウ</t>
    </rPh>
    <phoneticPr fontId="1"/>
  </si>
  <si>
    <t>検体
総数</t>
    <rPh sb="0" eb="2">
      <t>ケンタイ</t>
    </rPh>
    <rPh sb="3" eb="5">
      <t>ソウスウ</t>
    </rPh>
    <phoneticPr fontId="1"/>
  </si>
  <si>
    <t>検査
項目
総数</t>
    <rPh sb="0" eb="2">
      <t>ケンサ</t>
    </rPh>
    <rPh sb="3" eb="5">
      <t>コウモク</t>
    </rPh>
    <rPh sb="6" eb="8">
      <t>ソウスウ</t>
    </rPh>
    <phoneticPr fontId="1"/>
  </si>
  <si>
    <t>検査
項目数</t>
    <rPh sb="0" eb="2">
      <t>ケンサ</t>
    </rPh>
    <rPh sb="3" eb="6">
      <t>コウモクスウ</t>
    </rPh>
    <phoneticPr fontId="1"/>
  </si>
  <si>
    <t>検体数</t>
    <rPh sb="0" eb="2">
      <t>ケンタイ</t>
    </rPh>
    <rPh sb="2" eb="3">
      <t>スウ</t>
    </rPh>
    <phoneticPr fontId="1"/>
  </si>
  <si>
    <t>項目数</t>
    <rPh sb="0" eb="2">
      <t>コウモク</t>
    </rPh>
    <rPh sb="2" eb="3">
      <t>スウ</t>
    </rPh>
    <phoneticPr fontId="1"/>
  </si>
  <si>
    <t>理　化　学</t>
    <rPh sb="0" eb="1">
      <t>リ</t>
    </rPh>
    <rPh sb="2" eb="3">
      <t>カ</t>
    </rPh>
    <rPh sb="4" eb="5">
      <t>ガク</t>
    </rPh>
    <phoneticPr fontId="1"/>
  </si>
  <si>
    <t>項目数</t>
    <rPh sb="0" eb="3">
      <t>コウモクスウ</t>
    </rPh>
    <phoneticPr fontId="1"/>
  </si>
  <si>
    <t>ふきとり等</t>
    <rPh sb="4" eb="5">
      <t>ナド</t>
    </rPh>
    <phoneticPr fontId="1"/>
  </si>
  <si>
    <t>収　　　　　　　　去　　　　　　　　等</t>
    <rPh sb="0" eb="1">
      <t>シュウ</t>
    </rPh>
    <rPh sb="9" eb="10">
      <t>キョ</t>
    </rPh>
    <rPh sb="18" eb="19">
      <t>トウ</t>
    </rPh>
    <phoneticPr fontId="1"/>
  </si>
  <si>
    <t>食中毒等</t>
    <rPh sb="0" eb="3">
      <t>ショクチュウドク</t>
    </rPh>
    <rPh sb="3" eb="4">
      <t>トウ</t>
    </rPh>
    <phoneticPr fontId="1"/>
  </si>
  <si>
    <t>§2 食品等の検査</t>
    <rPh sb="3" eb="5">
      <t>ショクヒン</t>
    </rPh>
    <rPh sb="5" eb="6">
      <t>トウ</t>
    </rPh>
    <rPh sb="7" eb="9">
      <t>ケンサ</t>
    </rPh>
    <phoneticPr fontId="1"/>
  </si>
  <si>
    <t>微　生　物</t>
    <rPh sb="0" eb="1">
      <t>ビ</t>
    </rPh>
    <rPh sb="2" eb="3">
      <t>ショウ</t>
    </rPh>
    <rPh sb="4" eb="5">
      <t>ブツ</t>
    </rPh>
    <phoneticPr fontId="1"/>
  </si>
  <si>
    <t>苦情等</t>
    <rPh sb="0" eb="2">
      <t>クジョウ</t>
    </rPh>
    <rPh sb="2" eb="3">
      <t>トウ</t>
    </rPh>
    <phoneticPr fontId="1"/>
  </si>
  <si>
    <t>資料：食品安全課</t>
    <rPh sb="3" eb="5">
      <t>ショクヒン</t>
    </rPh>
    <rPh sb="5" eb="8">
      <t>アンゼンカ</t>
    </rPh>
    <phoneticPr fontId="1"/>
  </si>
  <si>
    <t>食品専門
監視担当</t>
    <rPh sb="0" eb="2">
      <t>ショクヒン</t>
    </rPh>
    <rPh sb="2" eb="4">
      <t>センモン</t>
    </rPh>
    <rPh sb="5" eb="7">
      <t>カンシ</t>
    </rPh>
    <rPh sb="7" eb="9">
      <t>タントウ</t>
    </rPh>
    <phoneticPr fontId="1"/>
  </si>
  <si>
    <t>　市内で製造・加工された食品や市内を流通する食品について、食品衛生法で定める成分規格、川崎市食品等の衛生指導基準、食品表示基準への適合等について試験検査を行い、違反食品等の流通防止に努めた。</t>
    <phoneticPr fontId="1"/>
  </si>
  <si>
    <t>保健所支所</t>
    <rPh sb="0" eb="3">
      <t>ホケンジョ</t>
    </rPh>
    <phoneticPr fontId="1"/>
  </si>
  <si>
    <t>表 ２２８  食品等の検査</t>
    <phoneticPr fontId="1"/>
  </si>
  <si>
    <t>表 ２２９  食品等の指導基準の検査結果（保健所支所及び食品専門監視担当）</t>
    <rPh sb="0" eb="2">
      <t>シショ</t>
    </rPh>
    <phoneticPr fontId="1"/>
  </si>
  <si>
    <t>検査
検体数</t>
    <rPh sb="0" eb="2">
      <t>ケンサ</t>
    </rPh>
    <rPh sb="3" eb="5">
      <t>ケンタイ</t>
    </rPh>
    <rPh sb="5" eb="6">
      <t>スウ</t>
    </rPh>
    <phoneticPr fontId="1"/>
  </si>
  <si>
    <t>不適
検体数</t>
    <rPh sb="0" eb="1">
      <t>フ</t>
    </rPh>
    <rPh sb="1" eb="2">
      <t>テキ</t>
    </rPh>
    <rPh sb="3" eb="5">
      <t>ケンタイ</t>
    </rPh>
    <rPh sb="5" eb="6">
      <t>スウ</t>
    </rPh>
    <phoneticPr fontId="1"/>
  </si>
  <si>
    <t>細　　　　　　　　　　菌　　　　　　　　　数</t>
    <rPh sb="0" eb="1">
      <t>ホソ</t>
    </rPh>
    <rPh sb="11" eb="12">
      <t>キン</t>
    </rPh>
    <rPh sb="21" eb="22">
      <t>スウ</t>
    </rPh>
    <phoneticPr fontId="1"/>
  </si>
  <si>
    <t>大腸菌群</t>
    <rPh sb="0" eb="2">
      <t>ダイチョウ</t>
    </rPh>
    <rPh sb="2" eb="3">
      <t>キン</t>
    </rPh>
    <rPh sb="3" eb="4">
      <t>グン</t>
    </rPh>
    <phoneticPr fontId="1"/>
  </si>
  <si>
    <t>重　　点　　検　　査　　項　　目</t>
    <rPh sb="0" eb="1">
      <t>シゲル</t>
    </rPh>
    <rPh sb="3" eb="4">
      <t>テン</t>
    </rPh>
    <rPh sb="6" eb="7">
      <t>ケン</t>
    </rPh>
    <rPh sb="9" eb="10">
      <t>ジャ</t>
    </rPh>
    <rPh sb="12" eb="13">
      <t>コウ</t>
    </rPh>
    <rPh sb="15" eb="16">
      <t>メ</t>
    </rPh>
    <phoneticPr fontId="1"/>
  </si>
  <si>
    <t>陰性</t>
    <rPh sb="0" eb="2">
      <t>インセイ</t>
    </rPh>
    <phoneticPr fontId="1"/>
  </si>
  <si>
    <t>陽性</t>
    <rPh sb="0" eb="1">
      <t>ヨウ</t>
    </rPh>
    <rPh sb="1" eb="2">
      <t>セイ</t>
    </rPh>
    <phoneticPr fontId="1"/>
  </si>
  <si>
    <t>E.coli</t>
    <phoneticPr fontId="1"/>
  </si>
  <si>
    <t>腸炎ビブリオ</t>
    <rPh sb="0" eb="2">
      <t>チョウエン</t>
    </rPh>
    <phoneticPr fontId="1"/>
  </si>
  <si>
    <t>サルモネラ</t>
    <phoneticPr fontId="1"/>
  </si>
  <si>
    <t>黄色ブドウ球菌</t>
    <rPh sb="0" eb="2">
      <t>オウショク</t>
    </rPh>
    <rPh sb="5" eb="6">
      <t>キュウ</t>
    </rPh>
    <rPh sb="6" eb="7">
      <t>キン</t>
    </rPh>
    <phoneticPr fontId="1"/>
  </si>
  <si>
    <t>未満</t>
    <rPh sb="0" eb="2">
      <t>ミマン</t>
    </rPh>
    <phoneticPr fontId="1"/>
  </si>
  <si>
    <t>以下</t>
    <rPh sb="0" eb="2">
      <t>イカ</t>
    </rPh>
    <phoneticPr fontId="1"/>
  </si>
  <si>
    <t>超</t>
    <rPh sb="0" eb="1">
      <t>チョウ</t>
    </rPh>
    <phoneticPr fontId="1"/>
  </si>
  <si>
    <t>陽性</t>
    <rPh sb="0" eb="2">
      <t>ヨウセイ</t>
    </rPh>
    <phoneticPr fontId="1"/>
  </si>
  <si>
    <t>生食用
鮮魚介類</t>
    <rPh sb="0" eb="1">
      <t>ナマ</t>
    </rPh>
    <rPh sb="1" eb="2">
      <t>ショク</t>
    </rPh>
    <rPh sb="2" eb="3">
      <t>ヨウ</t>
    </rPh>
    <rPh sb="4" eb="5">
      <t>セン</t>
    </rPh>
    <rPh sb="5" eb="8">
      <t>ギョカイルイ</t>
    </rPh>
    <phoneticPr fontId="1"/>
  </si>
  <si>
    <t>さしみ</t>
    <phoneticPr fontId="1"/>
  </si>
  <si>
    <t>すし種</t>
    <rPh sb="2" eb="3">
      <t>タネ</t>
    </rPh>
    <phoneticPr fontId="1"/>
  </si>
  <si>
    <t>貝類</t>
    <rPh sb="0" eb="2">
      <t>カイルイ</t>
    </rPh>
    <phoneticPr fontId="1"/>
  </si>
  <si>
    <t>魚肉ねり製品</t>
    <rPh sb="0" eb="2">
      <t>ギョニク</t>
    </rPh>
    <rPh sb="4" eb="6">
      <t>セイヒン</t>
    </rPh>
    <phoneticPr fontId="1"/>
  </si>
  <si>
    <t>食肉製品</t>
    <rPh sb="0" eb="2">
      <t>ショクニク</t>
    </rPh>
    <rPh sb="2" eb="4">
      <t>セイヒン</t>
    </rPh>
    <phoneticPr fontId="1"/>
  </si>
  <si>
    <t>豆腐</t>
    <rPh sb="0" eb="2">
      <t>トウフ</t>
    </rPh>
    <phoneticPr fontId="1"/>
  </si>
  <si>
    <t>包装豆腐</t>
    <rPh sb="0" eb="2">
      <t>ホウソウ</t>
    </rPh>
    <rPh sb="2" eb="4">
      <t>トウフ</t>
    </rPh>
    <phoneticPr fontId="1"/>
  </si>
  <si>
    <t>その他豆腐</t>
    <rPh sb="2" eb="3">
      <t>タ</t>
    </rPh>
    <rPh sb="3" eb="5">
      <t>トウフ</t>
    </rPh>
    <phoneticPr fontId="1"/>
  </si>
  <si>
    <t>魚介類加工品</t>
    <rPh sb="0" eb="3">
      <t>ギョカイルイ</t>
    </rPh>
    <rPh sb="3" eb="6">
      <t>カコウヒン</t>
    </rPh>
    <phoneticPr fontId="1"/>
  </si>
  <si>
    <t>弁当類</t>
    <rPh sb="0" eb="2">
      <t>ベントウ</t>
    </rPh>
    <rPh sb="2" eb="3">
      <t>タグイ</t>
    </rPh>
    <phoneticPr fontId="1"/>
  </si>
  <si>
    <t>調理ごはん類</t>
    <rPh sb="0" eb="2">
      <t>チョウリ</t>
    </rPh>
    <rPh sb="5" eb="6">
      <t>ルイ</t>
    </rPh>
    <phoneticPr fontId="1"/>
  </si>
  <si>
    <t>調理パン類</t>
    <rPh sb="0" eb="2">
      <t>チョウリ</t>
    </rPh>
    <rPh sb="4" eb="5">
      <t>ルイ</t>
    </rPh>
    <phoneticPr fontId="1"/>
  </si>
  <si>
    <t>そう菜類</t>
    <rPh sb="2" eb="3">
      <t>ナ</t>
    </rPh>
    <rPh sb="3" eb="4">
      <t>ルイ</t>
    </rPh>
    <phoneticPr fontId="1"/>
  </si>
  <si>
    <t>加熱そう菜類</t>
    <rPh sb="0" eb="2">
      <t>カネツ</t>
    </rPh>
    <rPh sb="4" eb="5">
      <t>ナ</t>
    </rPh>
    <rPh sb="5" eb="6">
      <t>タグイ</t>
    </rPh>
    <phoneticPr fontId="1"/>
  </si>
  <si>
    <t>非加熱そう菜類</t>
    <rPh sb="0" eb="1">
      <t>ヒ</t>
    </rPh>
    <rPh sb="1" eb="3">
      <t>カネツ</t>
    </rPh>
    <rPh sb="5" eb="6">
      <t>ナ</t>
    </rPh>
    <rPh sb="6" eb="7">
      <t>タグイ</t>
    </rPh>
    <phoneticPr fontId="1"/>
  </si>
  <si>
    <t>生菓子</t>
    <rPh sb="0" eb="1">
      <t>ナマ</t>
    </rPh>
    <rPh sb="1" eb="3">
      <t>カシ</t>
    </rPh>
    <phoneticPr fontId="1"/>
  </si>
  <si>
    <t>漬物</t>
    <rPh sb="0" eb="2">
      <t>ツケモノ</t>
    </rPh>
    <phoneticPr fontId="1"/>
  </si>
  <si>
    <t>ゆでめん・むしめん</t>
    <phoneticPr fontId="1"/>
  </si>
  <si>
    <t>調理用器具</t>
    <rPh sb="0" eb="3">
      <t>チョウリヨウ</t>
    </rPh>
    <rPh sb="3" eb="5">
      <t>キグ</t>
    </rPh>
    <phoneticPr fontId="1"/>
  </si>
  <si>
    <t>調理従事者手指</t>
    <rPh sb="0" eb="2">
      <t>チョウリ</t>
    </rPh>
    <rPh sb="2" eb="5">
      <t>ジュウジシャ</t>
    </rPh>
    <rPh sb="5" eb="6">
      <t>シュ</t>
    </rPh>
    <rPh sb="6" eb="7">
      <t>シ</t>
    </rPh>
    <phoneticPr fontId="1"/>
  </si>
  <si>
    <t>表 ２３０  食品等の官能検査（保健所支所及び食品専門監視担当）</t>
    <rPh sb="0" eb="2">
      <t>シショ</t>
    </rPh>
    <phoneticPr fontId="1"/>
  </si>
  <si>
    <t>検査した検体数</t>
    <rPh sb="0" eb="2">
      <t>ケンサ</t>
    </rPh>
    <rPh sb="4" eb="6">
      <t>ケンタイ</t>
    </rPh>
    <rPh sb="6" eb="7">
      <t>スウ</t>
    </rPh>
    <phoneticPr fontId="1"/>
  </si>
  <si>
    <t>違反した検体数</t>
    <rPh sb="0" eb="2">
      <t>イハン</t>
    </rPh>
    <rPh sb="4" eb="6">
      <t>ケンタイ</t>
    </rPh>
    <rPh sb="6" eb="7">
      <t>スウ</t>
    </rPh>
    <phoneticPr fontId="1"/>
  </si>
  <si>
    <t>違反理由</t>
    <rPh sb="0" eb="2">
      <t>イハン</t>
    </rPh>
    <rPh sb="2" eb="4">
      <t>リユウ</t>
    </rPh>
    <phoneticPr fontId="1"/>
  </si>
  <si>
    <t>食品衛生法</t>
    <rPh sb="0" eb="2">
      <t>ショクヒン</t>
    </rPh>
    <rPh sb="2" eb="5">
      <t>エイセイホウ</t>
    </rPh>
    <phoneticPr fontId="1"/>
  </si>
  <si>
    <t>（実数）</t>
    <rPh sb="1" eb="2">
      <t>ジツ</t>
    </rPh>
    <rPh sb="2" eb="3">
      <t>スウ</t>
    </rPh>
    <phoneticPr fontId="1"/>
  </si>
  <si>
    <t>第6条</t>
    <rPh sb="0" eb="1">
      <t>ダイ</t>
    </rPh>
    <rPh sb="2" eb="3">
      <t>ジョウ</t>
    </rPh>
    <phoneticPr fontId="1"/>
  </si>
  <si>
    <t>その他</t>
    <rPh sb="2" eb="3">
      <t>タ</t>
    </rPh>
    <phoneticPr fontId="1"/>
  </si>
  <si>
    <t>魚介類</t>
    <rPh sb="0" eb="3">
      <t>ギョカイルイ</t>
    </rPh>
    <phoneticPr fontId="1"/>
  </si>
  <si>
    <t>冷凍食品</t>
    <rPh sb="0" eb="2">
      <t>レイトウ</t>
    </rPh>
    <rPh sb="2" eb="4">
      <t>ショクヒン</t>
    </rPh>
    <phoneticPr fontId="1"/>
  </si>
  <si>
    <t>無加熱摂取冷凍食品</t>
    <rPh sb="0" eb="1">
      <t>ム</t>
    </rPh>
    <rPh sb="1" eb="3">
      <t>カネツ</t>
    </rPh>
    <rPh sb="3" eb="5">
      <t>セッシュ</t>
    </rPh>
    <rPh sb="5" eb="7">
      <t>レイトウ</t>
    </rPh>
    <rPh sb="7" eb="9">
      <t>ショクヒン</t>
    </rPh>
    <phoneticPr fontId="1"/>
  </si>
  <si>
    <t>凍結直前に加熱された加熱後摂取冷凍食品</t>
    <rPh sb="0" eb="2">
      <t>トウケツ</t>
    </rPh>
    <rPh sb="2" eb="4">
      <t>チョクゼン</t>
    </rPh>
    <rPh sb="5" eb="7">
      <t>カネツ</t>
    </rPh>
    <rPh sb="10" eb="12">
      <t>カネツ</t>
    </rPh>
    <rPh sb="12" eb="13">
      <t>ゴ</t>
    </rPh>
    <rPh sb="13" eb="15">
      <t>セッシュ</t>
    </rPh>
    <rPh sb="15" eb="17">
      <t>レイトウ</t>
    </rPh>
    <rPh sb="17" eb="19">
      <t>ショクヒン</t>
    </rPh>
    <phoneticPr fontId="1"/>
  </si>
  <si>
    <t>凍結直前未加熱の加熱後摂取冷凍食品</t>
    <rPh sb="0" eb="2">
      <t>トウケツ</t>
    </rPh>
    <rPh sb="2" eb="4">
      <t>チョクゼン</t>
    </rPh>
    <rPh sb="4" eb="7">
      <t>ミカネツ</t>
    </rPh>
    <rPh sb="8" eb="10">
      <t>カネツ</t>
    </rPh>
    <rPh sb="10" eb="11">
      <t>ゴ</t>
    </rPh>
    <rPh sb="11" eb="13">
      <t>セッシュ</t>
    </rPh>
    <rPh sb="13" eb="15">
      <t>レイトウ</t>
    </rPh>
    <rPh sb="15" eb="17">
      <t>ショクヒン</t>
    </rPh>
    <phoneticPr fontId="1"/>
  </si>
  <si>
    <t>生食用冷凍鮮魚介類</t>
    <rPh sb="0" eb="3">
      <t>セイショクヨウ</t>
    </rPh>
    <rPh sb="3" eb="5">
      <t>レイトウ</t>
    </rPh>
    <rPh sb="5" eb="7">
      <t>センギョ</t>
    </rPh>
    <rPh sb="7" eb="8">
      <t>スケ</t>
    </rPh>
    <rPh sb="8" eb="9">
      <t>タグイ</t>
    </rPh>
    <phoneticPr fontId="1"/>
  </si>
  <si>
    <t>魚介類加工品（びん・かん詰を除く）</t>
    <rPh sb="0" eb="3">
      <t>ギョカイルイ</t>
    </rPh>
    <rPh sb="3" eb="6">
      <t>カコウヒン</t>
    </rPh>
    <rPh sb="12" eb="13">
      <t>ヅメ</t>
    </rPh>
    <rPh sb="14" eb="15">
      <t>ノゾ</t>
    </rPh>
    <phoneticPr fontId="1"/>
  </si>
  <si>
    <t>肉卵類及びその加工品（〃）</t>
    <rPh sb="0" eb="1">
      <t>ニク</t>
    </rPh>
    <rPh sb="1" eb="2">
      <t>タマゴ</t>
    </rPh>
    <rPh sb="2" eb="3">
      <t>タグイ</t>
    </rPh>
    <rPh sb="3" eb="4">
      <t>オヨ</t>
    </rPh>
    <rPh sb="7" eb="10">
      <t>カコウヒン</t>
    </rPh>
    <phoneticPr fontId="1"/>
  </si>
  <si>
    <t>乳製品</t>
    <phoneticPr fontId="1"/>
  </si>
  <si>
    <t>乳類加工品</t>
    <phoneticPr fontId="1"/>
  </si>
  <si>
    <t>アイスクリーム類・氷菓</t>
    <rPh sb="7" eb="8">
      <t>タグイ</t>
    </rPh>
    <rPh sb="9" eb="11">
      <t>ヒョウカ</t>
    </rPh>
    <phoneticPr fontId="1"/>
  </si>
  <si>
    <t>穀類及びその加工品（びん・かん詰を除く）</t>
    <rPh sb="0" eb="2">
      <t>コクルイ</t>
    </rPh>
    <rPh sb="2" eb="3">
      <t>オヨ</t>
    </rPh>
    <rPh sb="6" eb="9">
      <t>カコウヒン</t>
    </rPh>
    <rPh sb="15" eb="16">
      <t>ヅメ</t>
    </rPh>
    <rPh sb="17" eb="18">
      <t>ノゾ</t>
    </rPh>
    <phoneticPr fontId="1"/>
  </si>
  <si>
    <t>豆類及びその加工品（〃）</t>
    <rPh sb="0" eb="2">
      <t>マメルイ</t>
    </rPh>
    <rPh sb="2" eb="3">
      <t>オヨ</t>
    </rPh>
    <rPh sb="6" eb="9">
      <t>カコウヒン</t>
    </rPh>
    <phoneticPr fontId="1"/>
  </si>
  <si>
    <t>野菜類・果物及びその加工品（〃）</t>
    <rPh sb="0" eb="3">
      <t>ヤサイルイ</t>
    </rPh>
    <rPh sb="4" eb="6">
      <t>クダモノ</t>
    </rPh>
    <rPh sb="6" eb="7">
      <t>オヨ</t>
    </rPh>
    <rPh sb="10" eb="13">
      <t>カコウヒン</t>
    </rPh>
    <phoneticPr fontId="1"/>
  </si>
  <si>
    <t>菓子類</t>
    <rPh sb="0" eb="3">
      <t>カシルイ</t>
    </rPh>
    <phoneticPr fontId="1"/>
  </si>
  <si>
    <t>清涼飲料水</t>
    <rPh sb="0" eb="2">
      <t>セイリョウ</t>
    </rPh>
    <rPh sb="2" eb="5">
      <t>インリョウスイ</t>
    </rPh>
    <phoneticPr fontId="1"/>
  </si>
  <si>
    <t>酒精飲料</t>
    <rPh sb="0" eb="2">
      <t>シュセイ</t>
    </rPh>
    <rPh sb="2" eb="4">
      <t>インリョウ</t>
    </rPh>
    <phoneticPr fontId="1"/>
  </si>
  <si>
    <t>氷雪</t>
    <rPh sb="0" eb="2">
      <t>ヒョウセツ</t>
    </rPh>
    <phoneticPr fontId="1"/>
  </si>
  <si>
    <t>水</t>
    <rPh sb="0" eb="1">
      <t>ミズ</t>
    </rPh>
    <phoneticPr fontId="1"/>
  </si>
  <si>
    <t>かん詰びん詰食品</t>
    <rPh sb="2" eb="3">
      <t>ヅメ</t>
    </rPh>
    <rPh sb="5" eb="6">
      <t>ヅメ</t>
    </rPh>
    <rPh sb="6" eb="8">
      <t>ショクヒン</t>
    </rPh>
    <phoneticPr fontId="1"/>
  </si>
  <si>
    <t>その他の食品</t>
    <rPh sb="2" eb="3">
      <t>タ</t>
    </rPh>
    <rPh sb="4" eb="6">
      <t>ショクヒン</t>
    </rPh>
    <phoneticPr fontId="1"/>
  </si>
  <si>
    <t>添加物及びその製剤</t>
    <phoneticPr fontId="1"/>
  </si>
  <si>
    <t>器具</t>
    <rPh sb="0" eb="2">
      <t>キグ</t>
    </rPh>
    <phoneticPr fontId="1"/>
  </si>
  <si>
    <t>容器包装</t>
    <rPh sb="0" eb="2">
      <t>ヨウキ</t>
    </rPh>
    <rPh sb="2" eb="4">
      <t>ホウソウ</t>
    </rPh>
    <phoneticPr fontId="1"/>
  </si>
  <si>
    <t>おもちゃ</t>
    <phoneticPr fontId="1"/>
  </si>
  <si>
    <t>収去等検体数</t>
    <rPh sb="0" eb="1">
      <t>オサム</t>
    </rPh>
    <rPh sb="1" eb="2">
      <t>キョ</t>
    </rPh>
    <rPh sb="2" eb="3">
      <t>トウ</t>
    </rPh>
    <rPh sb="3" eb="5">
      <t>ケンタイ</t>
    </rPh>
    <rPh sb="5" eb="6">
      <t>カズ</t>
    </rPh>
    <phoneticPr fontId="12"/>
  </si>
  <si>
    <t>検査項目数</t>
    <rPh sb="0" eb="2">
      <t>ケンサ</t>
    </rPh>
    <rPh sb="2" eb="4">
      <t>コウモク</t>
    </rPh>
    <rPh sb="4" eb="5">
      <t>カズ</t>
    </rPh>
    <phoneticPr fontId="12"/>
  </si>
  <si>
    <t>理化学試験</t>
    <rPh sb="0" eb="3">
      <t>リカガク</t>
    </rPh>
    <rPh sb="3" eb="5">
      <t>シケン</t>
    </rPh>
    <phoneticPr fontId="12"/>
  </si>
  <si>
    <t>総数</t>
    <rPh sb="0" eb="2">
      <t>ソウスウ</t>
    </rPh>
    <phoneticPr fontId="12"/>
  </si>
  <si>
    <t>食品添加物</t>
    <rPh sb="0" eb="2">
      <t>ショクヒン</t>
    </rPh>
    <rPh sb="2" eb="5">
      <t>テンカブツ</t>
    </rPh>
    <phoneticPr fontId="1"/>
  </si>
  <si>
    <t>貝毒</t>
    <rPh sb="0" eb="1">
      <t>カイ</t>
    </rPh>
    <rPh sb="1" eb="2">
      <t>ドク</t>
    </rPh>
    <phoneticPr fontId="1"/>
  </si>
  <si>
    <t>ふぐ毒</t>
    <rPh sb="2" eb="3">
      <t>ドク</t>
    </rPh>
    <phoneticPr fontId="1"/>
  </si>
  <si>
    <t>アフラトキシン</t>
    <phoneticPr fontId="1"/>
  </si>
  <si>
    <t>乳脂肪・乳固形分</t>
    <rPh sb="0" eb="1">
      <t>ニュウ</t>
    </rPh>
    <rPh sb="1" eb="3">
      <t>シボウ</t>
    </rPh>
    <rPh sb="4" eb="5">
      <t>ニュウ</t>
    </rPh>
    <rPh sb="5" eb="7">
      <t>コケイ</t>
    </rPh>
    <rPh sb="7" eb="8">
      <t>ブン</t>
    </rPh>
    <phoneticPr fontId="1"/>
  </si>
  <si>
    <t>金属及び金属化合物</t>
    <rPh sb="0" eb="2">
      <t>キンゾク</t>
    </rPh>
    <rPh sb="2" eb="3">
      <t>オヨ</t>
    </rPh>
    <rPh sb="4" eb="6">
      <t>キンゾク</t>
    </rPh>
    <rPh sb="6" eb="9">
      <t>カゴウブツ</t>
    </rPh>
    <phoneticPr fontId="1"/>
  </si>
  <si>
    <t>ＰＣＢ</t>
  </si>
  <si>
    <t>有機スズ化合物</t>
    <rPh sb="0" eb="2">
      <t>ユウキ</t>
    </rPh>
    <rPh sb="4" eb="7">
      <t>カゴウブツ</t>
    </rPh>
    <phoneticPr fontId="12"/>
  </si>
  <si>
    <t>残留農薬</t>
    <rPh sb="0" eb="2">
      <t>ザンリュウ</t>
    </rPh>
    <rPh sb="2" eb="4">
      <t>ノウヤク</t>
    </rPh>
    <phoneticPr fontId="12"/>
  </si>
  <si>
    <t>残留動物用医薬品</t>
    <phoneticPr fontId="12"/>
  </si>
  <si>
    <t>石油系炭化水素</t>
    <rPh sb="0" eb="3">
      <t>セキユケイ</t>
    </rPh>
    <rPh sb="3" eb="5">
      <t>タンカ</t>
    </rPh>
    <rPh sb="5" eb="7">
      <t>スイソ</t>
    </rPh>
    <phoneticPr fontId="12"/>
  </si>
  <si>
    <t>ベンゾ（ａ）ピレン</t>
    <phoneticPr fontId="1"/>
  </si>
  <si>
    <t>放射性物質</t>
    <rPh sb="0" eb="3">
      <t>ホウシャセイ</t>
    </rPh>
    <rPh sb="3" eb="5">
      <t>ブッシツ</t>
    </rPh>
    <phoneticPr fontId="12"/>
  </si>
  <si>
    <t>遺伝子組換え食品</t>
    <rPh sb="0" eb="3">
      <t>イデンシ</t>
    </rPh>
    <rPh sb="3" eb="4">
      <t>ク</t>
    </rPh>
    <rPh sb="4" eb="5">
      <t>カ</t>
    </rPh>
    <rPh sb="6" eb="8">
      <t>ショクヒン</t>
    </rPh>
    <phoneticPr fontId="12"/>
  </si>
  <si>
    <t>アレルギー物質検査</t>
    <phoneticPr fontId="1"/>
  </si>
  <si>
    <t>フタル酸ビス</t>
    <rPh sb="3" eb="4">
      <t>サン</t>
    </rPh>
    <phoneticPr fontId="12"/>
  </si>
  <si>
    <t>その他</t>
  </si>
  <si>
    <t>指定添加物</t>
    <rPh sb="0" eb="2">
      <t>シテイ</t>
    </rPh>
    <rPh sb="2" eb="5">
      <t>テンカブツ</t>
    </rPh>
    <phoneticPr fontId="1"/>
  </si>
  <si>
    <t>指定外添加物</t>
    <rPh sb="0" eb="2">
      <t>シテイ</t>
    </rPh>
    <rPh sb="2" eb="3">
      <t>ガイ</t>
    </rPh>
    <rPh sb="3" eb="6">
      <t>テンカブツ</t>
    </rPh>
    <phoneticPr fontId="1"/>
  </si>
  <si>
    <t>検体数</t>
    <rPh sb="0" eb="2">
      <t>ケンタイ</t>
    </rPh>
    <rPh sb="2" eb="3">
      <t>スウ</t>
    </rPh>
    <phoneticPr fontId="12"/>
  </si>
  <si>
    <t>検査項目数</t>
    <rPh sb="0" eb="2">
      <t>ケンサ</t>
    </rPh>
    <rPh sb="2" eb="5">
      <t>コウモクスウ</t>
    </rPh>
    <phoneticPr fontId="12"/>
  </si>
  <si>
    <t>保存料</t>
    <rPh sb="0" eb="3">
      <t>ホゾンリョウ</t>
    </rPh>
    <phoneticPr fontId="1"/>
  </si>
  <si>
    <t>合成着色料</t>
    <rPh sb="0" eb="2">
      <t>ゴウセイ</t>
    </rPh>
    <rPh sb="2" eb="5">
      <t>チャクショクリョウ</t>
    </rPh>
    <phoneticPr fontId="12"/>
  </si>
  <si>
    <t>発色剤</t>
    <rPh sb="0" eb="2">
      <t>ハッショク</t>
    </rPh>
    <rPh sb="2" eb="3">
      <t>ザイ</t>
    </rPh>
    <phoneticPr fontId="12"/>
  </si>
  <si>
    <t>漂白剤</t>
    <rPh sb="0" eb="2">
      <t>ヒョウハク</t>
    </rPh>
    <rPh sb="2" eb="3">
      <t>ザイ</t>
    </rPh>
    <phoneticPr fontId="12"/>
  </si>
  <si>
    <t>防ばい剤</t>
    <rPh sb="0" eb="1">
      <t>ボウ</t>
    </rPh>
    <rPh sb="3" eb="4">
      <t>ザイ</t>
    </rPh>
    <phoneticPr fontId="12"/>
  </si>
  <si>
    <t>酸化防止剤</t>
    <rPh sb="0" eb="2">
      <t>サンカ</t>
    </rPh>
    <rPh sb="2" eb="5">
      <t>ボウシザイ</t>
    </rPh>
    <phoneticPr fontId="12"/>
  </si>
  <si>
    <t>甘味料</t>
    <rPh sb="0" eb="3">
      <t>カンミリョウ</t>
    </rPh>
    <phoneticPr fontId="12"/>
  </si>
  <si>
    <t>品質保持剤</t>
    <rPh sb="0" eb="2">
      <t>ヒンシツ</t>
    </rPh>
    <rPh sb="2" eb="4">
      <t>ホジ</t>
    </rPh>
    <rPh sb="4" eb="5">
      <t>ザイ</t>
    </rPh>
    <phoneticPr fontId="12"/>
  </si>
  <si>
    <t>その他の添加物</t>
    <rPh sb="2" eb="3">
      <t>タ</t>
    </rPh>
    <rPh sb="4" eb="7">
      <t>テンカブツ</t>
    </rPh>
    <phoneticPr fontId="1"/>
  </si>
  <si>
    <t>指定外着色料</t>
    <rPh sb="0" eb="2">
      <t>シテイ</t>
    </rPh>
    <rPh sb="2" eb="3">
      <t>ガイ</t>
    </rPh>
    <rPh sb="3" eb="6">
      <t>チャクショクリョウ</t>
    </rPh>
    <phoneticPr fontId="1"/>
  </si>
  <si>
    <t>T B H Q</t>
    <phoneticPr fontId="1"/>
  </si>
  <si>
    <t>サイクラミン酸</t>
    <rPh sb="6" eb="7">
      <t>サン</t>
    </rPh>
    <phoneticPr fontId="12"/>
  </si>
  <si>
    <t>その他の指定外添加物</t>
    <rPh sb="2" eb="3">
      <t>タ</t>
    </rPh>
    <rPh sb="4" eb="6">
      <t>シテイ</t>
    </rPh>
    <rPh sb="6" eb="7">
      <t>ガイ</t>
    </rPh>
    <rPh sb="7" eb="10">
      <t>テンカブツ</t>
    </rPh>
    <phoneticPr fontId="1"/>
  </si>
  <si>
    <t>魚介類</t>
    <rPh sb="0" eb="3">
      <t>ギョカイルイ</t>
    </rPh>
    <phoneticPr fontId="12"/>
  </si>
  <si>
    <t>冷凍食品</t>
    <rPh sb="0" eb="2">
      <t>レイトウ</t>
    </rPh>
    <rPh sb="2" eb="4">
      <t>ショクヒン</t>
    </rPh>
    <phoneticPr fontId="12"/>
  </si>
  <si>
    <t>無加熱摂取冷凍食品</t>
    <rPh sb="0" eb="1">
      <t>ム</t>
    </rPh>
    <rPh sb="1" eb="3">
      <t>カネツ</t>
    </rPh>
    <rPh sb="3" eb="5">
      <t>セッシュ</t>
    </rPh>
    <rPh sb="5" eb="7">
      <t>レイトウ</t>
    </rPh>
    <rPh sb="7" eb="9">
      <t>ショクヒン</t>
    </rPh>
    <phoneticPr fontId="12"/>
  </si>
  <si>
    <t>凍結前加熱加熱後摂取冷凍食品</t>
    <rPh sb="0" eb="2">
      <t>トウケツ</t>
    </rPh>
    <rPh sb="2" eb="3">
      <t>マエ</t>
    </rPh>
    <rPh sb="3" eb="5">
      <t>カネツ</t>
    </rPh>
    <rPh sb="5" eb="7">
      <t>カネツ</t>
    </rPh>
    <rPh sb="7" eb="8">
      <t>ゴ</t>
    </rPh>
    <rPh sb="8" eb="10">
      <t>セッシュ</t>
    </rPh>
    <rPh sb="10" eb="12">
      <t>レイトウ</t>
    </rPh>
    <rPh sb="12" eb="14">
      <t>ショクヒン</t>
    </rPh>
    <phoneticPr fontId="12"/>
  </si>
  <si>
    <t>凍結前未加熱加熱後摂取冷凍食品</t>
    <rPh sb="0" eb="2">
      <t>トウケツ</t>
    </rPh>
    <rPh sb="2" eb="3">
      <t>マエ</t>
    </rPh>
    <rPh sb="3" eb="4">
      <t>ミ</t>
    </rPh>
    <rPh sb="4" eb="6">
      <t>カネツ</t>
    </rPh>
    <rPh sb="6" eb="8">
      <t>カネツ</t>
    </rPh>
    <rPh sb="8" eb="9">
      <t>ゴ</t>
    </rPh>
    <rPh sb="9" eb="11">
      <t>セッシュ</t>
    </rPh>
    <rPh sb="11" eb="13">
      <t>レイトウ</t>
    </rPh>
    <rPh sb="13" eb="15">
      <t>ショクヒン</t>
    </rPh>
    <phoneticPr fontId="12"/>
  </si>
  <si>
    <t>生食用冷凍鮮魚介類</t>
    <rPh sb="0" eb="3">
      <t>セイショクヨウ</t>
    </rPh>
    <rPh sb="3" eb="5">
      <t>レイトウ</t>
    </rPh>
    <rPh sb="5" eb="6">
      <t>セン</t>
    </rPh>
    <rPh sb="6" eb="9">
      <t>ギョカイルイ</t>
    </rPh>
    <phoneticPr fontId="12"/>
  </si>
  <si>
    <t>魚介類加工品</t>
    <rPh sb="0" eb="3">
      <t>ギョカイルイ</t>
    </rPh>
    <rPh sb="3" eb="6">
      <t>カコウヒン</t>
    </rPh>
    <phoneticPr fontId="12"/>
  </si>
  <si>
    <t>肉卵類及びその加工品</t>
    <rPh sb="0" eb="1">
      <t>ニク</t>
    </rPh>
    <rPh sb="1" eb="2">
      <t>タマゴ</t>
    </rPh>
    <rPh sb="2" eb="3">
      <t>タグイ</t>
    </rPh>
    <rPh sb="3" eb="4">
      <t>オヨ</t>
    </rPh>
    <rPh sb="7" eb="10">
      <t>カコウヒン</t>
    </rPh>
    <phoneticPr fontId="12"/>
  </si>
  <si>
    <t>乳製品</t>
    <rPh sb="0" eb="3">
      <t>ニュウセイヒン</t>
    </rPh>
    <phoneticPr fontId="12"/>
  </si>
  <si>
    <t>乳類加工品</t>
    <rPh sb="0" eb="1">
      <t>ニュウ</t>
    </rPh>
    <rPh sb="1" eb="2">
      <t>ルイ</t>
    </rPh>
    <rPh sb="2" eb="5">
      <t>カコウヒン</t>
    </rPh>
    <phoneticPr fontId="1"/>
  </si>
  <si>
    <t>アイスクリーム類・氷菓</t>
    <rPh sb="7" eb="8">
      <t>タグイ</t>
    </rPh>
    <rPh sb="9" eb="11">
      <t>ヒョウカ</t>
    </rPh>
    <phoneticPr fontId="12"/>
  </si>
  <si>
    <t>穀類及びその加工品</t>
    <rPh sb="0" eb="2">
      <t>コクルイ</t>
    </rPh>
    <rPh sb="2" eb="3">
      <t>オヨ</t>
    </rPh>
    <rPh sb="6" eb="9">
      <t>カコウヒン</t>
    </rPh>
    <phoneticPr fontId="1"/>
  </si>
  <si>
    <t>豆類及びその加工品</t>
    <rPh sb="0" eb="2">
      <t>マメルイ</t>
    </rPh>
    <rPh sb="2" eb="3">
      <t>オヨ</t>
    </rPh>
    <rPh sb="6" eb="9">
      <t>カコウヒン</t>
    </rPh>
    <phoneticPr fontId="1"/>
  </si>
  <si>
    <t>野菜類・果物及びその加工品</t>
    <rPh sb="0" eb="3">
      <t>ヤサイルイ</t>
    </rPh>
    <rPh sb="4" eb="6">
      <t>クダモノ</t>
    </rPh>
    <rPh sb="6" eb="7">
      <t>オヨ</t>
    </rPh>
    <rPh sb="10" eb="13">
      <t>カコウヒン</t>
    </rPh>
    <phoneticPr fontId="12"/>
  </si>
  <si>
    <t>菓子類</t>
    <rPh sb="0" eb="2">
      <t>カシ</t>
    </rPh>
    <rPh sb="2" eb="3">
      <t>ルイ</t>
    </rPh>
    <phoneticPr fontId="12"/>
  </si>
  <si>
    <t>清涼飲料水</t>
    <rPh sb="0" eb="2">
      <t>セイリョウ</t>
    </rPh>
    <rPh sb="2" eb="5">
      <t>インリョウスイ</t>
    </rPh>
    <phoneticPr fontId="12"/>
  </si>
  <si>
    <t>酒精飲料</t>
    <rPh sb="0" eb="2">
      <t>シュセイ</t>
    </rPh>
    <rPh sb="2" eb="4">
      <t>インリョウ</t>
    </rPh>
    <phoneticPr fontId="12"/>
  </si>
  <si>
    <t>氷雪</t>
    <rPh sb="0" eb="2">
      <t>ヒョウセツ</t>
    </rPh>
    <phoneticPr fontId="12"/>
  </si>
  <si>
    <t>水</t>
    <rPh sb="0" eb="1">
      <t>ミズ</t>
    </rPh>
    <phoneticPr fontId="12"/>
  </si>
  <si>
    <t>その他の食品</t>
    <rPh sb="2" eb="3">
      <t>タ</t>
    </rPh>
    <rPh sb="4" eb="6">
      <t>ショクヒン</t>
    </rPh>
    <phoneticPr fontId="12"/>
  </si>
  <si>
    <t>添加物及びその製剤</t>
    <rPh sb="0" eb="3">
      <t>テンカブツ</t>
    </rPh>
    <rPh sb="3" eb="4">
      <t>オヨ</t>
    </rPh>
    <rPh sb="7" eb="9">
      <t>セイザイ</t>
    </rPh>
    <phoneticPr fontId="12"/>
  </si>
  <si>
    <t>器具及び容器包装</t>
    <rPh sb="0" eb="2">
      <t>キグ</t>
    </rPh>
    <rPh sb="2" eb="3">
      <t>オヨ</t>
    </rPh>
    <rPh sb="4" eb="6">
      <t>ヨウキ</t>
    </rPh>
    <rPh sb="6" eb="8">
      <t>ホウソウ</t>
    </rPh>
    <phoneticPr fontId="12"/>
  </si>
  <si>
    <t>おもちゃ</t>
    <phoneticPr fontId="12"/>
  </si>
  <si>
    <t>注）　(     )内は違反件数の再掲。</t>
    <rPh sb="10" eb="11">
      <t>ナイ</t>
    </rPh>
    <rPh sb="12" eb="14">
      <t>イハン</t>
    </rPh>
    <rPh sb="14" eb="16">
      <t>ケンスウ</t>
    </rPh>
    <rPh sb="17" eb="19">
      <t>サイケイ</t>
    </rPh>
    <phoneticPr fontId="12"/>
  </si>
  <si>
    <t>食中毒等、苦情及びふきとりの検査は含まない。</t>
    <rPh sb="0" eb="3">
      <t>ショクチュウドク</t>
    </rPh>
    <rPh sb="3" eb="4">
      <t>トウ</t>
    </rPh>
    <rPh sb="5" eb="7">
      <t>クジョウ</t>
    </rPh>
    <rPh sb="7" eb="8">
      <t>オヨ</t>
    </rPh>
    <rPh sb="14" eb="16">
      <t>ケンサ</t>
    </rPh>
    <rPh sb="17" eb="18">
      <t>フク</t>
    </rPh>
    <phoneticPr fontId="1"/>
  </si>
  <si>
    <t>資料：食品安全課</t>
    <rPh sb="0" eb="2">
      <t>シリョウ</t>
    </rPh>
    <rPh sb="3" eb="5">
      <t>ショクヒン</t>
    </rPh>
    <rPh sb="5" eb="8">
      <t>アンゼンカ</t>
    </rPh>
    <phoneticPr fontId="1"/>
  </si>
  <si>
    <t>表 ２３１  食品等の試験結果（その１）</t>
    <phoneticPr fontId="12"/>
  </si>
  <si>
    <t>微生物試験</t>
    <rPh sb="0" eb="3">
      <t>ビセイブツ</t>
    </rPh>
    <rPh sb="3" eb="5">
      <t>シケン</t>
    </rPh>
    <phoneticPr fontId="1"/>
  </si>
  <si>
    <t>検体数</t>
  </si>
  <si>
    <t>項目数</t>
  </si>
  <si>
    <t>細菌数</t>
  </si>
  <si>
    <t>大腸菌群</t>
  </si>
  <si>
    <t>Ｅ．cｏｌｉ　最確数</t>
    <rPh sb="7" eb="8">
      <t>サイ</t>
    </rPh>
    <rPh sb="8" eb="9">
      <t>アキラ</t>
    </rPh>
    <rPh sb="9" eb="10">
      <t>カズ</t>
    </rPh>
    <phoneticPr fontId="1"/>
  </si>
  <si>
    <t>Ｅ．Cｏｌｉ(糞便系大腸菌群)</t>
    <phoneticPr fontId="1"/>
  </si>
  <si>
    <t>大腸菌</t>
    <rPh sb="0" eb="3">
      <t>ダイチョウキン</t>
    </rPh>
    <phoneticPr fontId="1"/>
  </si>
  <si>
    <t>黄色ブドウ球菌</t>
    <rPh sb="0" eb="2">
      <t>オウショク</t>
    </rPh>
    <rPh sb="5" eb="7">
      <t>キュウキン</t>
    </rPh>
    <phoneticPr fontId="1"/>
  </si>
  <si>
    <t>サルモネラ属菌</t>
    <rPh sb="5" eb="6">
      <t>ゾク</t>
    </rPh>
    <rPh sb="6" eb="7">
      <t>キン</t>
    </rPh>
    <phoneticPr fontId="1"/>
  </si>
  <si>
    <t>クロストリジウム属菌</t>
    <rPh sb="8" eb="9">
      <t>ゾク</t>
    </rPh>
    <rPh sb="9" eb="10">
      <t>キン</t>
    </rPh>
    <phoneticPr fontId="1"/>
  </si>
  <si>
    <t>腸球菌・緑膿菌</t>
    <rPh sb="0" eb="1">
      <t>チョウ</t>
    </rPh>
    <rPh sb="1" eb="2">
      <t>キュウ</t>
    </rPh>
    <rPh sb="2" eb="3">
      <t>キン</t>
    </rPh>
    <phoneticPr fontId="1"/>
  </si>
  <si>
    <t>病原大腸菌</t>
    <rPh sb="0" eb="2">
      <t>ビョウゲン</t>
    </rPh>
    <rPh sb="2" eb="5">
      <t>ダイチョウキン</t>
    </rPh>
    <phoneticPr fontId="1"/>
  </si>
  <si>
    <t>腸管出血性大腸菌O２６</t>
    <rPh sb="0" eb="2">
      <t>チョウカン</t>
    </rPh>
    <rPh sb="2" eb="5">
      <t>シュッケツセイ</t>
    </rPh>
    <rPh sb="5" eb="8">
      <t>ダイチョウキン</t>
    </rPh>
    <phoneticPr fontId="1"/>
  </si>
  <si>
    <t>腸管出血性大腸菌O１０３</t>
    <rPh sb="0" eb="2">
      <t>チョウカン</t>
    </rPh>
    <rPh sb="2" eb="5">
      <t>シュッケツセイ</t>
    </rPh>
    <rPh sb="5" eb="8">
      <t>ダイチョウキン</t>
    </rPh>
    <phoneticPr fontId="1"/>
  </si>
  <si>
    <t>腸管出血性大腸菌Ｏ１１１</t>
    <rPh sb="0" eb="2">
      <t>チョウカン</t>
    </rPh>
    <rPh sb="2" eb="5">
      <t>シュッケツセイ</t>
    </rPh>
    <rPh sb="5" eb="8">
      <t>ダイチョウキン</t>
    </rPh>
    <phoneticPr fontId="1"/>
  </si>
  <si>
    <t>腸管出血性大腸菌Ｏ１２１</t>
    <rPh sb="0" eb="2">
      <t>チョウカン</t>
    </rPh>
    <rPh sb="2" eb="5">
      <t>シュッケツセイ</t>
    </rPh>
    <rPh sb="5" eb="8">
      <t>ダイチョウキン</t>
    </rPh>
    <phoneticPr fontId="1"/>
  </si>
  <si>
    <t>腸管出血性大腸菌Ｏ１４５</t>
    <rPh sb="0" eb="2">
      <t>チョウカン</t>
    </rPh>
    <rPh sb="2" eb="5">
      <t>シュッケツセイ</t>
    </rPh>
    <rPh sb="5" eb="8">
      <t>ダイチョウキン</t>
    </rPh>
    <phoneticPr fontId="1"/>
  </si>
  <si>
    <t>腸管出血性大腸菌O１５７</t>
    <rPh sb="0" eb="2">
      <t>チョウカン</t>
    </rPh>
    <rPh sb="2" eb="5">
      <t>シュッケツセイ</t>
    </rPh>
    <rPh sb="5" eb="8">
      <t>ダイチョウキン</t>
    </rPh>
    <phoneticPr fontId="1"/>
  </si>
  <si>
    <t>ボツリヌス菌</t>
    <rPh sb="5" eb="6">
      <t>キン</t>
    </rPh>
    <phoneticPr fontId="1"/>
  </si>
  <si>
    <t>腸炎ビブリオ及び
その類縁菌</t>
    <rPh sb="0" eb="2">
      <t>チョウエン</t>
    </rPh>
    <rPh sb="6" eb="7">
      <t>オヨ</t>
    </rPh>
    <rPh sb="11" eb="13">
      <t>ルイエン</t>
    </rPh>
    <rPh sb="13" eb="14">
      <t>キン</t>
    </rPh>
    <phoneticPr fontId="1"/>
  </si>
  <si>
    <t>腸炎ビブリオ　最確数</t>
    <rPh sb="0" eb="2">
      <t>チョウエン</t>
    </rPh>
    <rPh sb="7" eb="8">
      <t>モット</t>
    </rPh>
    <rPh sb="8" eb="9">
      <t>カク</t>
    </rPh>
    <rPh sb="9" eb="10">
      <t>スウ</t>
    </rPh>
    <phoneticPr fontId="1"/>
  </si>
  <si>
    <t>エロモナス</t>
  </si>
  <si>
    <t>プレジオモナス</t>
    <phoneticPr fontId="1"/>
  </si>
  <si>
    <t>セレウス菌</t>
    <rPh sb="4" eb="5">
      <t>キン</t>
    </rPh>
    <phoneticPr fontId="1"/>
  </si>
  <si>
    <t>ウエルシュ菌</t>
    <rPh sb="5" eb="6">
      <t>キン</t>
    </rPh>
    <phoneticPr fontId="1"/>
  </si>
  <si>
    <t>リステリア</t>
  </si>
  <si>
    <t>カンピロバクター</t>
    <phoneticPr fontId="1"/>
  </si>
  <si>
    <t>エルシニア</t>
    <phoneticPr fontId="1"/>
  </si>
  <si>
    <t>赤痢菌</t>
    <rPh sb="0" eb="2">
      <t>セキリ</t>
    </rPh>
    <rPh sb="2" eb="3">
      <t>キン</t>
    </rPh>
    <phoneticPr fontId="1"/>
  </si>
  <si>
    <t>ノロウイルス</t>
    <phoneticPr fontId="1"/>
  </si>
  <si>
    <t>注）食中毒等、苦情及びふきとりの検査は含まない。</t>
    <rPh sb="0" eb="1">
      <t>チュウ</t>
    </rPh>
    <phoneticPr fontId="1"/>
  </si>
  <si>
    <t>表 ２３２  食品等の試験結果（その２）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</si>
</sst>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7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6"/>
      <name val="ＭＳ Ｐゴシック"/>
      <family val="3"/>
      <charset val="128"/>
    </font>
    <font>
      <sz val="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/>
  </cellStyleXfs>
  <cellXfs count="256">
    <xf numFmtId="0" fontId="0" fillId="0" borderId="0" xfId="0"/>
    <xf numFmtId="0" fontId="3" fillId="0" borderId="0" xfId="0" applyNumberFormat="1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/>
    <xf numFmtId="0" fontId="0" fillId="0" borderId="0" xfId="0" applyFont="1" applyFill="1" applyAlignment="1">
      <alignment horizontal="left" vertical="top" wrapText="1"/>
    </xf>
    <xf numFmtId="0" fontId="2" fillId="0" borderId="0" xfId="0" applyNumberFormat="1" applyFont="1" applyFill="1" applyAlignment="1">
      <alignment vertical="center"/>
    </xf>
    <xf numFmtId="0" fontId="6" fillId="0" borderId="0" xfId="0" applyFont="1" applyFill="1"/>
    <xf numFmtId="0" fontId="5" fillId="0" borderId="0" xfId="0" applyFont="1" applyFill="1" applyBorder="1"/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41" fontId="8" fillId="0" borderId="13" xfId="0" applyNumberFormat="1" applyFont="1" applyFill="1" applyBorder="1" applyAlignment="1">
      <alignment vertical="center"/>
    </xf>
    <xf numFmtId="41" fontId="8" fillId="0" borderId="15" xfId="0" applyNumberFormat="1" applyFont="1" applyFill="1" applyBorder="1" applyAlignment="1">
      <alignment vertical="center"/>
    </xf>
    <xf numFmtId="41" fontId="9" fillId="0" borderId="3" xfId="0" applyNumberFormat="1" applyFont="1" applyFill="1" applyBorder="1" applyAlignment="1">
      <alignment vertical="center"/>
    </xf>
    <xf numFmtId="41" fontId="9" fillId="0" borderId="4" xfId="0" applyNumberFormat="1" applyFont="1" applyFill="1" applyBorder="1" applyAlignment="1">
      <alignment vertical="center"/>
    </xf>
    <xf numFmtId="41" fontId="9" fillId="0" borderId="12" xfId="0" applyNumberFormat="1" applyFont="1" applyFill="1" applyBorder="1" applyAlignment="1">
      <alignment vertical="center"/>
    </xf>
    <xf numFmtId="41" fontId="9" fillId="0" borderId="18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top" wrapText="1"/>
    </xf>
    <xf numFmtId="0" fontId="9" fillId="0" borderId="2" xfId="0" applyFont="1" applyFill="1" applyBorder="1" applyAlignment="1">
      <alignment horizontal="center" vertical="center"/>
    </xf>
    <xf numFmtId="41" fontId="6" fillId="0" borderId="0" xfId="0" applyNumberFormat="1" applyFont="1" applyFill="1"/>
    <xf numFmtId="41" fontId="9" fillId="0" borderId="17" xfId="0" applyNumberFormat="1" applyFont="1" applyFill="1" applyBorder="1" applyAlignment="1">
      <alignment vertical="center"/>
    </xf>
    <xf numFmtId="41" fontId="0" fillId="0" borderId="0" xfId="0" applyNumberFormat="1" applyFont="1" applyFill="1"/>
    <xf numFmtId="41" fontId="9" fillId="0" borderId="16" xfId="0" applyNumberFormat="1" applyFont="1" applyFill="1" applyBorder="1" applyAlignment="1">
      <alignment vertical="center"/>
    </xf>
    <xf numFmtId="41" fontId="11" fillId="0" borderId="11" xfId="0" applyNumberFormat="1" applyFont="1" applyFill="1" applyBorder="1" applyAlignment="1">
      <alignment vertical="center"/>
    </xf>
    <xf numFmtId="41" fontId="11" fillId="0" borderId="3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distributed" vertical="center" textRotation="255"/>
    </xf>
    <xf numFmtId="0" fontId="5" fillId="0" borderId="0" xfId="0" applyFont="1" applyFill="1" applyBorder="1" applyAlignment="1">
      <alignment horizontal="distributed" vertical="center" textRotation="255"/>
    </xf>
    <xf numFmtId="0" fontId="5" fillId="0" borderId="9" xfId="0" applyFont="1" applyFill="1" applyBorder="1" applyAlignment="1">
      <alignment horizontal="center" vertical="distributed" wrapText="1"/>
    </xf>
    <xf numFmtId="0" fontId="5" fillId="0" borderId="9" xfId="0" applyFont="1" applyFill="1" applyBorder="1" applyAlignment="1">
      <alignment horizontal="center" vertical="distributed"/>
    </xf>
    <xf numFmtId="0" fontId="5" fillId="0" borderId="10" xfId="0" applyFont="1" applyFill="1" applyBorder="1" applyAlignment="1">
      <alignment horizontal="center" vertical="distributed"/>
    </xf>
    <xf numFmtId="0" fontId="7" fillId="0" borderId="5" xfId="0" applyFont="1" applyFill="1" applyBorder="1" applyAlignment="1">
      <alignment horizontal="distributed" vertical="distributed"/>
    </xf>
    <xf numFmtId="0" fontId="7" fillId="0" borderId="6" xfId="0" applyFont="1" applyFill="1" applyBorder="1" applyAlignment="1">
      <alignment horizontal="distributed" vertical="distributed"/>
    </xf>
    <xf numFmtId="0" fontId="5" fillId="0" borderId="7" xfId="0" applyFont="1" applyFill="1" applyBorder="1" applyAlignment="1"/>
    <xf numFmtId="0" fontId="5" fillId="0" borderId="8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/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0" borderId="0" xfId="0" applyNumberFormat="1" applyFont="1" applyFill="1" applyAlignment="1">
      <alignment horizontal="left" vertical="top" wrapText="1"/>
    </xf>
    <xf numFmtId="0" fontId="4" fillId="0" borderId="0" xfId="0" applyNumberFormat="1" applyFont="1" applyFill="1" applyAlignment="1">
      <alignment vertical="top" wrapText="1"/>
    </xf>
    <xf numFmtId="0" fontId="5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top"/>
    </xf>
    <xf numFmtId="0" fontId="4" fillId="0" borderId="0" xfId="0" applyFont="1" applyFill="1"/>
    <xf numFmtId="0" fontId="9" fillId="0" borderId="11" xfId="0" applyFont="1" applyFill="1" applyBorder="1" applyAlignment="1">
      <alignment horizontal="distributed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distributed" vertical="center" wrapText="1"/>
    </xf>
    <xf numFmtId="0" fontId="9" fillId="0" borderId="16" xfId="0" applyNumberFormat="1" applyFont="1" applyFill="1" applyBorder="1" applyAlignment="1">
      <alignment horizontal="center" wrapText="1"/>
    </xf>
    <xf numFmtId="3" fontId="9" fillId="0" borderId="16" xfId="0" applyNumberFormat="1" applyFont="1" applyFill="1" applyBorder="1" applyAlignment="1">
      <alignment horizontal="center" wrapText="1"/>
    </xf>
    <xf numFmtId="176" fontId="9" fillId="0" borderId="16" xfId="0" applyNumberFormat="1" applyFont="1" applyFill="1" applyBorder="1" applyAlignment="1">
      <alignment horizont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wrapText="1"/>
    </xf>
    <xf numFmtId="3" fontId="9" fillId="0" borderId="3" xfId="0" applyNumberFormat="1" applyFont="1" applyFill="1" applyBorder="1" applyAlignment="1">
      <alignment horizontal="center" wrapText="1"/>
    </xf>
    <xf numFmtId="176" fontId="9" fillId="0" borderId="3" xfId="0" applyNumberFormat="1" applyFont="1" applyFill="1" applyBorder="1" applyAlignment="1">
      <alignment horizont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9" fillId="0" borderId="12" xfId="0" applyFont="1" applyFill="1" applyBorder="1" applyAlignment="1">
      <alignment horizontal="distributed" vertical="center" wrapText="1"/>
    </xf>
    <xf numFmtId="49" fontId="9" fillId="0" borderId="12" xfId="0" applyNumberFormat="1" applyFont="1" applyFill="1" applyBorder="1" applyAlignment="1">
      <alignment horizontal="center" vertical="top" wrapText="1"/>
    </xf>
    <xf numFmtId="49" fontId="9" fillId="0" borderId="1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distributed" textRotation="255" wrapText="1"/>
    </xf>
    <xf numFmtId="0" fontId="5" fillId="0" borderId="0" xfId="0" applyFont="1" applyFill="1" applyBorder="1" applyAlignment="1">
      <alignment horizontal="distributed" wrapText="1"/>
    </xf>
    <xf numFmtId="0" fontId="5" fillId="0" borderId="1" xfId="0" applyFont="1" applyFill="1" applyBorder="1" applyAlignment="1">
      <alignment horizontal="distributed" vertical="center" wrapText="1"/>
    </xf>
    <xf numFmtId="41" fontId="10" fillId="0" borderId="3" xfId="0" applyNumberFormat="1" applyFont="1" applyBorder="1" applyAlignment="1">
      <alignment horizontal="right" vertical="center"/>
    </xf>
    <xf numFmtId="41" fontId="10" fillId="0" borderId="4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0" fontId="5" fillId="0" borderId="0" xfId="0" applyFont="1" applyFill="1" applyBorder="1" applyAlignment="1">
      <alignment horizontal="center" vertical="distributed" textRotation="255" wrapText="1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distributed" textRotation="255" wrapText="1"/>
    </xf>
    <xf numFmtId="0" fontId="13" fillId="0" borderId="0" xfId="0" applyFont="1" applyFill="1"/>
    <xf numFmtId="0" fontId="5" fillId="0" borderId="0" xfId="0" applyFont="1" applyFill="1" applyBorder="1" applyAlignment="1">
      <alignment horizontal="distributed" vertical="distributed" wrapText="1"/>
    </xf>
    <xf numFmtId="0" fontId="5" fillId="0" borderId="1" xfId="0" applyFont="1" applyFill="1" applyBorder="1" applyAlignment="1">
      <alignment horizontal="distributed" vertical="distributed" wrapText="1"/>
    </xf>
    <xf numFmtId="0" fontId="5" fillId="0" borderId="23" xfId="0" applyFont="1" applyFill="1" applyBorder="1" applyAlignment="1">
      <alignment horizontal="distributed" vertical="distributed" wrapText="1"/>
    </xf>
    <xf numFmtId="0" fontId="5" fillId="0" borderId="22" xfId="0" applyFont="1" applyFill="1" applyBorder="1" applyAlignment="1">
      <alignment horizontal="distributed" vertical="distributed" wrapText="1"/>
    </xf>
    <xf numFmtId="41" fontId="10" fillId="0" borderId="24" xfId="0" applyNumberFormat="1" applyFont="1" applyBorder="1" applyAlignment="1">
      <alignment horizontal="right" vertical="center"/>
    </xf>
    <xf numFmtId="41" fontId="10" fillId="0" borderId="21" xfId="0" applyNumberFormat="1" applyFont="1" applyBorder="1" applyAlignment="1">
      <alignment horizontal="right" vertical="center"/>
    </xf>
    <xf numFmtId="41" fontId="10" fillId="0" borderId="23" xfId="0" applyNumberFormat="1" applyFont="1" applyBorder="1" applyAlignment="1">
      <alignment horizontal="right" vertical="center"/>
    </xf>
    <xf numFmtId="0" fontId="7" fillId="0" borderId="25" xfId="0" applyFont="1" applyFill="1" applyBorder="1" applyAlignment="1">
      <alignment horizontal="distributed" vertical="distributed" wrapText="1"/>
    </xf>
    <xf numFmtId="0" fontId="7" fillId="0" borderId="26" xfId="0" applyFont="1" applyFill="1" applyBorder="1" applyAlignment="1">
      <alignment horizontal="distributed" vertical="distributed" wrapText="1"/>
    </xf>
    <xf numFmtId="41" fontId="14" fillId="0" borderId="2" xfId="0" applyNumberFormat="1" applyFont="1" applyBorder="1" applyAlignment="1">
      <alignment horizontal="right" vertical="distributed"/>
    </xf>
    <xf numFmtId="41" fontId="14" fillId="0" borderId="27" xfId="0" applyNumberFormat="1" applyFont="1" applyBorder="1" applyAlignment="1">
      <alignment horizontal="right" vertical="distributed"/>
    </xf>
    <xf numFmtId="0" fontId="5" fillId="0" borderId="0" xfId="0" applyFont="1" applyFill="1"/>
    <xf numFmtId="0" fontId="12" fillId="0" borderId="0" xfId="0" applyFont="1" applyFill="1" applyBorder="1"/>
    <xf numFmtId="0" fontId="12" fillId="0" borderId="0" xfId="0" applyFont="1" applyFill="1"/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15" fillId="0" borderId="1" xfId="0" applyFont="1" applyFill="1" applyBorder="1" applyAlignment="1">
      <alignment horizontal="distributed" vertical="center"/>
    </xf>
    <xf numFmtId="41" fontId="15" fillId="0" borderId="3" xfId="1" applyNumberFormat="1" applyFont="1" applyFill="1" applyBorder="1" applyAlignment="1">
      <alignment vertical="center"/>
    </xf>
    <xf numFmtId="41" fontId="15" fillId="0" borderId="3" xfId="1" applyNumberFormat="1" applyFont="1" applyFill="1" applyBorder="1" applyAlignment="1">
      <alignment horizontal="right" vertical="center"/>
    </xf>
    <xf numFmtId="41" fontId="15" fillId="0" borderId="4" xfId="1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distributed" vertical="center" textRotation="255"/>
    </xf>
    <xf numFmtId="0" fontId="15" fillId="0" borderId="1" xfId="1" applyNumberFormat="1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vertical="center"/>
    </xf>
    <xf numFmtId="0" fontId="5" fillId="0" borderId="23" xfId="0" applyFont="1" applyFill="1" applyBorder="1" applyAlignment="1">
      <alignment horizontal="distributed" vertical="center"/>
    </xf>
    <xf numFmtId="0" fontId="15" fillId="0" borderId="22" xfId="0" applyFont="1" applyFill="1" applyBorder="1" applyAlignment="1">
      <alignment horizontal="distributed" vertical="center"/>
    </xf>
    <xf numFmtId="0" fontId="16" fillId="0" borderId="25" xfId="0" applyFont="1" applyFill="1" applyBorder="1" applyAlignment="1">
      <alignment horizontal="distributed" vertical="center"/>
    </xf>
    <xf numFmtId="0" fontId="7" fillId="0" borderId="26" xfId="0" applyFont="1" applyFill="1" applyBorder="1" applyAlignment="1">
      <alignment horizontal="distributed" vertical="center"/>
    </xf>
    <xf numFmtId="41" fontId="7" fillId="0" borderId="2" xfId="1" applyNumberFormat="1" applyFont="1" applyFill="1" applyBorder="1" applyAlignment="1">
      <alignment vertical="center"/>
    </xf>
    <xf numFmtId="41" fontId="7" fillId="0" borderId="27" xfId="1" applyNumberFormat="1" applyFont="1" applyFill="1" applyBorder="1" applyAlignment="1">
      <alignment vertical="center"/>
    </xf>
    <xf numFmtId="0" fontId="0" fillId="0" borderId="0" xfId="0" applyFill="1"/>
    <xf numFmtId="0" fontId="5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Border="1"/>
    <xf numFmtId="0" fontId="4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top" wrapText="1"/>
    </xf>
    <xf numFmtId="0" fontId="0" fillId="0" borderId="0" xfId="0" applyFont="1" applyFill="1" applyBorder="1"/>
    <xf numFmtId="41" fontId="17" fillId="0" borderId="7" xfId="0" applyNumberFormat="1" applyFont="1" applyFill="1" applyBorder="1" applyAlignment="1">
      <alignment horizontal="center"/>
    </xf>
    <xf numFmtId="41" fontId="17" fillId="0" borderId="8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distributed" textRotation="255" wrapText="1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1" fontId="17" fillId="0" borderId="0" xfId="0" applyNumberFormat="1" applyFont="1" applyFill="1" applyBorder="1" applyAlignment="1">
      <alignment horizontal="center"/>
    </xf>
    <xf numFmtId="41" fontId="17" fillId="0" borderId="1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distributed" textRotation="255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49" fontId="9" fillId="0" borderId="28" xfId="0" applyNumberFormat="1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center" vertical="center"/>
    </xf>
    <xf numFmtId="49" fontId="9" fillId="0" borderId="30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 applyProtection="1">
      <alignment horizontal="center" vertical="distributed" textRotation="255" wrapText="1"/>
    </xf>
    <xf numFmtId="0" fontId="9" fillId="0" borderId="17" xfId="0" applyFont="1" applyFill="1" applyBorder="1" applyAlignment="1" applyProtection="1">
      <alignment horizontal="center" vertical="distributed" textRotation="255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 applyProtection="1">
      <alignment horizontal="center" vertical="distributed" wrapText="1" shrinkToFit="1"/>
    </xf>
    <xf numFmtId="0" fontId="9" fillId="0" borderId="29" xfId="0" applyFont="1" applyFill="1" applyBorder="1" applyAlignment="1" applyProtection="1">
      <alignment horizontal="center" vertical="distributed" wrapText="1" shrinkToFit="1"/>
    </xf>
    <xf numFmtId="0" fontId="9" fillId="0" borderId="30" xfId="0" applyFont="1" applyFill="1" applyBorder="1" applyAlignment="1" applyProtection="1">
      <alignment horizontal="center" vertical="distributed" wrapText="1" shrinkToFit="1"/>
    </xf>
    <xf numFmtId="0" fontId="9" fillId="0" borderId="28" xfId="0" applyFont="1" applyFill="1" applyBorder="1" applyAlignment="1" applyProtection="1">
      <alignment horizontal="center" vertical="distributed" wrapText="1"/>
    </xf>
    <xf numFmtId="0" fontId="9" fillId="0" borderId="29" xfId="0" applyFont="1" applyFill="1" applyBorder="1" applyAlignment="1" applyProtection="1">
      <alignment horizontal="center" vertical="distributed" wrapText="1"/>
    </xf>
    <xf numFmtId="0" fontId="9" fillId="0" borderId="30" xfId="0" applyFont="1" applyFill="1" applyBorder="1" applyAlignment="1" applyProtection="1">
      <alignment horizontal="center" vertical="distributed" wrapText="1"/>
    </xf>
    <xf numFmtId="0" fontId="9" fillId="0" borderId="3" xfId="0" applyFont="1" applyFill="1" applyBorder="1" applyAlignment="1" applyProtection="1">
      <alignment horizontal="center" vertical="distributed" textRotation="255" wrapText="1"/>
    </xf>
    <xf numFmtId="0" fontId="9" fillId="0" borderId="4" xfId="0" applyFont="1" applyFill="1" applyBorder="1" applyAlignment="1" applyProtection="1">
      <alignment horizontal="center" vertical="distributed" textRotation="255" wrapText="1"/>
    </xf>
    <xf numFmtId="41" fontId="17" fillId="0" borderId="9" xfId="0" applyNumberFormat="1" applyFont="1" applyFill="1" applyBorder="1" applyAlignment="1">
      <alignment horizontal="center"/>
    </xf>
    <xf numFmtId="41" fontId="17" fillId="0" borderId="10" xfId="0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distributed" textRotation="255" wrapText="1"/>
    </xf>
    <xf numFmtId="0" fontId="9" fillId="0" borderId="12" xfId="0" applyFont="1" applyFill="1" applyBorder="1" applyAlignment="1">
      <alignment horizontal="distributed" vertical="distributed" textRotation="255" wrapText="1"/>
    </xf>
    <xf numFmtId="0" fontId="9" fillId="0" borderId="2" xfId="0" applyFont="1" applyFill="1" applyBorder="1" applyAlignment="1" applyProtection="1">
      <alignment vertical="distributed" textRotation="255" wrapText="1" shrinkToFit="1"/>
    </xf>
    <xf numFmtId="0" fontId="9" fillId="0" borderId="2" xfId="0" applyFont="1" applyFill="1" applyBorder="1" applyAlignment="1" applyProtection="1">
      <alignment vertical="distributed" textRotation="255" wrapText="1"/>
    </xf>
    <xf numFmtId="0" fontId="9" fillId="0" borderId="2" xfId="0" applyFont="1" applyFill="1" applyBorder="1" applyAlignment="1" applyProtection="1">
      <alignment vertical="distributed" textRotation="255"/>
    </xf>
    <xf numFmtId="0" fontId="9" fillId="0" borderId="12" xfId="0" applyFont="1" applyFill="1" applyBorder="1" applyAlignment="1" applyProtection="1">
      <alignment horizontal="center" vertical="distributed" textRotation="255" wrapText="1"/>
    </xf>
    <xf numFmtId="0" fontId="9" fillId="0" borderId="18" xfId="0" applyFont="1" applyFill="1" applyBorder="1" applyAlignment="1" applyProtection="1">
      <alignment horizontal="center" vertical="distributed" textRotation="255" wrapText="1"/>
    </xf>
    <xf numFmtId="0" fontId="18" fillId="0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distributed" vertical="center"/>
    </xf>
    <xf numFmtId="41" fontId="19" fillId="0" borderId="3" xfId="0" applyNumberFormat="1" applyFont="1" applyFill="1" applyBorder="1" applyAlignment="1">
      <alignment vertical="center" shrinkToFit="1"/>
    </xf>
    <xf numFmtId="41" fontId="19" fillId="0" borderId="4" xfId="0" applyNumberFormat="1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distributed" textRotation="255"/>
    </xf>
    <xf numFmtId="0" fontId="21" fillId="0" borderId="0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distributed" vertical="center"/>
    </xf>
    <xf numFmtId="41" fontId="21" fillId="0" borderId="3" xfId="0" applyNumberFormat="1" applyFont="1" applyFill="1" applyBorder="1" applyAlignment="1">
      <alignment vertical="center"/>
    </xf>
    <xf numFmtId="41" fontId="21" fillId="0" borderId="1" xfId="0" applyNumberFormat="1" applyFont="1" applyFill="1" applyBorder="1" applyAlignment="1">
      <alignment vertical="center"/>
    </xf>
    <xf numFmtId="41" fontId="21" fillId="0" borderId="4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distributed" textRotation="255" wrapText="1"/>
    </xf>
    <xf numFmtId="0" fontId="21" fillId="0" borderId="1" xfId="0" applyFont="1" applyFill="1" applyBorder="1" applyAlignment="1">
      <alignment horizontal="distributed" vertical="center" wrapText="1"/>
    </xf>
    <xf numFmtId="0" fontId="21" fillId="0" borderId="9" xfId="0" applyFont="1" applyFill="1" applyBorder="1" applyAlignment="1">
      <alignment horizontal="center" vertical="distributed" textRotation="255" wrapText="1"/>
    </xf>
    <xf numFmtId="0" fontId="21" fillId="0" borderId="9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distributed" vertical="center" wrapText="1"/>
    </xf>
    <xf numFmtId="41" fontId="21" fillId="0" borderId="12" xfId="0" applyNumberFormat="1" applyFont="1" applyFill="1" applyBorder="1" applyAlignment="1">
      <alignment vertical="center"/>
    </xf>
    <xf numFmtId="41" fontId="21" fillId="0" borderId="10" xfId="0" applyNumberFormat="1" applyFont="1" applyFill="1" applyBorder="1" applyAlignment="1">
      <alignment vertical="center"/>
    </xf>
    <xf numFmtId="41" fontId="21" fillId="0" borderId="18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49" fontId="22" fillId="0" borderId="15" xfId="0" applyNumberFormat="1" applyFont="1" applyFill="1" applyBorder="1" applyAlignment="1">
      <alignment horizontal="center" vertical="center"/>
    </xf>
    <xf numFmtId="49" fontId="22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22" fillId="0" borderId="28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/>
    <xf numFmtId="0" fontId="22" fillId="0" borderId="16" xfId="0" applyFont="1" applyFill="1" applyBorder="1" applyAlignment="1">
      <alignment horizontal="center" vertical="top" textRotation="255" wrapText="1"/>
    </xf>
    <xf numFmtId="0" fontId="22" fillId="0" borderId="20" xfId="0" applyFont="1" applyFill="1" applyBorder="1" applyAlignment="1">
      <alignment horizontal="center" vertical="top" textRotation="255" wrapText="1"/>
    </xf>
    <xf numFmtId="0" fontId="22" fillId="0" borderId="17" xfId="0" applyFont="1" applyFill="1" applyBorder="1" applyAlignment="1">
      <alignment horizontal="center" vertical="top" textRotation="255" wrapText="1"/>
    </xf>
    <xf numFmtId="0" fontId="22" fillId="0" borderId="16" xfId="0" applyFont="1" applyFill="1" applyBorder="1" applyAlignment="1">
      <alignment horizontal="center" vertical="distributed" textRotation="255" wrapText="1"/>
    </xf>
    <xf numFmtId="0" fontId="22" fillId="0" borderId="3" xfId="0" applyFont="1" applyFill="1" applyBorder="1" applyAlignment="1">
      <alignment horizontal="center" vertical="distributed" textRotation="255" wrapText="1"/>
    </xf>
    <xf numFmtId="0" fontId="22" fillId="0" borderId="3" xfId="0" applyFont="1" applyFill="1" applyBorder="1" applyAlignment="1">
      <alignment horizontal="center" vertical="top" textRotation="255" wrapText="1"/>
    </xf>
    <xf numFmtId="0" fontId="22" fillId="0" borderId="1" xfId="0" applyFont="1" applyFill="1" applyBorder="1" applyAlignment="1">
      <alignment horizontal="center" vertical="distributed" textRotation="255" wrapText="1"/>
    </xf>
    <xf numFmtId="0" fontId="22" fillId="0" borderId="4" xfId="0" applyFont="1" applyFill="1" applyBorder="1" applyAlignment="1">
      <alignment horizontal="center" vertical="distributed" textRotation="255" wrapText="1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22" fillId="0" borderId="12" xfId="0" applyFont="1" applyFill="1" applyBorder="1" applyAlignment="1">
      <alignment horizontal="center" vertical="distributed" textRotation="255" wrapText="1"/>
    </xf>
    <xf numFmtId="0" fontId="22" fillId="0" borderId="12" xfId="0" applyFont="1" applyFill="1" applyBorder="1" applyAlignment="1">
      <alignment horizontal="center" vertical="top" textRotation="255" wrapText="1"/>
    </xf>
    <xf numFmtId="0" fontId="22" fillId="0" borderId="10" xfId="0" applyFont="1" applyFill="1" applyBorder="1" applyAlignment="1">
      <alignment horizontal="center" vertical="distributed" textRotation="255" wrapText="1"/>
    </xf>
    <xf numFmtId="0" fontId="22" fillId="0" borderId="18" xfId="0" applyFont="1" applyFill="1" applyBorder="1" applyAlignment="1">
      <alignment horizontal="center" vertical="distributed" textRotation="255" wrapText="1"/>
    </xf>
    <xf numFmtId="0" fontId="23" fillId="0" borderId="0" xfId="0" applyFont="1" applyFill="1" applyBorder="1" applyAlignment="1"/>
    <xf numFmtId="0" fontId="24" fillId="0" borderId="1" xfId="0" applyFont="1" applyFill="1" applyBorder="1" applyAlignment="1">
      <alignment horizontal="distributed" vertical="center"/>
    </xf>
    <xf numFmtId="41" fontId="24" fillId="0" borderId="3" xfId="0" applyNumberFormat="1" applyFont="1" applyFill="1" applyBorder="1" applyAlignment="1">
      <alignment vertical="center"/>
    </xf>
    <xf numFmtId="41" fontId="24" fillId="0" borderId="4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distributed" textRotation="255"/>
    </xf>
    <xf numFmtId="0" fontId="22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distributed" vertical="center"/>
    </xf>
    <xf numFmtId="41" fontId="22" fillId="0" borderId="3" xfId="0" applyNumberFormat="1" applyFont="1" applyFill="1" applyBorder="1" applyAlignment="1">
      <alignment vertical="center"/>
    </xf>
    <xf numFmtId="41" fontId="22" fillId="0" borderId="4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distributed" textRotation="255" wrapText="1"/>
    </xf>
    <xf numFmtId="0" fontId="22" fillId="0" borderId="1" xfId="0" applyFont="1" applyFill="1" applyBorder="1" applyAlignment="1">
      <alignment horizontal="distributed" vertical="center" wrapText="1"/>
    </xf>
    <xf numFmtId="0" fontId="22" fillId="0" borderId="9" xfId="0" applyFont="1" applyFill="1" applyBorder="1" applyAlignment="1">
      <alignment horizontal="center" vertical="distributed" textRotation="255" wrapText="1"/>
    </xf>
    <xf numFmtId="0" fontId="22" fillId="0" borderId="9" xfId="0" applyFont="1" applyFill="1" applyBorder="1" applyAlignment="1">
      <alignment vertical="center"/>
    </xf>
    <xf numFmtId="0" fontId="22" fillId="0" borderId="10" xfId="0" applyFont="1" applyFill="1" applyBorder="1" applyAlignment="1">
      <alignment horizontal="distributed" vertical="center" wrapText="1"/>
    </xf>
    <xf numFmtId="41" fontId="22" fillId="0" borderId="12" xfId="0" applyNumberFormat="1" applyFont="1" applyFill="1" applyBorder="1" applyAlignment="1">
      <alignment vertical="center"/>
    </xf>
    <xf numFmtId="41" fontId="22" fillId="0" borderId="18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41" fontId="25" fillId="0" borderId="0" xfId="0" applyNumberFormat="1" applyFont="1" applyFill="1" applyBorder="1" applyAlignment="1">
      <alignment horizontal="distributed" vertical="center"/>
    </xf>
    <xf numFmtId="41" fontId="25" fillId="0" borderId="0" xfId="0" applyNumberFormat="1" applyFont="1" applyFill="1" applyAlignment="1">
      <alignment vertical="center"/>
    </xf>
    <xf numFmtId="0" fontId="25" fillId="0" borderId="0" xfId="0" applyFont="1" applyFill="1" applyBorder="1" applyAlignment="1">
      <alignment horizontal="distributed" vertical="center"/>
    </xf>
    <xf numFmtId="0" fontId="25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</cellXfs>
  <cellStyles count="2">
    <cellStyle name="桁区切り [0]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38099</xdr:rowOff>
    </xdr:from>
    <xdr:to>
      <xdr:col>1</xdr:col>
      <xdr:colOff>114300</xdr:colOff>
      <xdr:row>18</xdr:row>
      <xdr:rowOff>215900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/>
        </xdr:cNvSpPr>
      </xdr:nvSpPr>
      <xdr:spPr bwMode="auto">
        <a:xfrm>
          <a:off x="298450" y="2705099"/>
          <a:ext cx="57150" cy="1625601"/>
        </a:xfrm>
        <a:prstGeom prst="leftBrace">
          <a:avLst>
            <a:gd name="adj1" fmla="val 22825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11</xdr:row>
      <xdr:rowOff>28575</xdr:rowOff>
    </xdr:from>
    <xdr:to>
      <xdr:col>1</xdr:col>
      <xdr:colOff>121919</xdr:colOff>
      <xdr:row>12</xdr:row>
      <xdr:rowOff>215900</xdr:rowOff>
    </xdr:to>
    <xdr:sp macro="" textlink="">
      <xdr:nvSpPr>
        <xdr:cNvPr id="2" name="AutoShape 2">
          <a:extLst>
            <a:ext uri="{FF2B5EF4-FFF2-40B4-BE49-F238E27FC236}">
              <a16:creationId xmlns="" xmlns:a16="http://schemas.microsoft.com/office/drawing/2014/main" id="{00000000-0008-0000-0000-0000C80C0000}"/>
            </a:ext>
          </a:extLst>
        </xdr:cNvPr>
        <xdr:cNvSpPr>
          <a:spLocks/>
        </xdr:cNvSpPr>
      </xdr:nvSpPr>
      <xdr:spPr bwMode="auto">
        <a:xfrm>
          <a:off x="469900" y="2492375"/>
          <a:ext cx="45719" cy="466725"/>
        </a:xfrm>
        <a:prstGeom prst="leftBrace">
          <a:avLst>
            <a:gd name="adj1" fmla="val 4294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76200</xdr:colOff>
      <xdr:row>16</xdr:row>
      <xdr:rowOff>28575</xdr:rowOff>
    </xdr:from>
    <xdr:to>
      <xdr:col>1</xdr:col>
      <xdr:colOff>121919</xdr:colOff>
      <xdr:row>17</xdr:row>
      <xdr:rowOff>215900</xdr:rowOff>
    </xdr:to>
    <xdr:sp macro="" textlink="">
      <xdr:nvSpPr>
        <xdr:cNvPr id="3" name="AutoShape 3">
          <a:extLst>
            <a:ext uri="{FF2B5EF4-FFF2-40B4-BE49-F238E27FC236}">
              <a16:creationId xmlns="" xmlns:a16="http://schemas.microsoft.com/office/drawing/2014/main" id="{00000000-0008-0000-0000-0000C90C0000}"/>
            </a:ext>
          </a:extLst>
        </xdr:cNvPr>
        <xdr:cNvSpPr>
          <a:spLocks/>
        </xdr:cNvSpPr>
      </xdr:nvSpPr>
      <xdr:spPr bwMode="auto">
        <a:xfrm>
          <a:off x="469900" y="3889375"/>
          <a:ext cx="45719" cy="466725"/>
        </a:xfrm>
        <a:prstGeom prst="leftBrace">
          <a:avLst>
            <a:gd name="adj1" fmla="val 4294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76200</xdr:colOff>
      <xdr:row>6</xdr:row>
      <xdr:rowOff>28575</xdr:rowOff>
    </xdr:from>
    <xdr:to>
      <xdr:col>1</xdr:col>
      <xdr:colOff>121919</xdr:colOff>
      <xdr:row>8</xdr:row>
      <xdr:rowOff>185420</xdr:rowOff>
    </xdr:to>
    <xdr:sp macro="" textlink="">
      <xdr:nvSpPr>
        <xdr:cNvPr id="4" name="AutoShape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469900" y="1095375"/>
          <a:ext cx="45719" cy="715645"/>
        </a:xfrm>
        <a:prstGeom prst="leftBrace">
          <a:avLst>
            <a:gd name="adj1" fmla="val 6602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76200</xdr:colOff>
      <xdr:row>14</xdr:row>
      <xdr:rowOff>28575</xdr:rowOff>
    </xdr:from>
    <xdr:to>
      <xdr:col>1</xdr:col>
      <xdr:colOff>121919</xdr:colOff>
      <xdr:row>15</xdr:row>
      <xdr:rowOff>215900</xdr:rowOff>
    </xdr:to>
    <xdr:sp macro="" textlink="">
      <xdr:nvSpPr>
        <xdr:cNvPr id="5" name="AutoShape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>
          <a:off x="469900" y="3330575"/>
          <a:ext cx="45719" cy="466725"/>
        </a:xfrm>
        <a:prstGeom prst="leftBrace">
          <a:avLst>
            <a:gd name="adj1" fmla="val 4294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4</xdr:row>
      <xdr:rowOff>215589</xdr:rowOff>
    </xdr:from>
    <xdr:to>
      <xdr:col>0</xdr:col>
      <xdr:colOff>304800</xdr:colOff>
      <xdr:row>8</xdr:row>
      <xdr:rowOff>199603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/>
        </xdr:cNvSpPr>
      </xdr:nvSpPr>
      <xdr:spPr bwMode="auto">
        <a:xfrm>
          <a:off x="241300" y="1041089"/>
          <a:ext cx="63500" cy="898414"/>
        </a:xfrm>
        <a:prstGeom prst="leftBrace">
          <a:avLst>
            <a:gd name="adj1" fmla="val 96296"/>
            <a:gd name="adj2" fmla="val 4762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195580</xdr:colOff>
      <xdr:row>7</xdr:row>
      <xdr:rowOff>0</xdr:rowOff>
    </xdr:from>
    <xdr:to>
      <xdr:col>0</xdr:col>
      <xdr:colOff>241299</xdr:colOff>
      <xdr:row>10</xdr:row>
      <xdr:rowOff>139700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/>
        </xdr:cNvSpPr>
      </xdr:nvSpPr>
      <xdr:spPr bwMode="auto">
        <a:xfrm>
          <a:off x="195580" y="2794000"/>
          <a:ext cx="45719" cy="596900"/>
        </a:xfrm>
        <a:prstGeom prst="leftBrace">
          <a:avLst>
            <a:gd name="adj1" fmla="val 740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29</xdr:row>
      <xdr:rowOff>0</xdr:rowOff>
    </xdr:from>
    <xdr:to>
      <xdr:col>1</xdr:col>
      <xdr:colOff>66675</xdr:colOff>
      <xdr:row>29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/>
        </xdr:cNvSpPr>
      </xdr:nvSpPr>
      <xdr:spPr bwMode="auto">
        <a:xfrm>
          <a:off x="307975" y="6146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29</xdr:row>
      <xdr:rowOff>0</xdr:rowOff>
    </xdr:from>
    <xdr:to>
      <xdr:col>1</xdr:col>
      <xdr:colOff>66675</xdr:colOff>
      <xdr:row>29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/>
        </xdr:cNvSpPr>
      </xdr:nvSpPr>
      <xdr:spPr bwMode="auto">
        <a:xfrm>
          <a:off x="307975" y="6146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29</xdr:row>
      <xdr:rowOff>0</xdr:rowOff>
    </xdr:from>
    <xdr:to>
      <xdr:col>1</xdr:col>
      <xdr:colOff>66675</xdr:colOff>
      <xdr:row>29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/>
        </xdr:cNvSpPr>
      </xdr:nvSpPr>
      <xdr:spPr bwMode="auto">
        <a:xfrm>
          <a:off x="307975" y="6146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195580</xdr:colOff>
      <xdr:row>7</xdr:row>
      <xdr:rowOff>0</xdr:rowOff>
    </xdr:from>
    <xdr:to>
      <xdr:col>0</xdr:col>
      <xdr:colOff>241299</xdr:colOff>
      <xdr:row>10</xdr:row>
      <xdr:rowOff>139700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/>
        </xdr:cNvSpPr>
      </xdr:nvSpPr>
      <xdr:spPr bwMode="auto">
        <a:xfrm>
          <a:off x="195580" y="2794000"/>
          <a:ext cx="45719" cy="596900"/>
        </a:xfrm>
        <a:prstGeom prst="leftBrace">
          <a:avLst>
            <a:gd name="adj1" fmla="val 740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29</xdr:row>
      <xdr:rowOff>0</xdr:rowOff>
    </xdr:from>
    <xdr:to>
      <xdr:col>1</xdr:col>
      <xdr:colOff>66675</xdr:colOff>
      <xdr:row>29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/>
        </xdr:cNvSpPr>
      </xdr:nvSpPr>
      <xdr:spPr bwMode="auto">
        <a:xfrm>
          <a:off x="307975" y="6146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29</xdr:row>
      <xdr:rowOff>0</xdr:rowOff>
    </xdr:from>
    <xdr:to>
      <xdr:col>1</xdr:col>
      <xdr:colOff>66675</xdr:colOff>
      <xdr:row>29</xdr:row>
      <xdr:rowOff>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/>
        </xdr:cNvSpPr>
      </xdr:nvSpPr>
      <xdr:spPr bwMode="auto">
        <a:xfrm>
          <a:off x="307975" y="6146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29</xdr:row>
      <xdr:rowOff>0</xdr:rowOff>
    </xdr:from>
    <xdr:to>
      <xdr:col>1</xdr:col>
      <xdr:colOff>66675</xdr:colOff>
      <xdr:row>29</xdr:row>
      <xdr:rowOff>0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/>
        </xdr:cNvSpPr>
      </xdr:nvSpPr>
      <xdr:spPr bwMode="auto">
        <a:xfrm>
          <a:off x="307975" y="61468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30</xdr:row>
      <xdr:rowOff>0</xdr:rowOff>
    </xdr:from>
    <xdr:to>
      <xdr:col>1</xdr:col>
      <xdr:colOff>66675</xdr:colOff>
      <xdr:row>30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/>
        </xdr:cNvSpPr>
      </xdr:nvSpPr>
      <xdr:spPr bwMode="auto">
        <a:xfrm>
          <a:off x="292100" y="6223000"/>
          <a:ext cx="317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30</xdr:row>
      <xdr:rowOff>0</xdr:rowOff>
    </xdr:from>
    <xdr:to>
      <xdr:col>1</xdr:col>
      <xdr:colOff>66675</xdr:colOff>
      <xdr:row>30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/>
        </xdr:cNvSpPr>
      </xdr:nvSpPr>
      <xdr:spPr bwMode="auto">
        <a:xfrm>
          <a:off x="292100" y="6223000"/>
          <a:ext cx="317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30</xdr:row>
      <xdr:rowOff>0</xdr:rowOff>
    </xdr:from>
    <xdr:to>
      <xdr:col>1</xdr:col>
      <xdr:colOff>66675</xdr:colOff>
      <xdr:row>30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/>
        </xdr:cNvSpPr>
      </xdr:nvSpPr>
      <xdr:spPr bwMode="auto">
        <a:xfrm>
          <a:off x="292100" y="6223000"/>
          <a:ext cx="317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177800</xdr:colOff>
      <xdr:row>7</xdr:row>
      <xdr:rowOff>117475</xdr:rowOff>
    </xdr:from>
    <xdr:to>
      <xdr:col>1</xdr:col>
      <xdr:colOff>12700</xdr:colOff>
      <xdr:row>11</xdr:row>
      <xdr:rowOff>139700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/>
        </xdr:cNvSpPr>
      </xdr:nvSpPr>
      <xdr:spPr bwMode="auto">
        <a:xfrm>
          <a:off x="177800" y="2809875"/>
          <a:ext cx="63500" cy="784225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76200</xdr:colOff>
      <xdr:row>30</xdr:row>
      <xdr:rowOff>0</xdr:rowOff>
    </xdr:from>
    <xdr:to>
      <xdr:col>1</xdr:col>
      <xdr:colOff>66675</xdr:colOff>
      <xdr:row>30</xdr:row>
      <xdr:rowOff>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/>
        </xdr:cNvSpPr>
      </xdr:nvSpPr>
      <xdr:spPr bwMode="auto">
        <a:xfrm>
          <a:off x="292100" y="6223000"/>
          <a:ext cx="317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30</xdr:row>
      <xdr:rowOff>0</xdr:rowOff>
    </xdr:from>
    <xdr:to>
      <xdr:col>1</xdr:col>
      <xdr:colOff>66675</xdr:colOff>
      <xdr:row>30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/>
        </xdr:cNvSpPr>
      </xdr:nvSpPr>
      <xdr:spPr bwMode="auto">
        <a:xfrm>
          <a:off x="292100" y="6223000"/>
          <a:ext cx="317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30</xdr:row>
      <xdr:rowOff>0</xdr:rowOff>
    </xdr:from>
    <xdr:to>
      <xdr:col>1</xdr:col>
      <xdr:colOff>66675</xdr:colOff>
      <xdr:row>30</xdr:row>
      <xdr:rowOff>0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/>
        </xdr:cNvSpPr>
      </xdr:nvSpPr>
      <xdr:spPr bwMode="auto">
        <a:xfrm>
          <a:off x="292100" y="6223000"/>
          <a:ext cx="317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showZeros="0" tabSelected="1" zoomScaleSheetLayoutView="115" workbookViewId="0"/>
  </sheetViews>
  <sheetFormatPr baseColWidth="12" defaultColWidth="8.83203125" defaultRowHeight="14" x14ac:dyDescent="0.15"/>
  <cols>
    <col min="1" max="1" width="3.1640625" style="3" customWidth="1"/>
    <col min="2" max="2" width="2.5" style="3" customWidth="1"/>
    <col min="3" max="3" width="5.6640625" style="3" customWidth="1"/>
    <col min="4" max="4" width="5.33203125" style="3" customWidth="1"/>
    <col min="5" max="5" width="6" style="3" customWidth="1"/>
    <col min="6" max="6" width="5.33203125" style="3" customWidth="1"/>
    <col min="7" max="7" width="5.6640625" style="3" customWidth="1"/>
    <col min="8" max="17" width="5.33203125" style="3" customWidth="1"/>
    <col min="18" max="27" width="8.6640625" style="3" customWidth="1"/>
    <col min="28" max="34" width="1.6640625" style="3" customWidth="1"/>
    <col min="35" max="79" width="5.6640625" style="3" customWidth="1"/>
    <col min="80" max="16384" width="8.83203125" style="3"/>
  </cols>
  <sheetData>
    <row r="1" spans="1:18" s="2" customFormat="1" ht="20" customHeight="1" x14ac:dyDescent="0.15">
      <c r="A1" s="5" t="s">
        <v>19</v>
      </c>
    </row>
    <row r="2" spans="1:18" ht="19" x14ac:dyDescent="0.15">
      <c r="A2" s="1"/>
      <c r="B2" s="2"/>
      <c r="C2" s="2"/>
      <c r="D2" s="2"/>
    </row>
    <row r="3" spans="1:18" ht="19" customHeight="1" x14ac:dyDescent="0.15">
      <c r="A3" s="43" t="s">
        <v>24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8" ht="13.5" customHeight="1" x14ac:dyDescent="0.1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8" ht="13.5" customHeight="1" x14ac:dyDescent="0.1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8" ht="13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8" ht="18" customHeight="1" thickBot="1" x14ac:dyDescent="0.2">
      <c r="A7" s="44" t="s">
        <v>26</v>
      </c>
      <c r="B7" s="44"/>
      <c r="C7" s="44"/>
      <c r="D7" s="44"/>
      <c r="E7" s="44"/>
      <c r="F7" s="44"/>
      <c r="G7" s="44"/>
      <c r="H7" s="44"/>
    </row>
    <row r="8" spans="1:18" s="6" customFormat="1" ht="19.5" customHeight="1" x14ac:dyDescent="0.15">
      <c r="A8" s="37"/>
      <c r="B8" s="37"/>
      <c r="C8" s="38"/>
      <c r="D8" s="27" t="s">
        <v>9</v>
      </c>
      <c r="E8" s="27" t="s">
        <v>10</v>
      </c>
      <c r="F8" s="54" t="s">
        <v>17</v>
      </c>
      <c r="G8" s="45"/>
      <c r="H8" s="45"/>
      <c r="I8" s="45"/>
      <c r="J8" s="45"/>
      <c r="K8" s="45"/>
      <c r="L8" s="45" t="s">
        <v>18</v>
      </c>
      <c r="M8" s="45"/>
      <c r="N8" s="50" t="s">
        <v>21</v>
      </c>
      <c r="O8" s="55"/>
      <c r="P8" s="45" t="s">
        <v>16</v>
      </c>
      <c r="Q8" s="50"/>
    </row>
    <row r="9" spans="1:18" s="6" customFormat="1" ht="19.5" customHeight="1" x14ac:dyDescent="0.15">
      <c r="A9" s="39"/>
      <c r="B9" s="39"/>
      <c r="C9" s="40"/>
      <c r="D9" s="28"/>
      <c r="E9" s="28"/>
      <c r="F9" s="48" t="s">
        <v>12</v>
      </c>
      <c r="G9" s="48" t="s">
        <v>11</v>
      </c>
      <c r="H9" s="53" t="s">
        <v>14</v>
      </c>
      <c r="I9" s="53"/>
      <c r="J9" s="53" t="s">
        <v>20</v>
      </c>
      <c r="K9" s="53"/>
      <c r="L9" s="46" t="s">
        <v>12</v>
      </c>
      <c r="M9" s="46" t="s">
        <v>15</v>
      </c>
      <c r="N9" s="46" t="s">
        <v>12</v>
      </c>
      <c r="O9" s="46" t="s">
        <v>15</v>
      </c>
      <c r="P9" s="46" t="s">
        <v>12</v>
      </c>
      <c r="Q9" s="51" t="s">
        <v>15</v>
      </c>
    </row>
    <row r="10" spans="1:18" s="6" customFormat="1" ht="19.5" customHeight="1" thickBot="1" x14ac:dyDescent="0.2">
      <c r="A10" s="41"/>
      <c r="B10" s="41"/>
      <c r="C10" s="42"/>
      <c r="D10" s="29"/>
      <c r="E10" s="29"/>
      <c r="F10" s="49"/>
      <c r="G10" s="49"/>
      <c r="H10" s="18" t="s">
        <v>12</v>
      </c>
      <c r="I10" s="18" t="s">
        <v>13</v>
      </c>
      <c r="J10" s="18" t="s">
        <v>12</v>
      </c>
      <c r="K10" s="18" t="s">
        <v>13</v>
      </c>
      <c r="L10" s="47"/>
      <c r="M10" s="47"/>
      <c r="N10" s="47"/>
      <c r="O10" s="47"/>
      <c r="P10" s="47"/>
      <c r="Q10" s="52"/>
    </row>
    <row r="11" spans="1:18" s="6" customFormat="1" ht="19.5" customHeight="1" x14ac:dyDescent="0.15">
      <c r="A11" s="35" t="s">
        <v>8</v>
      </c>
      <c r="B11" s="35"/>
      <c r="C11" s="36"/>
      <c r="D11" s="23">
        <v>2542</v>
      </c>
      <c r="E11" s="24">
        <f>G11+M11+O11+Q11</f>
        <v>13580</v>
      </c>
      <c r="F11" s="23">
        <v>1497</v>
      </c>
      <c r="G11" s="11">
        <v>11330</v>
      </c>
      <c r="H11" s="11">
        <v>292</v>
      </c>
      <c r="I11" s="11">
        <v>2815</v>
      </c>
      <c r="J11" s="11">
        <v>1353</v>
      </c>
      <c r="K11" s="11">
        <v>8515</v>
      </c>
      <c r="L11" s="11">
        <v>663</v>
      </c>
      <c r="M11" s="11">
        <v>791</v>
      </c>
      <c r="N11" s="11">
        <v>0</v>
      </c>
      <c r="O11" s="11">
        <v>0</v>
      </c>
      <c r="P11" s="11">
        <v>382</v>
      </c>
      <c r="Q11" s="12">
        <v>1459</v>
      </c>
    </row>
    <row r="12" spans="1:18" s="6" customFormat="1" ht="19.5" customHeight="1" x14ac:dyDescent="0.15">
      <c r="A12" s="30" t="s">
        <v>25</v>
      </c>
      <c r="B12" s="7"/>
      <c r="C12" s="10" t="s">
        <v>0</v>
      </c>
      <c r="D12" s="22">
        <v>2350</v>
      </c>
      <c r="E12" s="22">
        <f t="shared" ref="E12:E20" si="0">G12+M12+O12+Q12</f>
        <v>12344</v>
      </c>
      <c r="F12" s="22">
        <v>1340</v>
      </c>
      <c r="G12" s="13">
        <v>10234</v>
      </c>
      <c r="H12" s="13">
        <v>205</v>
      </c>
      <c r="I12" s="13">
        <v>2381</v>
      </c>
      <c r="J12" s="13">
        <v>1242</v>
      </c>
      <c r="K12" s="13">
        <v>7853</v>
      </c>
      <c r="L12" s="13">
        <v>663</v>
      </c>
      <c r="M12" s="13">
        <v>791</v>
      </c>
      <c r="N12" s="13">
        <v>0</v>
      </c>
      <c r="O12" s="13">
        <v>0</v>
      </c>
      <c r="P12" s="13">
        <v>347</v>
      </c>
      <c r="Q12" s="20">
        <v>1319</v>
      </c>
      <c r="R12" s="19"/>
    </row>
    <row r="13" spans="1:18" s="6" customFormat="1" ht="19.5" customHeight="1" x14ac:dyDescent="0.15">
      <c r="A13" s="31"/>
      <c r="B13" s="7"/>
      <c r="C13" s="10" t="s">
        <v>1</v>
      </c>
      <c r="D13" s="13">
        <v>551</v>
      </c>
      <c r="E13" s="13">
        <f t="shared" si="0"/>
        <v>2501</v>
      </c>
      <c r="F13" s="13">
        <v>292</v>
      </c>
      <c r="G13" s="13">
        <v>1886</v>
      </c>
      <c r="H13" s="13">
        <v>39</v>
      </c>
      <c r="I13" s="13">
        <v>289</v>
      </c>
      <c r="J13" s="13">
        <v>275</v>
      </c>
      <c r="K13" s="13">
        <v>1597</v>
      </c>
      <c r="L13" s="13">
        <v>150</v>
      </c>
      <c r="M13" s="13">
        <v>183</v>
      </c>
      <c r="N13" s="13">
        <v>0</v>
      </c>
      <c r="O13" s="13">
        <v>0</v>
      </c>
      <c r="P13" s="13">
        <v>109</v>
      </c>
      <c r="Q13" s="14">
        <v>432</v>
      </c>
      <c r="R13" s="19"/>
    </row>
    <row r="14" spans="1:18" s="6" customFormat="1" ht="19.5" customHeight="1" x14ac:dyDescent="0.15">
      <c r="A14" s="31"/>
      <c r="B14" s="7"/>
      <c r="C14" s="10" t="s">
        <v>2</v>
      </c>
      <c r="D14" s="13">
        <v>313</v>
      </c>
      <c r="E14" s="13">
        <f t="shared" si="0"/>
        <v>1343</v>
      </c>
      <c r="F14" s="13">
        <v>160</v>
      </c>
      <c r="G14" s="13">
        <v>1089</v>
      </c>
      <c r="H14" s="13">
        <v>20</v>
      </c>
      <c r="I14" s="13">
        <v>196</v>
      </c>
      <c r="J14" s="13">
        <v>147</v>
      </c>
      <c r="K14" s="13">
        <v>893</v>
      </c>
      <c r="L14" s="13">
        <v>134</v>
      </c>
      <c r="M14" s="13">
        <v>159</v>
      </c>
      <c r="N14" s="13">
        <v>0</v>
      </c>
      <c r="O14" s="13">
        <v>0</v>
      </c>
      <c r="P14" s="13">
        <v>19</v>
      </c>
      <c r="Q14" s="14">
        <v>95</v>
      </c>
    </row>
    <row r="15" spans="1:18" s="6" customFormat="1" ht="19.5" customHeight="1" x14ac:dyDescent="0.15">
      <c r="A15" s="31"/>
      <c r="B15" s="7"/>
      <c r="C15" s="10" t="s">
        <v>3</v>
      </c>
      <c r="D15" s="13">
        <v>377</v>
      </c>
      <c r="E15" s="13">
        <f t="shared" si="0"/>
        <v>2365</v>
      </c>
      <c r="F15" s="13">
        <v>254</v>
      </c>
      <c r="G15" s="13">
        <v>2165</v>
      </c>
      <c r="H15" s="13">
        <v>29</v>
      </c>
      <c r="I15" s="13">
        <v>366</v>
      </c>
      <c r="J15" s="13">
        <v>241</v>
      </c>
      <c r="K15" s="13">
        <v>1799</v>
      </c>
      <c r="L15" s="13">
        <v>88</v>
      </c>
      <c r="M15" s="13">
        <v>94</v>
      </c>
      <c r="N15" s="13">
        <v>0</v>
      </c>
      <c r="O15" s="13">
        <v>0</v>
      </c>
      <c r="P15" s="13">
        <v>35</v>
      </c>
      <c r="Q15" s="14">
        <v>106</v>
      </c>
    </row>
    <row r="16" spans="1:18" s="6" customFormat="1" ht="19.5" customHeight="1" x14ac:dyDescent="0.15">
      <c r="A16" s="31"/>
      <c r="B16" s="7"/>
      <c r="C16" s="10" t="s">
        <v>4</v>
      </c>
      <c r="D16" s="13">
        <v>313</v>
      </c>
      <c r="E16" s="13">
        <f t="shared" si="0"/>
        <v>1485</v>
      </c>
      <c r="F16" s="13">
        <v>153</v>
      </c>
      <c r="G16" s="13">
        <v>1201</v>
      </c>
      <c r="H16" s="13">
        <v>28</v>
      </c>
      <c r="I16" s="13">
        <v>267</v>
      </c>
      <c r="J16" s="13">
        <v>142</v>
      </c>
      <c r="K16" s="13">
        <v>934</v>
      </c>
      <c r="L16" s="13">
        <v>111</v>
      </c>
      <c r="M16" s="13">
        <v>137</v>
      </c>
      <c r="N16" s="13">
        <v>0</v>
      </c>
      <c r="O16" s="13">
        <v>0</v>
      </c>
      <c r="P16" s="13">
        <v>49</v>
      </c>
      <c r="Q16" s="14">
        <v>147</v>
      </c>
    </row>
    <row r="17" spans="1:17" s="6" customFormat="1" ht="19.5" customHeight="1" x14ac:dyDescent="0.15">
      <c r="A17" s="31"/>
      <c r="B17" s="7"/>
      <c r="C17" s="10" t="s">
        <v>5</v>
      </c>
      <c r="D17" s="13">
        <v>286</v>
      </c>
      <c r="E17" s="13">
        <f t="shared" si="0"/>
        <v>1557</v>
      </c>
      <c r="F17" s="13">
        <v>161</v>
      </c>
      <c r="G17" s="13">
        <v>1342</v>
      </c>
      <c r="H17" s="13">
        <v>31</v>
      </c>
      <c r="I17" s="13">
        <v>482</v>
      </c>
      <c r="J17" s="13">
        <v>146</v>
      </c>
      <c r="K17" s="13">
        <v>860</v>
      </c>
      <c r="L17" s="13">
        <v>80</v>
      </c>
      <c r="M17" s="13">
        <v>80</v>
      </c>
      <c r="N17" s="13">
        <v>0</v>
      </c>
      <c r="O17" s="13">
        <v>0</v>
      </c>
      <c r="P17" s="13">
        <v>45</v>
      </c>
      <c r="Q17" s="14">
        <v>135</v>
      </c>
    </row>
    <row r="18" spans="1:17" s="6" customFormat="1" ht="19.5" customHeight="1" x14ac:dyDescent="0.15">
      <c r="A18" s="31"/>
      <c r="B18" s="7"/>
      <c r="C18" s="10" t="s">
        <v>6</v>
      </c>
      <c r="D18" s="13">
        <v>283</v>
      </c>
      <c r="E18" s="13">
        <f t="shared" si="0"/>
        <v>1556</v>
      </c>
      <c r="F18" s="13">
        <v>167</v>
      </c>
      <c r="G18" s="13">
        <v>1209</v>
      </c>
      <c r="H18" s="13">
        <v>28</v>
      </c>
      <c r="I18" s="13">
        <v>307</v>
      </c>
      <c r="J18" s="13">
        <v>154</v>
      </c>
      <c r="K18" s="13">
        <v>902</v>
      </c>
      <c r="L18" s="13">
        <v>75</v>
      </c>
      <c r="M18" s="13">
        <v>113</v>
      </c>
      <c r="N18" s="13">
        <v>0</v>
      </c>
      <c r="O18" s="13">
        <v>0</v>
      </c>
      <c r="P18" s="13">
        <v>41</v>
      </c>
      <c r="Q18" s="14">
        <v>234</v>
      </c>
    </row>
    <row r="19" spans="1:17" s="6" customFormat="1" ht="19.5" customHeight="1" x14ac:dyDescent="0.15">
      <c r="A19" s="31"/>
      <c r="B19" s="7"/>
      <c r="C19" s="10" t="s">
        <v>7</v>
      </c>
      <c r="D19" s="13">
        <v>227</v>
      </c>
      <c r="E19" s="13">
        <f t="shared" si="0"/>
        <v>1537</v>
      </c>
      <c r="F19" s="13">
        <v>153</v>
      </c>
      <c r="G19" s="13">
        <v>1342</v>
      </c>
      <c r="H19" s="13">
        <v>30</v>
      </c>
      <c r="I19" s="13">
        <v>474</v>
      </c>
      <c r="J19" s="13">
        <v>137</v>
      </c>
      <c r="K19" s="13">
        <v>868</v>
      </c>
      <c r="L19" s="13">
        <v>25</v>
      </c>
      <c r="M19" s="13">
        <v>25</v>
      </c>
      <c r="N19" s="13">
        <v>0</v>
      </c>
      <c r="O19" s="13">
        <v>0</v>
      </c>
      <c r="P19" s="13">
        <v>49</v>
      </c>
      <c r="Q19" s="14">
        <v>170</v>
      </c>
    </row>
    <row r="20" spans="1:17" s="6" customFormat="1" ht="28" customHeight="1" thickBot="1" x14ac:dyDescent="0.2">
      <c r="A20" s="32" t="s">
        <v>23</v>
      </c>
      <c r="B20" s="33"/>
      <c r="C20" s="34"/>
      <c r="D20" s="15">
        <v>192</v>
      </c>
      <c r="E20" s="15">
        <f t="shared" si="0"/>
        <v>1236</v>
      </c>
      <c r="F20" s="15">
        <v>157</v>
      </c>
      <c r="G20" s="15">
        <v>1096</v>
      </c>
      <c r="H20" s="15">
        <v>87</v>
      </c>
      <c r="I20" s="15">
        <v>434</v>
      </c>
      <c r="J20" s="15">
        <v>111</v>
      </c>
      <c r="K20" s="15">
        <v>662</v>
      </c>
      <c r="L20" s="15">
        <v>0</v>
      </c>
      <c r="M20" s="15">
        <v>0</v>
      </c>
      <c r="N20" s="15">
        <v>0</v>
      </c>
      <c r="O20" s="15">
        <v>0</v>
      </c>
      <c r="P20" s="15">
        <v>35</v>
      </c>
      <c r="Q20" s="16">
        <v>140</v>
      </c>
    </row>
    <row r="21" spans="1:17" s="8" customFormat="1" ht="18" customHeight="1" x14ac:dyDescent="0.15">
      <c r="A21" s="9" t="s">
        <v>22</v>
      </c>
    </row>
    <row r="22" spans="1:17" x14ac:dyDescent="0.15"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</sheetData>
  <mergeCells count="22">
    <mergeCell ref="A3:Q4"/>
    <mergeCell ref="A7:H7"/>
    <mergeCell ref="L8:M8"/>
    <mergeCell ref="N9:N10"/>
    <mergeCell ref="F9:F10"/>
    <mergeCell ref="G9:G10"/>
    <mergeCell ref="P8:Q8"/>
    <mergeCell ref="P9:P10"/>
    <mergeCell ref="Q9:Q10"/>
    <mergeCell ref="H9:I9"/>
    <mergeCell ref="J9:K9"/>
    <mergeCell ref="F8:K8"/>
    <mergeCell ref="L9:L10"/>
    <mergeCell ref="M9:M10"/>
    <mergeCell ref="O9:O10"/>
    <mergeCell ref="N8:O8"/>
    <mergeCell ref="E8:E10"/>
    <mergeCell ref="A12:A19"/>
    <mergeCell ref="A20:C20"/>
    <mergeCell ref="A11:C11"/>
    <mergeCell ref="A8:C10"/>
    <mergeCell ref="D8:D10"/>
  </mergeCells>
  <phoneticPr fontId="1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showGridLines="0" workbookViewId="0"/>
  </sheetViews>
  <sheetFormatPr baseColWidth="12" defaultColWidth="8.83203125" defaultRowHeight="14" x14ac:dyDescent="0.15"/>
  <cols>
    <col min="1" max="1" width="5.1640625" style="3" customWidth="1"/>
    <col min="2" max="2" width="2.6640625" style="3" customWidth="1"/>
    <col min="3" max="3" width="11.1640625" style="3" customWidth="1"/>
    <col min="4" max="9" width="5.33203125" style="3" customWidth="1"/>
    <col min="10" max="10" width="7" style="3" customWidth="1"/>
    <col min="11" max="12" width="7.33203125" style="3" customWidth="1"/>
    <col min="13" max="22" width="5" style="3" customWidth="1"/>
    <col min="23" max="29" width="1.6640625" style="3" customWidth="1"/>
    <col min="30" max="74" width="5.6640625" style="3" customWidth="1"/>
    <col min="75" max="16384" width="8.83203125" style="3"/>
  </cols>
  <sheetData>
    <row r="1" spans="1:23" s="57" customFormat="1" ht="16" thickBot="1" x14ac:dyDescent="0.2">
      <c r="A1" s="56" t="s">
        <v>27</v>
      </c>
      <c r="B1" s="25"/>
      <c r="C1" s="25"/>
      <c r="D1" s="25"/>
      <c r="E1" s="25"/>
      <c r="F1" s="25"/>
      <c r="G1" s="25"/>
      <c r="H1" s="25"/>
    </row>
    <row r="2" spans="1:23" s="6" customFormat="1" ht="13" x14ac:dyDescent="0.15">
      <c r="A2" s="37"/>
      <c r="B2" s="37"/>
      <c r="C2" s="38"/>
      <c r="D2" s="58" t="s">
        <v>28</v>
      </c>
      <c r="E2" s="58" t="s">
        <v>29</v>
      </c>
      <c r="F2" s="59" t="s">
        <v>30</v>
      </c>
      <c r="G2" s="60"/>
      <c r="H2" s="60"/>
      <c r="I2" s="60"/>
      <c r="J2" s="60"/>
      <c r="K2" s="60"/>
      <c r="L2" s="61"/>
      <c r="M2" s="62" t="s">
        <v>31</v>
      </c>
      <c r="N2" s="63"/>
      <c r="O2" s="62" t="s">
        <v>32</v>
      </c>
      <c r="P2" s="64"/>
      <c r="Q2" s="64"/>
      <c r="R2" s="64"/>
      <c r="S2" s="64"/>
      <c r="T2" s="64"/>
      <c r="U2" s="64"/>
      <c r="V2" s="64"/>
    </row>
    <row r="3" spans="1:23" s="6" customFormat="1" ht="13" x14ac:dyDescent="0.15">
      <c r="A3" s="39"/>
      <c r="B3" s="39"/>
      <c r="C3" s="40"/>
      <c r="D3" s="65"/>
      <c r="E3" s="65"/>
      <c r="F3" s="66">
        <v>300</v>
      </c>
      <c r="G3" s="67">
        <v>1000</v>
      </c>
      <c r="H3" s="67">
        <v>10000</v>
      </c>
      <c r="I3" s="67">
        <v>50000</v>
      </c>
      <c r="J3" s="67">
        <v>100000</v>
      </c>
      <c r="K3" s="68">
        <v>1000000</v>
      </c>
      <c r="L3" s="68">
        <v>1000000</v>
      </c>
      <c r="M3" s="69" t="s">
        <v>33</v>
      </c>
      <c r="N3" s="46" t="s">
        <v>34</v>
      </c>
      <c r="O3" s="51" t="s">
        <v>35</v>
      </c>
      <c r="P3" s="70"/>
      <c r="Q3" s="51" t="s">
        <v>36</v>
      </c>
      <c r="R3" s="70"/>
      <c r="S3" s="51" t="s">
        <v>37</v>
      </c>
      <c r="T3" s="70"/>
      <c r="U3" s="51" t="s">
        <v>38</v>
      </c>
      <c r="V3" s="71"/>
    </row>
    <row r="4" spans="1:23" s="6" customFormat="1" ht="13" x14ac:dyDescent="0.15">
      <c r="A4" s="39"/>
      <c r="B4" s="39"/>
      <c r="C4" s="40"/>
      <c r="D4" s="65"/>
      <c r="E4" s="65"/>
      <c r="F4" s="72"/>
      <c r="G4" s="73"/>
      <c r="H4" s="73"/>
      <c r="I4" s="73"/>
      <c r="J4" s="73"/>
      <c r="K4" s="74"/>
      <c r="L4" s="74"/>
      <c r="M4" s="75"/>
      <c r="N4" s="76"/>
      <c r="O4" s="77"/>
      <c r="P4" s="78"/>
      <c r="Q4" s="77"/>
      <c r="R4" s="78"/>
      <c r="S4" s="77"/>
      <c r="T4" s="78"/>
      <c r="U4" s="77"/>
      <c r="V4" s="79"/>
    </row>
    <row r="5" spans="1:23" s="6" customFormat="1" ht="13" x14ac:dyDescent="0.15">
      <c r="A5" s="39"/>
      <c r="B5" s="39"/>
      <c r="C5" s="40"/>
      <c r="D5" s="65"/>
      <c r="E5" s="65"/>
      <c r="F5" s="80" t="s">
        <v>39</v>
      </c>
      <c r="G5" s="80" t="s">
        <v>40</v>
      </c>
      <c r="H5" s="80" t="s">
        <v>40</v>
      </c>
      <c r="I5" s="80" t="s">
        <v>40</v>
      </c>
      <c r="J5" s="80" t="s">
        <v>40</v>
      </c>
      <c r="K5" s="80" t="s">
        <v>40</v>
      </c>
      <c r="L5" s="80" t="s">
        <v>41</v>
      </c>
      <c r="M5" s="75"/>
      <c r="N5" s="76"/>
      <c r="O5" s="46" t="s">
        <v>33</v>
      </c>
      <c r="P5" s="46" t="s">
        <v>42</v>
      </c>
      <c r="Q5" s="46" t="s">
        <v>33</v>
      </c>
      <c r="R5" s="46" t="s">
        <v>42</v>
      </c>
      <c r="S5" s="46" t="s">
        <v>33</v>
      </c>
      <c r="T5" s="46" t="s">
        <v>42</v>
      </c>
      <c r="U5" s="46" t="s">
        <v>33</v>
      </c>
      <c r="V5" s="51" t="s">
        <v>42</v>
      </c>
      <c r="W5" s="81"/>
    </row>
    <row r="6" spans="1:23" s="6" customFormat="1" thickBot="1" x14ac:dyDescent="0.2">
      <c r="A6" s="41"/>
      <c r="B6" s="41"/>
      <c r="C6" s="42"/>
      <c r="D6" s="82"/>
      <c r="E6" s="82"/>
      <c r="F6" s="83"/>
      <c r="G6" s="83"/>
      <c r="H6" s="83"/>
      <c r="I6" s="83"/>
      <c r="J6" s="83"/>
      <c r="K6" s="83"/>
      <c r="L6" s="83"/>
      <c r="M6" s="84"/>
      <c r="N6" s="47"/>
      <c r="O6" s="47"/>
      <c r="P6" s="47"/>
      <c r="Q6" s="47"/>
      <c r="R6" s="47"/>
      <c r="S6" s="47"/>
      <c r="T6" s="47"/>
      <c r="U6" s="47"/>
      <c r="V6" s="52"/>
      <c r="W6" s="81"/>
    </row>
    <row r="7" spans="1:23" s="6" customFormat="1" ht="13" x14ac:dyDescent="0.15">
      <c r="A7" s="85" t="s">
        <v>43</v>
      </c>
      <c r="B7" s="86"/>
      <c r="C7" s="87" t="s">
        <v>44</v>
      </c>
      <c r="D7" s="88">
        <v>41</v>
      </c>
      <c r="E7" s="88">
        <v>4</v>
      </c>
      <c r="F7" s="88">
        <v>13</v>
      </c>
      <c r="G7" s="88">
        <v>11</v>
      </c>
      <c r="H7" s="88">
        <v>11</v>
      </c>
      <c r="I7" s="88">
        <v>2</v>
      </c>
      <c r="J7" s="88">
        <v>1</v>
      </c>
      <c r="K7" s="88">
        <v>1</v>
      </c>
      <c r="L7" s="88">
        <v>0</v>
      </c>
      <c r="M7" s="88">
        <v>35</v>
      </c>
      <c r="N7" s="88">
        <v>4</v>
      </c>
      <c r="O7" s="89">
        <v>0</v>
      </c>
      <c r="P7" s="89">
        <v>0</v>
      </c>
      <c r="Q7" s="88">
        <v>5</v>
      </c>
      <c r="R7" s="90">
        <v>0</v>
      </c>
      <c r="S7" s="89">
        <v>0</v>
      </c>
      <c r="T7" s="89">
        <v>0</v>
      </c>
      <c r="U7" s="88">
        <v>0</v>
      </c>
      <c r="V7" s="90">
        <v>0</v>
      </c>
    </row>
    <row r="8" spans="1:23" s="6" customFormat="1" ht="13" x14ac:dyDescent="0.15">
      <c r="A8" s="91"/>
      <c r="B8" s="86"/>
      <c r="C8" s="87" t="s">
        <v>45</v>
      </c>
      <c r="D8" s="88">
        <v>5</v>
      </c>
      <c r="E8" s="88">
        <v>2</v>
      </c>
      <c r="F8" s="88">
        <v>0</v>
      </c>
      <c r="G8" s="88">
        <v>0</v>
      </c>
      <c r="H8" s="88">
        <v>5</v>
      </c>
      <c r="I8" s="88">
        <v>0</v>
      </c>
      <c r="J8" s="88">
        <v>0</v>
      </c>
      <c r="K8" s="88">
        <v>0</v>
      </c>
      <c r="L8" s="88">
        <v>0</v>
      </c>
      <c r="M8" s="88">
        <v>3</v>
      </c>
      <c r="N8" s="88">
        <v>2</v>
      </c>
      <c r="O8" s="89">
        <v>0</v>
      </c>
      <c r="P8" s="89">
        <v>0</v>
      </c>
      <c r="Q8" s="88">
        <v>5</v>
      </c>
      <c r="R8" s="90">
        <v>0</v>
      </c>
      <c r="S8" s="89">
        <v>0</v>
      </c>
      <c r="T8" s="89">
        <v>0</v>
      </c>
      <c r="U8" s="88">
        <v>0</v>
      </c>
      <c r="V8" s="90">
        <v>0</v>
      </c>
    </row>
    <row r="9" spans="1:23" s="6" customFormat="1" ht="13" x14ac:dyDescent="0.15">
      <c r="A9" s="91"/>
      <c r="B9" s="86"/>
      <c r="C9" s="87" t="s">
        <v>46</v>
      </c>
      <c r="D9" s="88">
        <v>2</v>
      </c>
      <c r="E9" s="88">
        <v>0</v>
      </c>
      <c r="F9" s="88">
        <v>1</v>
      </c>
      <c r="G9" s="88">
        <v>0</v>
      </c>
      <c r="H9" s="88">
        <v>0</v>
      </c>
      <c r="I9" s="88">
        <v>1</v>
      </c>
      <c r="J9" s="88">
        <v>0</v>
      </c>
      <c r="K9" s="88">
        <v>0</v>
      </c>
      <c r="L9" s="88">
        <v>0</v>
      </c>
      <c r="M9" s="88">
        <v>2</v>
      </c>
      <c r="N9" s="88">
        <v>0</v>
      </c>
      <c r="O9" s="89">
        <v>0</v>
      </c>
      <c r="P9" s="89">
        <v>0</v>
      </c>
      <c r="Q9" s="88">
        <v>1</v>
      </c>
      <c r="R9" s="90">
        <v>0</v>
      </c>
      <c r="S9" s="89">
        <v>0</v>
      </c>
      <c r="T9" s="89">
        <v>0</v>
      </c>
      <c r="U9" s="88">
        <v>0</v>
      </c>
      <c r="V9" s="90">
        <v>0</v>
      </c>
    </row>
    <row r="10" spans="1:23" s="6" customFormat="1" ht="13" x14ac:dyDescent="0.15">
      <c r="A10" s="92" t="s">
        <v>47</v>
      </c>
      <c r="B10" s="92"/>
      <c r="C10" s="93"/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9">
        <v>0</v>
      </c>
      <c r="P10" s="89">
        <v>0</v>
      </c>
      <c r="Q10" s="88">
        <v>0</v>
      </c>
      <c r="R10" s="90"/>
      <c r="S10" s="89">
        <v>0</v>
      </c>
      <c r="T10" s="89">
        <v>0</v>
      </c>
      <c r="U10" s="88">
        <v>0</v>
      </c>
      <c r="V10" s="90">
        <v>0</v>
      </c>
    </row>
    <row r="11" spans="1:23" s="6" customFormat="1" ht="13" x14ac:dyDescent="0.15">
      <c r="A11" s="92" t="s">
        <v>48</v>
      </c>
      <c r="B11" s="92"/>
      <c r="C11" s="93"/>
      <c r="D11" s="88">
        <v>18</v>
      </c>
      <c r="E11" s="88">
        <v>1</v>
      </c>
      <c r="F11" s="88">
        <v>12</v>
      </c>
      <c r="G11" s="88">
        <v>0</v>
      </c>
      <c r="H11" s="88">
        <v>0</v>
      </c>
      <c r="I11" s="88">
        <v>1</v>
      </c>
      <c r="J11" s="88">
        <v>0</v>
      </c>
      <c r="K11" s="88">
        <v>0</v>
      </c>
      <c r="L11" s="88">
        <v>0</v>
      </c>
      <c r="M11" s="88">
        <v>12</v>
      </c>
      <c r="N11" s="88">
        <v>0</v>
      </c>
      <c r="O11" s="89">
        <v>0</v>
      </c>
      <c r="P11" s="89">
        <v>0</v>
      </c>
      <c r="Q11" s="88">
        <v>0</v>
      </c>
      <c r="R11" s="90">
        <v>0</v>
      </c>
      <c r="S11" s="89">
        <v>18</v>
      </c>
      <c r="T11" s="89">
        <v>0</v>
      </c>
      <c r="U11" s="88">
        <v>17</v>
      </c>
      <c r="V11" s="90">
        <v>0</v>
      </c>
    </row>
    <row r="12" spans="1:23" s="6" customFormat="1" ht="13" x14ac:dyDescent="0.15">
      <c r="A12" s="94" t="s">
        <v>49</v>
      </c>
      <c r="B12" s="86"/>
      <c r="C12" s="87" t="s">
        <v>50</v>
      </c>
      <c r="D12" s="88">
        <v>1</v>
      </c>
      <c r="E12" s="88">
        <v>0</v>
      </c>
      <c r="F12" s="88">
        <v>0</v>
      </c>
      <c r="G12" s="88">
        <v>1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1</v>
      </c>
      <c r="N12" s="88">
        <v>0</v>
      </c>
      <c r="O12" s="89">
        <v>0</v>
      </c>
      <c r="P12" s="89">
        <v>0</v>
      </c>
      <c r="Q12" s="88">
        <v>0</v>
      </c>
      <c r="R12" s="90">
        <v>0</v>
      </c>
      <c r="S12" s="89">
        <v>1</v>
      </c>
      <c r="T12" s="89">
        <v>0</v>
      </c>
      <c r="U12" s="88">
        <v>1</v>
      </c>
      <c r="V12" s="90">
        <v>0</v>
      </c>
    </row>
    <row r="13" spans="1:23" s="6" customFormat="1" ht="13" x14ac:dyDescent="0.15">
      <c r="A13" s="94"/>
      <c r="B13" s="86"/>
      <c r="C13" s="87" t="s">
        <v>51</v>
      </c>
      <c r="D13" s="88">
        <v>34</v>
      </c>
      <c r="E13" s="88">
        <v>7</v>
      </c>
      <c r="F13" s="88">
        <v>9</v>
      </c>
      <c r="G13" s="88">
        <v>2</v>
      </c>
      <c r="H13" s="88">
        <v>13</v>
      </c>
      <c r="I13" s="88">
        <v>6</v>
      </c>
      <c r="J13" s="88">
        <v>2</v>
      </c>
      <c r="K13" s="88">
        <v>1</v>
      </c>
      <c r="L13" s="88">
        <v>0</v>
      </c>
      <c r="M13" s="88">
        <v>28</v>
      </c>
      <c r="N13" s="88">
        <v>6</v>
      </c>
      <c r="O13" s="89">
        <v>0</v>
      </c>
      <c r="P13" s="89">
        <v>0</v>
      </c>
      <c r="Q13" s="88">
        <v>0</v>
      </c>
      <c r="R13" s="90">
        <v>0</v>
      </c>
      <c r="S13" s="89">
        <v>34</v>
      </c>
      <c r="T13" s="89">
        <v>0</v>
      </c>
      <c r="U13" s="88">
        <v>34</v>
      </c>
      <c r="V13" s="90">
        <v>0</v>
      </c>
    </row>
    <row r="14" spans="1:23" s="6" customFormat="1" ht="13" x14ac:dyDescent="0.15">
      <c r="A14" s="92" t="s">
        <v>52</v>
      </c>
      <c r="B14" s="92"/>
      <c r="C14" s="93"/>
      <c r="D14" s="88">
        <v>6</v>
      </c>
      <c r="E14" s="88">
        <v>2</v>
      </c>
      <c r="F14" s="88">
        <v>2</v>
      </c>
      <c r="G14" s="88">
        <v>0</v>
      </c>
      <c r="H14" s="88">
        <v>0</v>
      </c>
      <c r="I14" s="88">
        <v>1</v>
      </c>
      <c r="J14" s="88">
        <v>0</v>
      </c>
      <c r="K14" s="88">
        <v>1</v>
      </c>
      <c r="L14" s="88">
        <v>1</v>
      </c>
      <c r="M14" s="88">
        <v>5</v>
      </c>
      <c r="N14" s="88">
        <v>0</v>
      </c>
      <c r="O14" s="89">
        <v>0</v>
      </c>
      <c r="P14" s="89">
        <v>0</v>
      </c>
      <c r="Q14" s="88">
        <v>2</v>
      </c>
      <c r="R14" s="90">
        <v>0</v>
      </c>
      <c r="S14" s="89">
        <v>0</v>
      </c>
      <c r="T14" s="89">
        <v>0</v>
      </c>
      <c r="U14" s="88">
        <v>4</v>
      </c>
      <c r="V14" s="90">
        <v>0</v>
      </c>
      <c r="W14" s="95"/>
    </row>
    <row r="15" spans="1:23" s="6" customFormat="1" ht="13" x14ac:dyDescent="0.15">
      <c r="A15" s="91" t="s">
        <v>53</v>
      </c>
      <c r="B15" s="86"/>
      <c r="C15" s="87" t="s">
        <v>54</v>
      </c>
      <c r="D15" s="88">
        <v>88</v>
      </c>
      <c r="E15" s="88">
        <v>22</v>
      </c>
      <c r="F15" s="88">
        <v>30</v>
      </c>
      <c r="G15" s="88">
        <v>14</v>
      </c>
      <c r="H15" s="88">
        <v>21</v>
      </c>
      <c r="I15" s="88">
        <v>11</v>
      </c>
      <c r="J15" s="88">
        <v>4</v>
      </c>
      <c r="K15" s="88">
        <v>6</v>
      </c>
      <c r="L15" s="88">
        <v>2</v>
      </c>
      <c r="M15" s="88">
        <v>69</v>
      </c>
      <c r="N15" s="88">
        <v>18</v>
      </c>
      <c r="O15" s="89">
        <v>83</v>
      </c>
      <c r="P15" s="89">
        <v>0</v>
      </c>
      <c r="Q15" s="88">
        <v>0</v>
      </c>
      <c r="R15" s="90">
        <v>0</v>
      </c>
      <c r="S15" s="89">
        <v>80</v>
      </c>
      <c r="T15" s="89">
        <v>0</v>
      </c>
      <c r="U15" s="88">
        <v>87</v>
      </c>
      <c r="V15" s="90">
        <v>0</v>
      </c>
    </row>
    <row r="16" spans="1:23" s="6" customFormat="1" ht="13" x14ac:dyDescent="0.15">
      <c r="A16" s="91"/>
      <c r="B16" s="86"/>
      <c r="C16" s="87" t="s">
        <v>55</v>
      </c>
      <c r="D16" s="88">
        <v>65</v>
      </c>
      <c r="E16" s="88">
        <v>18</v>
      </c>
      <c r="F16" s="88">
        <v>25</v>
      </c>
      <c r="G16" s="88">
        <v>6</v>
      </c>
      <c r="H16" s="88">
        <v>17</v>
      </c>
      <c r="I16" s="88">
        <v>4</v>
      </c>
      <c r="J16" s="88">
        <v>6</v>
      </c>
      <c r="K16" s="88">
        <v>6</v>
      </c>
      <c r="L16" s="88">
        <v>1</v>
      </c>
      <c r="M16" s="88">
        <v>49</v>
      </c>
      <c r="N16" s="88">
        <v>16</v>
      </c>
      <c r="O16" s="89">
        <v>65</v>
      </c>
      <c r="P16" s="89">
        <v>0</v>
      </c>
      <c r="Q16" s="88">
        <v>0</v>
      </c>
      <c r="R16" s="90">
        <v>0</v>
      </c>
      <c r="S16" s="89">
        <v>65</v>
      </c>
      <c r="T16" s="89">
        <v>0</v>
      </c>
      <c r="U16" s="88">
        <v>64</v>
      </c>
      <c r="V16" s="90">
        <v>1</v>
      </c>
    </row>
    <row r="17" spans="1:23" s="6" customFormat="1" ht="13" x14ac:dyDescent="0.15">
      <c r="A17" s="94" t="s">
        <v>56</v>
      </c>
      <c r="B17" s="86"/>
      <c r="C17" s="87" t="s">
        <v>57</v>
      </c>
      <c r="D17" s="88">
        <v>396</v>
      </c>
      <c r="E17" s="88">
        <v>24</v>
      </c>
      <c r="F17" s="88">
        <v>346</v>
      </c>
      <c r="G17" s="88">
        <v>24</v>
      </c>
      <c r="H17" s="88">
        <v>16</v>
      </c>
      <c r="I17" s="88">
        <v>3</v>
      </c>
      <c r="J17" s="88">
        <v>1</v>
      </c>
      <c r="K17" s="88">
        <v>2</v>
      </c>
      <c r="L17" s="88">
        <v>4</v>
      </c>
      <c r="M17" s="88">
        <v>374</v>
      </c>
      <c r="N17" s="88">
        <v>22</v>
      </c>
      <c r="O17" s="89">
        <v>0</v>
      </c>
      <c r="P17" s="89">
        <v>0</v>
      </c>
      <c r="Q17" s="88">
        <v>0</v>
      </c>
      <c r="R17" s="90">
        <v>0</v>
      </c>
      <c r="S17" s="89">
        <v>392</v>
      </c>
      <c r="T17" s="89">
        <v>0</v>
      </c>
      <c r="U17" s="88">
        <v>396</v>
      </c>
      <c r="V17" s="90">
        <v>0</v>
      </c>
    </row>
    <row r="18" spans="1:23" s="6" customFormat="1" ht="13" x14ac:dyDescent="0.15">
      <c r="A18" s="94"/>
      <c r="B18" s="86"/>
      <c r="C18" s="87" t="s">
        <v>58</v>
      </c>
      <c r="D18" s="88">
        <v>408</v>
      </c>
      <c r="E18" s="88">
        <v>68</v>
      </c>
      <c r="F18" s="88">
        <v>167</v>
      </c>
      <c r="G18" s="88">
        <v>42</v>
      </c>
      <c r="H18" s="88">
        <v>75</v>
      </c>
      <c r="I18" s="88">
        <v>39</v>
      </c>
      <c r="J18" s="88">
        <v>18</v>
      </c>
      <c r="K18" s="88">
        <v>56</v>
      </c>
      <c r="L18" s="88">
        <v>11</v>
      </c>
      <c r="M18" s="88">
        <v>0</v>
      </c>
      <c r="N18" s="88">
        <v>0</v>
      </c>
      <c r="O18" s="89">
        <v>406</v>
      </c>
      <c r="P18" s="89">
        <v>0</v>
      </c>
      <c r="Q18" s="88">
        <v>0</v>
      </c>
      <c r="R18" s="90">
        <v>0</v>
      </c>
      <c r="S18" s="89">
        <v>399</v>
      </c>
      <c r="T18" s="89">
        <v>0</v>
      </c>
      <c r="U18" s="88">
        <v>406</v>
      </c>
      <c r="V18" s="90">
        <v>2</v>
      </c>
    </row>
    <row r="19" spans="1:23" s="6" customFormat="1" ht="13" x14ac:dyDescent="0.15">
      <c r="A19" s="96" t="s">
        <v>59</v>
      </c>
      <c r="B19" s="96"/>
      <c r="C19" s="97"/>
      <c r="D19" s="88">
        <v>135</v>
      </c>
      <c r="E19" s="88">
        <v>35</v>
      </c>
      <c r="F19" s="88">
        <v>54</v>
      </c>
      <c r="G19" s="88">
        <v>23</v>
      </c>
      <c r="H19" s="88">
        <v>31</v>
      </c>
      <c r="I19" s="88">
        <v>13</v>
      </c>
      <c r="J19" s="88">
        <v>1</v>
      </c>
      <c r="K19" s="88">
        <v>9</v>
      </c>
      <c r="L19" s="88">
        <v>4</v>
      </c>
      <c r="M19" s="88">
        <v>109</v>
      </c>
      <c r="N19" s="88">
        <v>26</v>
      </c>
      <c r="O19" s="89">
        <v>0</v>
      </c>
      <c r="P19" s="89">
        <v>0</v>
      </c>
      <c r="Q19" s="88">
        <v>0</v>
      </c>
      <c r="R19" s="90">
        <v>0</v>
      </c>
      <c r="S19" s="89">
        <v>135</v>
      </c>
      <c r="T19" s="89">
        <v>0</v>
      </c>
      <c r="U19" s="88">
        <v>133</v>
      </c>
      <c r="V19" s="90">
        <v>2</v>
      </c>
    </row>
    <row r="20" spans="1:23" s="6" customFormat="1" ht="13" x14ac:dyDescent="0.15">
      <c r="A20" s="92" t="s">
        <v>60</v>
      </c>
      <c r="B20" s="92"/>
      <c r="C20" s="93"/>
      <c r="D20" s="88">
        <v>25</v>
      </c>
      <c r="E20" s="88">
        <v>2</v>
      </c>
      <c r="F20" s="88">
        <v>2</v>
      </c>
      <c r="G20" s="88">
        <v>1</v>
      </c>
      <c r="H20" s="88">
        <v>4</v>
      </c>
      <c r="I20" s="88">
        <v>6</v>
      </c>
      <c r="J20" s="88">
        <v>1</v>
      </c>
      <c r="K20" s="88">
        <v>4</v>
      </c>
      <c r="L20" s="88">
        <v>7</v>
      </c>
      <c r="M20" s="88">
        <v>0</v>
      </c>
      <c r="N20" s="88">
        <v>0</v>
      </c>
      <c r="O20" s="89">
        <v>20</v>
      </c>
      <c r="P20" s="89">
        <v>1</v>
      </c>
      <c r="Q20" s="88">
        <v>11</v>
      </c>
      <c r="R20" s="90">
        <v>0</v>
      </c>
      <c r="S20" s="89">
        <v>0</v>
      </c>
      <c r="T20" s="89">
        <v>0</v>
      </c>
      <c r="U20" s="88">
        <v>0</v>
      </c>
      <c r="V20" s="90">
        <v>0</v>
      </c>
    </row>
    <row r="21" spans="1:23" s="6" customFormat="1" ht="13" x14ac:dyDescent="0.15">
      <c r="A21" s="96" t="s">
        <v>61</v>
      </c>
      <c r="B21" s="96"/>
      <c r="C21" s="97"/>
      <c r="D21" s="88">
        <v>7</v>
      </c>
      <c r="E21" s="88">
        <v>0</v>
      </c>
      <c r="F21" s="88">
        <v>5</v>
      </c>
      <c r="G21" s="88">
        <v>0</v>
      </c>
      <c r="H21" s="88">
        <v>1</v>
      </c>
      <c r="I21" s="88">
        <v>1</v>
      </c>
      <c r="J21" s="88">
        <v>0</v>
      </c>
      <c r="K21" s="88">
        <v>0</v>
      </c>
      <c r="L21" s="88">
        <v>0</v>
      </c>
      <c r="M21" s="88">
        <v>7</v>
      </c>
      <c r="N21" s="88">
        <v>0</v>
      </c>
      <c r="O21" s="89">
        <v>0</v>
      </c>
      <c r="P21" s="89">
        <v>0</v>
      </c>
      <c r="Q21" s="88">
        <v>0</v>
      </c>
      <c r="R21" s="90">
        <v>0</v>
      </c>
      <c r="S21" s="89">
        <v>0</v>
      </c>
      <c r="T21" s="89">
        <v>0</v>
      </c>
      <c r="U21" s="88">
        <v>7</v>
      </c>
      <c r="V21" s="90">
        <v>0</v>
      </c>
    </row>
    <row r="22" spans="1:23" s="6" customFormat="1" ht="13" x14ac:dyDescent="0.15">
      <c r="A22" s="96" t="s">
        <v>62</v>
      </c>
      <c r="B22" s="96"/>
      <c r="C22" s="97"/>
      <c r="D22" s="88">
        <v>278</v>
      </c>
      <c r="E22" s="88">
        <v>13</v>
      </c>
      <c r="F22" s="88">
        <v>236</v>
      </c>
      <c r="G22" s="88">
        <v>12</v>
      </c>
      <c r="H22" s="88">
        <v>25</v>
      </c>
      <c r="I22" s="88">
        <v>3</v>
      </c>
      <c r="J22" s="88">
        <v>1</v>
      </c>
      <c r="K22" s="88">
        <v>1</v>
      </c>
      <c r="L22" s="88">
        <v>0</v>
      </c>
      <c r="M22" s="88">
        <v>265</v>
      </c>
      <c r="N22" s="88">
        <v>13</v>
      </c>
      <c r="O22" s="89">
        <v>0</v>
      </c>
      <c r="P22" s="89">
        <v>0</v>
      </c>
      <c r="Q22" s="88">
        <v>0</v>
      </c>
      <c r="R22" s="90">
        <v>0</v>
      </c>
      <c r="S22" s="89">
        <v>0</v>
      </c>
      <c r="T22" s="89">
        <v>0</v>
      </c>
      <c r="U22" s="88">
        <v>278</v>
      </c>
      <c r="V22" s="90">
        <v>0</v>
      </c>
    </row>
    <row r="23" spans="1:23" s="6" customFormat="1" ht="13" x14ac:dyDescent="0.15">
      <c r="A23" s="98" t="s">
        <v>63</v>
      </c>
      <c r="B23" s="98"/>
      <c r="C23" s="99"/>
      <c r="D23" s="100">
        <v>87</v>
      </c>
      <c r="E23" s="100">
        <v>8</v>
      </c>
      <c r="F23" s="100">
        <v>17</v>
      </c>
      <c r="G23" s="100">
        <v>16</v>
      </c>
      <c r="H23" s="100">
        <v>41</v>
      </c>
      <c r="I23" s="100">
        <v>9</v>
      </c>
      <c r="J23" s="100">
        <v>2</v>
      </c>
      <c r="K23" s="100">
        <v>2</v>
      </c>
      <c r="L23" s="100">
        <v>0</v>
      </c>
      <c r="M23" s="100">
        <v>83</v>
      </c>
      <c r="N23" s="100">
        <v>4</v>
      </c>
      <c r="O23" s="101">
        <v>0</v>
      </c>
      <c r="P23" s="101">
        <v>0</v>
      </c>
      <c r="Q23" s="100">
        <v>0</v>
      </c>
      <c r="R23" s="102">
        <v>0</v>
      </c>
      <c r="S23" s="101">
        <v>0</v>
      </c>
      <c r="T23" s="89">
        <v>0</v>
      </c>
      <c r="U23" s="100">
        <v>83</v>
      </c>
      <c r="V23" s="102">
        <v>4</v>
      </c>
    </row>
    <row r="24" spans="1:23" s="6" customFormat="1" thickBot="1" x14ac:dyDescent="0.2">
      <c r="A24" s="103" t="s">
        <v>8</v>
      </c>
      <c r="B24" s="103"/>
      <c r="C24" s="104"/>
      <c r="D24" s="105">
        <v>1596</v>
      </c>
      <c r="E24" s="105">
        <v>206</v>
      </c>
      <c r="F24" s="105">
        <v>919</v>
      </c>
      <c r="G24" s="105">
        <v>152</v>
      </c>
      <c r="H24" s="105">
        <v>260</v>
      </c>
      <c r="I24" s="105">
        <v>100</v>
      </c>
      <c r="J24" s="105">
        <v>37</v>
      </c>
      <c r="K24" s="105">
        <v>89</v>
      </c>
      <c r="L24" s="105">
        <v>30</v>
      </c>
      <c r="M24" s="105">
        <v>1042</v>
      </c>
      <c r="N24" s="105">
        <v>111</v>
      </c>
      <c r="O24" s="105">
        <v>574</v>
      </c>
      <c r="P24" s="105">
        <v>1</v>
      </c>
      <c r="Q24" s="105">
        <v>24</v>
      </c>
      <c r="R24" s="105">
        <v>0</v>
      </c>
      <c r="S24" s="105">
        <v>1124</v>
      </c>
      <c r="T24" s="105">
        <v>0</v>
      </c>
      <c r="U24" s="105">
        <v>1510</v>
      </c>
      <c r="V24" s="106">
        <v>9</v>
      </c>
      <c r="W24" s="81"/>
    </row>
    <row r="25" spans="1:23" s="6" customFormat="1" ht="13" x14ac:dyDescent="0.15">
      <c r="A25" s="107" t="s">
        <v>22</v>
      </c>
    </row>
  </sheetData>
  <mergeCells count="47">
    <mergeCell ref="A24:C24"/>
    <mergeCell ref="A17:A18"/>
    <mergeCell ref="A19:C19"/>
    <mergeCell ref="A20:C20"/>
    <mergeCell ref="A21:C21"/>
    <mergeCell ref="A22:C22"/>
    <mergeCell ref="A23:C23"/>
    <mergeCell ref="A7:A9"/>
    <mergeCell ref="A10:C10"/>
    <mergeCell ref="A11:C11"/>
    <mergeCell ref="A12:A13"/>
    <mergeCell ref="A14:C14"/>
    <mergeCell ref="A15:A16"/>
    <mergeCell ref="Q5:Q6"/>
    <mergeCell ref="R5:R6"/>
    <mergeCell ref="S5:S6"/>
    <mergeCell ref="T5:T6"/>
    <mergeCell ref="U5:U6"/>
    <mergeCell ref="V5:V6"/>
    <mergeCell ref="Q3:R4"/>
    <mergeCell ref="S3:T4"/>
    <mergeCell ref="U3:V4"/>
    <mergeCell ref="F5:F6"/>
    <mergeCell ref="G5:G6"/>
    <mergeCell ref="H5:H6"/>
    <mergeCell ref="I5:I6"/>
    <mergeCell ref="J5:J6"/>
    <mergeCell ref="K5:K6"/>
    <mergeCell ref="L5:L6"/>
    <mergeCell ref="J3:J4"/>
    <mergeCell ref="K3:K4"/>
    <mergeCell ref="L3:L4"/>
    <mergeCell ref="M3:M6"/>
    <mergeCell ref="N3:N6"/>
    <mergeCell ref="O3:P4"/>
    <mergeCell ref="O5:O6"/>
    <mergeCell ref="P5:P6"/>
    <mergeCell ref="A2:C6"/>
    <mergeCell ref="D2:D6"/>
    <mergeCell ref="E2:E6"/>
    <mergeCell ref="F2:L2"/>
    <mergeCell ref="M2:N2"/>
    <mergeCell ref="O2:V2"/>
    <mergeCell ref="F3:F4"/>
    <mergeCell ref="G3:G4"/>
    <mergeCell ref="H3:H4"/>
    <mergeCell ref="I3:I4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workbookViewId="0">
      <selection sqref="A1:E1"/>
    </sheetView>
  </sheetViews>
  <sheetFormatPr baseColWidth="12" defaultColWidth="8.83203125" defaultRowHeight="14" x14ac:dyDescent="0.15"/>
  <cols>
    <col min="1" max="1" width="4.33203125" style="136" customWidth="1"/>
    <col min="2" max="2" width="36.6640625" style="136" customWidth="1"/>
    <col min="3" max="5" width="11.6640625" style="136" customWidth="1"/>
    <col min="6" max="6" width="11.6640625" style="140" customWidth="1"/>
    <col min="7" max="9" width="6.6640625" style="136" customWidth="1"/>
    <col min="10" max="19" width="1.6640625" style="136" customWidth="1"/>
    <col min="20" max="64" width="5.6640625" style="136" customWidth="1"/>
    <col min="65" max="16384" width="8.83203125" style="136"/>
  </cols>
  <sheetData>
    <row r="1" spans="1:9" s="109" customFormat="1" ht="16" thickBot="1" x14ac:dyDescent="0.2">
      <c r="A1" s="44" t="s">
        <v>64</v>
      </c>
      <c r="B1" s="44"/>
      <c r="C1" s="44"/>
      <c r="D1" s="44"/>
      <c r="E1" s="44"/>
      <c r="F1" s="108"/>
    </row>
    <row r="2" spans="1:9" s="6" customFormat="1" ht="13" x14ac:dyDescent="0.15">
      <c r="A2" s="110"/>
      <c r="B2" s="111"/>
      <c r="C2" s="112" t="s">
        <v>65</v>
      </c>
      <c r="D2" s="112" t="s">
        <v>66</v>
      </c>
      <c r="E2" s="45" t="s">
        <v>67</v>
      </c>
      <c r="F2" s="50"/>
    </row>
    <row r="3" spans="1:9" s="6" customFormat="1" ht="13" x14ac:dyDescent="0.15">
      <c r="A3" s="113"/>
      <c r="B3" s="114"/>
      <c r="C3" s="26"/>
      <c r="D3" s="26"/>
      <c r="E3" s="26" t="s">
        <v>68</v>
      </c>
      <c r="F3" s="115"/>
    </row>
    <row r="4" spans="1:9" s="6" customFormat="1" thickBot="1" x14ac:dyDescent="0.2">
      <c r="A4" s="116"/>
      <c r="B4" s="117"/>
      <c r="C4" s="118" t="s">
        <v>69</v>
      </c>
      <c r="D4" s="118" t="s">
        <v>69</v>
      </c>
      <c r="E4" s="119" t="s">
        <v>70</v>
      </c>
      <c r="F4" s="120" t="s">
        <v>71</v>
      </c>
    </row>
    <row r="5" spans="1:9" s="8" customFormat="1" ht="18" customHeight="1" x14ac:dyDescent="0.15">
      <c r="A5" s="121"/>
      <c r="B5" s="122" t="s">
        <v>72</v>
      </c>
      <c r="C5" s="123">
        <v>4810</v>
      </c>
      <c r="D5" s="124">
        <v>0</v>
      </c>
      <c r="E5" s="124">
        <v>0</v>
      </c>
      <c r="F5" s="125">
        <v>0</v>
      </c>
    </row>
    <row r="6" spans="1:9" s="8" customFormat="1" ht="18" customHeight="1" x14ac:dyDescent="0.15">
      <c r="A6" s="126" t="s">
        <v>73</v>
      </c>
      <c r="B6" s="127" t="s">
        <v>74</v>
      </c>
      <c r="C6" s="123">
        <v>146</v>
      </c>
      <c r="D6" s="125">
        <v>0</v>
      </c>
      <c r="E6" s="125">
        <v>0</v>
      </c>
      <c r="F6" s="125">
        <v>0</v>
      </c>
    </row>
    <row r="7" spans="1:9" s="8" customFormat="1" ht="18" customHeight="1" x14ac:dyDescent="0.15">
      <c r="A7" s="126"/>
      <c r="B7" s="127" t="s">
        <v>75</v>
      </c>
      <c r="C7" s="123">
        <v>232</v>
      </c>
      <c r="D7" s="125">
        <v>0</v>
      </c>
      <c r="E7" s="125">
        <v>0</v>
      </c>
      <c r="F7" s="125">
        <v>0</v>
      </c>
    </row>
    <row r="8" spans="1:9" s="8" customFormat="1" ht="18" customHeight="1" x14ac:dyDescent="0.15">
      <c r="A8" s="126"/>
      <c r="B8" s="127" t="s">
        <v>76</v>
      </c>
      <c r="C8" s="123">
        <v>216</v>
      </c>
      <c r="D8" s="125">
        <v>0</v>
      </c>
      <c r="E8" s="125">
        <v>0</v>
      </c>
      <c r="F8" s="125">
        <v>0</v>
      </c>
    </row>
    <row r="9" spans="1:9" s="8" customFormat="1" ht="18" customHeight="1" x14ac:dyDescent="0.15">
      <c r="A9" s="126"/>
      <c r="B9" s="127" t="s">
        <v>77</v>
      </c>
      <c r="C9" s="123">
        <v>95</v>
      </c>
      <c r="D9" s="125">
        <v>0</v>
      </c>
      <c r="E9" s="125">
        <v>0</v>
      </c>
      <c r="F9" s="125">
        <v>0</v>
      </c>
    </row>
    <row r="10" spans="1:9" s="8" customFormat="1" ht="18" customHeight="1" x14ac:dyDescent="0.15">
      <c r="A10" s="121"/>
      <c r="B10" s="128" t="s">
        <v>78</v>
      </c>
      <c r="C10" s="123">
        <v>3425</v>
      </c>
      <c r="D10" s="124">
        <v>0</v>
      </c>
      <c r="E10" s="124">
        <v>0</v>
      </c>
      <c r="F10" s="125">
        <v>0</v>
      </c>
    </row>
    <row r="11" spans="1:9" s="8" customFormat="1" ht="18" customHeight="1" x14ac:dyDescent="0.15">
      <c r="A11" s="121"/>
      <c r="B11" s="128" t="s">
        <v>79</v>
      </c>
      <c r="C11" s="123">
        <v>6694</v>
      </c>
      <c r="D11" s="124">
        <v>0</v>
      </c>
      <c r="E11" s="124">
        <v>0</v>
      </c>
      <c r="F11" s="125">
        <v>0</v>
      </c>
    </row>
    <row r="12" spans="1:9" s="8" customFormat="1" ht="18" customHeight="1" x14ac:dyDescent="0.15">
      <c r="A12" s="121"/>
      <c r="B12" s="128" t="s">
        <v>80</v>
      </c>
      <c r="C12" s="123">
        <v>2275</v>
      </c>
      <c r="D12" s="125">
        <v>0</v>
      </c>
      <c r="E12" s="125">
        <v>0</v>
      </c>
      <c r="F12" s="125">
        <v>0</v>
      </c>
    </row>
    <row r="13" spans="1:9" s="8" customFormat="1" ht="18" customHeight="1" x14ac:dyDescent="0.15">
      <c r="A13" s="121"/>
      <c r="B13" s="128" t="s">
        <v>81</v>
      </c>
      <c r="C13" s="123">
        <v>392</v>
      </c>
      <c r="D13" s="125">
        <v>0</v>
      </c>
      <c r="E13" s="125">
        <v>0</v>
      </c>
      <c r="F13" s="125">
        <v>0</v>
      </c>
    </row>
    <row r="14" spans="1:9" s="8" customFormat="1" ht="18" customHeight="1" x14ac:dyDescent="0.15">
      <c r="A14" s="121"/>
      <c r="B14" s="128" t="s">
        <v>82</v>
      </c>
      <c r="C14" s="123">
        <v>572</v>
      </c>
      <c r="D14" s="125">
        <v>0</v>
      </c>
      <c r="E14" s="125">
        <v>0</v>
      </c>
      <c r="F14" s="125">
        <v>0</v>
      </c>
    </row>
    <row r="15" spans="1:9" s="8" customFormat="1" ht="18" customHeight="1" x14ac:dyDescent="0.15">
      <c r="A15" s="121"/>
      <c r="B15" s="128" t="s">
        <v>83</v>
      </c>
      <c r="C15" s="123">
        <v>3499</v>
      </c>
      <c r="D15" s="125">
        <v>0</v>
      </c>
      <c r="E15" s="125">
        <v>0</v>
      </c>
      <c r="F15" s="125">
        <v>0</v>
      </c>
    </row>
    <row r="16" spans="1:9" s="8" customFormat="1" ht="18" customHeight="1" x14ac:dyDescent="0.15">
      <c r="A16" s="121"/>
      <c r="B16" s="128" t="s">
        <v>84</v>
      </c>
      <c r="C16" s="123">
        <v>837</v>
      </c>
      <c r="D16" s="124">
        <v>0</v>
      </c>
      <c r="E16" s="124">
        <v>0</v>
      </c>
      <c r="F16" s="125">
        <v>0</v>
      </c>
      <c r="I16" s="129"/>
    </row>
    <row r="17" spans="1:9" s="8" customFormat="1" ht="18" customHeight="1" x14ac:dyDescent="0.15">
      <c r="A17" s="121"/>
      <c r="B17" s="128" t="s">
        <v>85</v>
      </c>
      <c r="C17" s="123">
        <v>5820</v>
      </c>
      <c r="D17" s="125">
        <v>1</v>
      </c>
      <c r="E17" s="125">
        <v>1</v>
      </c>
      <c r="F17" s="125">
        <v>0</v>
      </c>
      <c r="I17" s="129"/>
    </row>
    <row r="18" spans="1:9" s="8" customFormat="1" ht="18" customHeight="1" x14ac:dyDescent="0.15">
      <c r="A18" s="121"/>
      <c r="B18" s="128" t="s">
        <v>86</v>
      </c>
      <c r="C18" s="123">
        <v>6025</v>
      </c>
      <c r="D18" s="124">
        <v>0</v>
      </c>
      <c r="E18" s="124">
        <v>0</v>
      </c>
      <c r="F18" s="125">
        <v>0</v>
      </c>
      <c r="I18" s="129"/>
    </row>
    <row r="19" spans="1:9" s="8" customFormat="1" ht="18" customHeight="1" x14ac:dyDescent="0.15">
      <c r="A19" s="121"/>
      <c r="B19" s="128" t="s">
        <v>87</v>
      </c>
      <c r="C19" s="123">
        <v>1322</v>
      </c>
      <c r="D19" s="125">
        <v>0</v>
      </c>
      <c r="E19" s="125">
        <v>0</v>
      </c>
      <c r="F19" s="125">
        <v>0</v>
      </c>
      <c r="I19" s="129"/>
    </row>
    <row r="20" spans="1:9" s="8" customFormat="1" ht="18" customHeight="1" x14ac:dyDescent="0.15">
      <c r="A20" s="121"/>
      <c r="B20" s="128" t="s">
        <v>88</v>
      </c>
      <c r="C20" s="123">
        <v>547</v>
      </c>
      <c r="D20" s="125">
        <v>0</v>
      </c>
      <c r="E20" s="125">
        <v>0</v>
      </c>
      <c r="F20" s="125">
        <v>0</v>
      </c>
      <c r="I20" s="129"/>
    </row>
    <row r="21" spans="1:9" s="8" customFormat="1" ht="18" customHeight="1" x14ac:dyDescent="0.15">
      <c r="A21" s="121"/>
      <c r="B21" s="128" t="s">
        <v>89</v>
      </c>
      <c r="C21" s="123">
        <v>5</v>
      </c>
      <c r="D21" s="125">
        <v>0</v>
      </c>
      <c r="E21" s="125">
        <v>0</v>
      </c>
      <c r="F21" s="125">
        <v>0</v>
      </c>
      <c r="I21" s="129"/>
    </row>
    <row r="22" spans="1:9" s="8" customFormat="1" ht="18" customHeight="1" x14ac:dyDescent="0.15">
      <c r="A22" s="121"/>
      <c r="B22" s="122" t="s">
        <v>90</v>
      </c>
      <c r="C22" s="123">
        <v>62</v>
      </c>
      <c r="D22" s="125">
        <v>0</v>
      </c>
      <c r="E22" s="125">
        <v>0</v>
      </c>
      <c r="F22" s="125">
        <v>0</v>
      </c>
      <c r="I22" s="129"/>
    </row>
    <row r="23" spans="1:9" s="8" customFormat="1" ht="18" customHeight="1" x14ac:dyDescent="0.15">
      <c r="A23" s="121"/>
      <c r="B23" s="122" t="s">
        <v>91</v>
      </c>
      <c r="C23" s="123">
        <v>561</v>
      </c>
      <c r="D23" s="125">
        <v>0</v>
      </c>
      <c r="E23" s="125">
        <v>0</v>
      </c>
      <c r="F23" s="125">
        <v>0</v>
      </c>
      <c r="I23" s="129"/>
    </row>
    <row r="24" spans="1:9" s="8" customFormat="1" ht="18" customHeight="1" x14ac:dyDescent="0.15">
      <c r="A24" s="121"/>
      <c r="B24" s="122" t="s">
        <v>92</v>
      </c>
      <c r="C24" s="123">
        <v>3175</v>
      </c>
      <c r="D24" s="124">
        <v>0</v>
      </c>
      <c r="E24" s="124">
        <v>0</v>
      </c>
      <c r="F24" s="125">
        <v>0</v>
      </c>
      <c r="I24" s="129"/>
    </row>
    <row r="25" spans="1:9" s="8" customFormat="1" ht="18" customHeight="1" x14ac:dyDescent="0.15">
      <c r="A25" s="121"/>
      <c r="B25" s="122" t="s">
        <v>93</v>
      </c>
      <c r="C25" s="123">
        <v>11</v>
      </c>
      <c r="D25" s="125">
        <v>0</v>
      </c>
      <c r="E25" s="125">
        <v>0</v>
      </c>
      <c r="F25" s="125">
        <v>0</v>
      </c>
    </row>
    <row r="26" spans="1:9" s="8" customFormat="1" ht="18" customHeight="1" x14ac:dyDescent="0.15">
      <c r="A26" s="121"/>
      <c r="B26" s="122" t="s">
        <v>94</v>
      </c>
      <c r="C26" s="123">
        <v>16</v>
      </c>
      <c r="D26" s="125">
        <v>0</v>
      </c>
      <c r="E26" s="125">
        <v>0</v>
      </c>
      <c r="F26" s="125">
        <v>0</v>
      </c>
    </row>
    <row r="27" spans="1:9" s="8" customFormat="1" ht="18" customHeight="1" x14ac:dyDescent="0.15">
      <c r="A27" s="121"/>
      <c r="B27" s="122" t="s">
        <v>95</v>
      </c>
      <c r="C27" s="123">
        <v>99</v>
      </c>
      <c r="D27" s="125">
        <v>0</v>
      </c>
      <c r="E27" s="125">
        <v>0</v>
      </c>
      <c r="F27" s="125">
        <v>0</v>
      </c>
    </row>
    <row r="28" spans="1:9" s="6" customFormat="1" ht="18" customHeight="1" x14ac:dyDescent="0.15">
      <c r="A28" s="130"/>
      <c r="B28" s="131" t="s">
        <v>96</v>
      </c>
      <c r="C28" s="123">
        <v>62</v>
      </c>
      <c r="D28" s="125">
        <v>0</v>
      </c>
      <c r="E28" s="125">
        <v>0</v>
      </c>
      <c r="F28" s="125">
        <v>0</v>
      </c>
    </row>
    <row r="29" spans="1:9" ht="15" thickBot="1" x14ac:dyDescent="0.2">
      <c r="A29" s="132"/>
      <c r="B29" s="133" t="s">
        <v>8</v>
      </c>
      <c r="C29" s="134">
        <v>40898</v>
      </c>
      <c r="D29" s="134">
        <v>1</v>
      </c>
      <c r="E29" s="134">
        <v>1</v>
      </c>
      <c r="F29" s="135">
        <v>0</v>
      </c>
    </row>
    <row r="30" spans="1:9" x14ac:dyDescent="0.15">
      <c r="A30" s="137" t="s">
        <v>22</v>
      </c>
      <c r="B30" s="6"/>
      <c r="C30" s="6"/>
      <c r="D30" s="138"/>
      <c r="E30" s="139"/>
      <c r="F30" s="81"/>
    </row>
  </sheetData>
  <mergeCells count="5">
    <mergeCell ref="A1:E1"/>
    <mergeCell ref="A2:B4"/>
    <mergeCell ref="E2:F2"/>
    <mergeCell ref="A6:A9"/>
    <mergeCell ref="D30:E30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showGridLines="0" workbookViewId="0"/>
  </sheetViews>
  <sheetFormatPr baseColWidth="12" defaultColWidth="8.83203125" defaultRowHeight="14" x14ac:dyDescent="0.15"/>
  <cols>
    <col min="1" max="1" width="3.1640625" style="3" customWidth="1"/>
    <col min="2" max="2" width="0.83203125" style="3" customWidth="1"/>
    <col min="3" max="3" width="21.33203125" style="3" customWidth="1"/>
    <col min="4" max="5" width="4.6640625" style="3" customWidth="1"/>
    <col min="6" max="6" width="3.33203125" style="3" customWidth="1"/>
    <col min="7" max="7" width="4.1640625" style="3" customWidth="1"/>
    <col min="8" max="8" width="3.33203125" style="3" customWidth="1"/>
    <col min="9" max="22" width="2.6640625" style="3" customWidth="1"/>
    <col min="23" max="23" width="2.6640625" style="144" customWidth="1"/>
    <col min="24" max="25" width="2.6640625" style="3" customWidth="1"/>
    <col min="26" max="27" width="2.6640625" style="144" customWidth="1"/>
    <col min="28" max="28" width="4.1640625" style="3" customWidth="1"/>
    <col min="29" max="29" width="3.33203125" style="3" customWidth="1"/>
    <col min="30" max="31" width="2.6640625" style="3" customWidth="1"/>
    <col min="32" max="32" width="3.33203125" style="3" customWidth="1"/>
    <col min="33" max="36" width="2.6640625" style="3" customWidth="1"/>
    <col min="37" max="38" width="5.6640625" style="3" customWidth="1"/>
    <col min="39" max="16384" width="8.83203125" style="3"/>
  </cols>
  <sheetData>
    <row r="1" spans="1:37" ht="18" thickBot="1" x14ac:dyDescent="0.2">
      <c r="A1" s="141" t="s">
        <v>161</v>
      </c>
      <c r="B1" s="142"/>
      <c r="C1" s="142"/>
      <c r="D1" s="142"/>
      <c r="E1" s="142"/>
      <c r="F1" s="142"/>
      <c r="G1" s="142"/>
      <c r="H1" s="143"/>
    </row>
    <row r="2" spans="1:37" x14ac:dyDescent="0.15">
      <c r="A2" s="145"/>
      <c r="B2" s="145"/>
      <c r="C2" s="146"/>
      <c r="D2" s="147" t="s">
        <v>97</v>
      </c>
      <c r="E2" s="147" t="s">
        <v>98</v>
      </c>
      <c r="F2" s="148" t="s">
        <v>99</v>
      </c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</row>
    <row r="3" spans="1:37" x14ac:dyDescent="0.15">
      <c r="A3" s="150"/>
      <c r="B3" s="150"/>
      <c r="C3" s="151"/>
      <c r="D3" s="152"/>
      <c r="E3" s="152"/>
      <c r="F3" s="153" t="s">
        <v>100</v>
      </c>
      <c r="G3" s="154"/>
      <c r="H3" s="155" t="s">
        <v>101</v>
      </c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7"/>
      <c r="U3" s="158" t="s">
        <v>102</v>
      </c>
      <c r="V3" s="158" t="s">
        <v>103</v>
      </c>
      <c r="W3" s="158" t="s">
        <v>104</v>
      </c>
      <c r="X3" s="158" t="s">
        <v>105</v>
      </c>
      <c r="Y3" s="158" t="s">
        <v>106</v>
      </c>
      <c r="Z3" s="158" t="s">
        <v>107</v>
      </c>
      <c r="AA3" s="158" t="s">
        <v>108</v>
      </c>
      <c r="AB3" s="158" t="s">
        <v>109</v>
      </c>
      <c r="AC3" s="158" t="s">
        <v>110</v>
      </c>
      <c r="AD3" s="158" t="s">
        <v>111</v>
      </c>
      <c r="AE3" s="158" t="s">
        <v>112</v>
      </c>
      <c r="AF3" s="158" t="s">
        <v>113</v>
      </c>
      <c r="AG3" s="158" t="s">
        <v>114</v>
      </c>
      <c r="AH3" s="158" t="s">
        <v>115</v>
      </c>
      <c r="AI3" s="158" t="s">
        <v>116</v>
      </c>
      <c r="AJ3" s="159" t="s">
        <v>117</v>
      </c>
    </row>
    <row r="4" spans="1:37" x14ac:dyDescent="0.15">
      <c r="A4" s="150"/>
      <c r="B4" s="150"/>
      <c r="C4" s="151"/>
      <c r="D4" s="152"/>
      <c r="E4" s="152"/>
      <c r="F4" s="160"/>
      <c r="G4" s="161"/>
      <c r="H4" s="162" t="s">
        <v>118</v>
      </c>
      <c r="I4" s="163"/>
      <c r="J4" s="163"/>
      <c r="K4" s="163"/>
      <c r="L4" s="163"/>
      <c r="M4" s="163"/>
      <c r="N4" s="163"/>
      <c r="O4" s="163"/>
      <c r="P4" s="164"/>
      <c r="Q4" s="165" t="s">
        <v>119</v>
      </c>
      <c r="R4" s="166"/>
      <c r="S4" s="166"/>
      <c r="T4" s="167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9"/>
    </row>
    <row r="5" spans="1:37" ht="121" thickBot="1" x14ac:dyDescent="0.2">
      <c r="A5" s="170"/>
      <c r="B5" s="170"/>
      <c r="C5" s="171"/>
      <c r="D5" s="172"/>
      <c r="E5" s="172"/>
      <c r="F5" s="173" t="s">
        <v>120</v>
      </c>
      <c r="G5" s="173" t="s">
        <v>121</v>
      </c>
      <c r="H5" s="174" t="s">
        <v>122</v>
      </c>
      <c r="I5" s="175" t="s">
        <v>123</v>
      </c>
      <c r="J5" s="174" t="s">
        <v>124</v>
      </c>
      <c r="K5" s="175" t="s">
        <v>125</v>
      </c>
      <c r="L5" s="175" t="s">
        <v>126</v>
      </c>
      <c r="M5" s="175" t="s">
        <v>127</v>
      </c>
      <c r="N5" s="175" t="s">
        <v>128</v>
      </c>
      <c r="O5" s="175" t="s">
        <v>129</v>
      </c>
      <c r="P5" s="175" t="s">
        <v>130</v>
      </c>
      <c r="Q5" s="175" t="s">
        <v>131</v>
      </c>
      <c r="R5" s="176" t="s">
        <v>132</v>
      </c>
      <c r="S5" s="175" t="s">
        <v>133</v>
      </c>
      <c r="T5" s="175" t="s">
        <v>134</v>
      </c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8"/>
    </row>
    <row r="6" spans="1:37" s="184" customFormat="1" ht="17" customHeight="1" x14ac:dyDescent="0.15">
      <c r="A6" s="179"/>
      <c r="B6" s="179"/>
      <c r="C6" s="180" t="s">
        <v>100</v>
      </c>
      <c r="D6" s="181">
        <v>1497</v>
      </c>
      <c r="E6" s="181">
        <v>11330</v>
      </c>
      <c r="F6" s="181">
        <v>292</v>
      </c>
      <c r="G6" s="181">
        <v>2815</v>
      </c>
      <c r="H6" s="181">
        <v>111</v>
      </c>
      <c r="I6" s="181">
        <v>48</v>
      </c>
      <c r="J6" s="181">
        <v>18</v>
      </c>
      <c r="K6" s="181">
        <v>23</v>
      </c>
      <c r="L6" s="181">
        <v>16</v>
      </c>
      <c r="M6" s="181">
        <v>12</v>
      </c>
      <c r="N6" s="181">
        <v>39</v>
      </c>
      <c r="O6" s="181">
        <v>15</v>
      </c>
      <c r="P6" s="181">
        <v>0</v>
      </c>
      <c r="Q6" s="181">
        <v>36</v>
      </c>
      <c r="R6" s="181">
        <v>10</v>
      </c>
      <c r="S6" s="181">
        <v>28</v>
      </c>
      <c r="T6" s="181">
        <v>0</v>
      </c>
      <c r="U6" s="181">
        <v>2</v>
      </c>
      <c r="V6" s="181">
        <v>1</v>
      </c>
      <c r="W6" s="181">
        <v>0</v>
      </c>
      <c r="X6" s="181">
        <v>4</v>
      </c>
      <c r="Y6" s="181">
        <v>39</v>
      </c>
      <c r="Z6" s="181">
        <v>0</v>
      </c>
      <c r="AA6" s="181">
        <v>0</v>
      </c>
      <c r="AB6" s="181">
        <v>1956</v>
      </c>
      <c r="AC6" s="181">
        <v>304</v>
      </c>
      <c r="AD6" s="181">
        <v>0</v>
      </c>
      <c r="AE6" s="181">
        <v>0</v>
      </c>
      <c r="AF6" s="181">
        <v>39</v>
      </c>
      <c r="AG6" s="181">
        <v>21</v>
      </c>
      <c r="AH6" s="181">
        <v>8</v>
      </c>
      <c r="AI6" s="181">
        <v>2</v>
      </c>
      <c r="AJ6" s="182">
        <v>83</v>
      </c>
      <c r="AK6" s="183"/>
    </row>
    <row r="7" spans="1:37" s="184" customFormat="1" ht="17" customHeight="1" x14ac:dyDescent="0.15">
      <c r="A7" s="185"/>
      <c r="B7" s="186"/>
      <c r="C7" s="187" t="s">
        <v>135</v>
      </c>
      <c r="D7" s="188">
        <v>59</v>
      </c>
      <c r="E7" s="188">
        <v>332</v>
      </c>
      <c r="F7" s="188">
        <v>7</v>
      </c>
      <c r="G7" s="188">
        <v>31</v>
      </c>
      <c r="H7" s="188">
        <v>0</v>
      </c>
      <c r="I7" s="188">
        <v>0</v>
      </c>
      <c r="J7" s="188">
        <v>0</v>
      </c>
      <c r="K7" s="188">
        <v>0</v>
      </c>
      <c r="L7" s="188">
        <v>0</v>
      </c>
      <c r="M7" s="188">
        <v>0</v>
      </c>
      <c r="N7" s="188">
        <v>0</v>
      </c>
      <c r="O7" s="188">
        <v>0</v>
      </c>
      <c r="P7" s="188">
        <v>0</v>
      </c>
      <c r="Q7" s="188">
        <v>0</v>
      </c>
      <c r="R7" s="188">
        <v>0</v>
      </c>
      <c r="S7" s="188">
        <v>0</v>
      </c>
      <c r="T7" s="188">
        <v>0</v>
      </c>
      <c r="U7" s="188">
        <v>0</v>
      </c>
      <c r="V7" s="188">
        <v>0</v>
      </c>
      <c r="W7" s="189">
        <v>0</v>
      </c>
      <c r="X7" s="188">
        <v>0</v>
      </c>
      <c r="Y7" s="188">
        <v>0</v>
      </c>
      <c r="Z7" s="188">
        <v>0</v>
      </c>
      <c r="AA7" s="188">
        <v>0</v>
      </c>
      <c r="AB7" s="188">
        <v>0</v>
      </c>
      <c r="AC7" s="188">
        <v>30</v>
      </c>
      <c r="AD7" s="188">
        <v>0</v>
      </c>
      <c r="AE7" s="188">
        <v>0</v>
      </c>
      <c r="AF7" s="188">
        <v>1</v>
      </c>
      <c r="AG7" s="188">
        <v>0</v>
      </c>
      <c r="AH7" s="188">
        <v>0</v>
      </c>
      <c r="AI7" s="188">
        <v>0</v>
      </c>
      <c r="AJ7" s="190">
        <v>0</v>
      </c>
    </row>
    <row r="8" spans="1:37" s="184" customFormat="1" ht="17" customHeight="1" x14ac:dyDescent="0.15">
      <c r="A8" s="191" t="s">
        <v>136</v>
      </c>
      <c r="B8" s="186"/>
      <c r="C8" s="192" t="s">
        <v>137</v>
      </c>
      <c r="D8" s="188">
        <v>6</v>
      </c>
      <c r="E8" s="188">
        <v>18</v>
      </c>
      <c r="F8" s="188">
        <v>2</v>
      </c>
      <c r="G8" s="188">
        <v>3</v>
      </c>
      <c r="H8" s="188">
        <v>0</v>
      </c>
      <c r="I8" s="188">
        <v>1</v>
      </c>
      <c r="J8" s="188">
        <v>0</v>
      </c>
      <c r="K8" s="188">
        <v>0</v>
      </c>
      <c r="L8" s="188">
        <v>0</v>
      </c>
      <c r="M8" s="188">
        <v>0</v>
      </c>
      <c r="N8" s="188">
        <v>0</v>
      </c>
      <c r="O8" s="188">
        <v>0</v>
      </c>
      <c r="P8" s="188">
        <v>0</v>
      </c>
      <c r="Q8" s="188">
        <v>0</v>
      </c>
      <c r="R8" s="188">
        <v>0</v>
      </c>
      <c r="S8" s="188">
        <v>2</v>
      </c>
      <c r="T8" s="188">
        <v>0</v>
      </c>
      <c r="U8" s="188">
        <v>0</v>
      </c>
      <c r="V8" s="188">
        <v>0</v>
      </c>
      <c r="W8" s="189">
        <v>0</v>
      </c>
      <c r="X8" s="188">
        <v>0</v>
      </c>
      <c r="Y8" s="188">
        <v>0</v>
      </c>
      <c r="Z8" s="188">
        <v>0</v>
      </c>
      <c r="AA8" s="188">
        <v>0</v>
      </c>
      <c r="AB8" s="188">
        <v>0</v>
      </c>
      <c r="AC8" s="188">
        <v>0</v>
      </c>
      <c r="AD8" s="188">
        <v>0</v>
      </c>
      <c r="AE8" s="188">
        <v>0</v>
      </c>
      <c r="AF8" s="188">
        <v>0</v>
      </c>
      <c r="AG8" s="188">
        <v>0</v>
      </c>
      <c r="AH8" s="188">
        <v>0</v>
      </c>
      <c r="AI8" s="188">
        <v>0</v>
      </c>
      <c r="AJ8" s="190">
        <v>0</v>
      </c>
    </row>
    <row r="9" spans="1:37" s="184" customFormat="1" ht="17" customHeight="1" x14ac:dyDescent="0.15">
      <c r="A9" s="191"/>
      <c r="B9" s="186"/>
      <c r="C9" s="192" t="s">
        <v>138</v>
      </c>
      <c r="D9" s="188">
        <v>2</v>
      </c>
      <c r="E9" s="188">
        <v>10</v>
      </c>
      <c r="F9" s="188">
        <v>2</v>
      </c>
      <c r="G9" s="188">
        <v>4</v>
      </c>
      <c r="H9" s="188">
        <v>1</v>
      </c>
      <c r="I9" s="188">
        <v>0</v>
      </c>
      <c r="J9" s="188">
        <v>0</v>
      </c>
      <c r="K9" s="188">
        <v>0</v>
      </c>
      <c r="L9" s="188">
        <v>0</v>
      </c>
      <c r="M9" s="188">
        <v>0</v>
      </c>
      <c r="N9" s="188">
        <v>1</v>
      </c>
      <c r="O9" s="188">
        <v>0</v>
      </c>
      <c r="P9" s="188">
        <v>0</v>
      </c>
      <c r="Q9" s="188">
        <v>0</v>
      </c>
      <c r="R9" s="188">
        <v>1</v>
      </c>
      <c r="S9" s="188">
        <v>1</v>
      </c>
      <c r="T9" s="188">
        <v>0</v>
      </c>
      <c r="U9" s="188">
        <v>0</v>
      </c>
      <c r="V9" s="188">
        <v>0</v>
      </c>
      <c r="W9" s="189">
        <v>0</v>
      </c>
      <c r="X9" s="188">
        <v>0</v>
      </c>
      <c r="Y9" s="188">
        <v>0</v>
      </c>
      <c r="Z9" s="188">
        <v>0</v>
      </c>
      <c r="AA9" s="188">
        <v>0</v>
      </c>
      <c r="AB9" s="188">
        <v>0</v>
      </c>
      <c r="AC9" s="188">
        <v>0</v>
      </c>
      <c r="AD9" s="188">
        <v>0</v>
      </c>
      <c r="AE9" s="188">
        <v>0</v>
      </c>
      <c r="AF9" s="188">
        <v>0</v>
      </c>
      <c r="AG9" s="188">
        <v>0</v>
      </c>
      <c r="AH9" s="188">
        <v>0</v>
      </c>
      <c r="AI9" s="188">
        <v>0</v>
      </c>
      <c r="AJ9" s="190">
        <v>0</v>
      </c>
    </row>
    <row r="10" spans="1:37" s="184" customFormat="1" ht="17" customHeight="1" x14ac:dyDescent="0.15">
      <c r="A10" s="191"/>
      <c r="B10" s="186"/>
      <c r="C10" s="192" t="s">
        <v>139</v>
      </c>
      <c r="D10" s="188">
        <v>7</v>
      </c>
      <c r="E10" s="188">
        <v>36</v>
      </c>
      <c r="F10" s="188">
        <v>5</v>
      </c>
      <c r="G10" s="188">
        <v>17</v>
      </c>
      <c r="H10" s="188">
        <v>0</v>
      </c>
      <c r="I10" s="188">
        <v>2</v>
      </c>
      <c r="J10" s="188">
        <v>0</v>
      </c>
      <c r="K10" s="188">
        <v>1</v>
      </c>
      <c r="L10" s="188">
        <v>0</v>
      </c>
      <c r="M10" s="188">
        <v>2</v>
      </c>
      <c r="N10" s="188">
        <v>0</v>
      </c>
      <c r="O10" s="188">
        <v>0</v>
      </c>
      <c r="P10" s="188">
        <v>0</v>
      </c>
      <c r="Q10" s="188">
        <v>0</v>
      </c>
      <c r="R10" s="188">
        <v>3</v>
      </c>
      <c r="S10" s="188">
        <v>2</v>
      </c>
      <c r="T10" s="188">
        <v>0</v>
      </c>
      <c r="U10" s="188">
        <v>2</v>
      </c>
      <c r="V10" s="188">
        <v>0</v>
      </c>
      <c r="W10" s="189">
        <v>0</v>
      </c>
      <c r="X10" s="188">
        <v>0</v>
      </c>
      <c r="Y10" s="188">
        <v>0</v>
      </c>
      <c r="Z10" s="188">
        <v>0</v>
      </c>
      <c r="AA10" s="188">
        <v>0</v>
      </c>
      <c r="AB10" s="188">
        <v>0</v>
      </c>
      <c r="AC10" s="188">
        <v>5</v>
      </c>
      <c r="AD10" s="188">
        <v>0</v>
      </c>
      <c r="AE10" s="188">
        <v>0</v>
      </c>
      <c r="AF10" s="188">
        <v>0</v>
      </c>
      <c r="AG10" s="188">
        <v>0</v>
      </c>
      <c r="AH10" s="188">
        <v>0</v>
      </c>
      <c r="AI10" s="188">
        <v>0</v>
      </c>
      <c r="AJ10" s="190">
        <v>0</v>
      </c>
    </row>
    <row r="11" spans="1:37" s="184" customFormat="1" ht="17" customHeight="1" x14ac:dyDescent="0.15">
      <c r="A11" s="191"/>
      <c r="B11" s="186"/>
      <c r="C11" s="192" t="s">
        <v>140</v>
      </c>
      <c r="D11" s="188">
        <v>0</v>
      </c>
      <c r="E11" s="188">
        <v>0</v>
      </c>
      <c r="F11" s="188">
        <v>0</v>
      </c>
      <c r="G11" s="188">
        <v>0</v>
      </c>
      <c r="H11" s="188">
        <v>0</v>
      </c>
      <c r="I11" s="188">
        <v>0</v>
      </c>
      <c r="J11" s="188">
        <v>0</v>
      </c>
      <c r="K11" s="188">
        <v>0</v>
      </c>
      <c r="L11" s="188">
        <v>0</v>
      </c>
      <c r="M11" s="188">
        <v>0</v>
      </c>
      <c r="N11" s="188">
        <v>0</v>
      </c>
      <c r="O11" s="188">
        <v>0</v>
      </c>
      <c r="P11" s="188">
        <v>0</v>
      </c>
      <c r="Q11" s="188">
        <v>0</v>
      </c>
      <c r="R11" s="188">
        <v>0</v>
      </c>
      <c r="S11" s="188">
        <v>0</v>
      </c>
      <c r="T11" s="188">
        <v>0</v>
      </c>
      <c r="U11" s="188">
        <v>0</v>
      </c>
      <c r="V11" s="188">
        <v>0</v>
      </c>
      <c r="W11" s="189">
        <v>0</v>
      </c>
      <c r="X11" s="188">
        <v>0</v>
      </c>
      <c r="Y11" s="188">
        <v>0</v>
      </c>
      <c r="Z11" s="188">
        <v>0</v>
      </c>
      <c r="AA11" s="188">
        <v>0</v>
      </c>
      <c r="AB11" s="188">
        <v>0</v>
      </c>
      <c r="AC11" s="188">
        <v>0</v>
      </c>
      <c r="AD11" s="188">
        <v>0</v>
      </c>
      <c r="AE11" s="188">
        <v>0</v>
      </c>
      <c r="AF11" s="188">
        <v>0</v>
      </c>
      <c r="AG11" s="188">
        <v>0</v>
      </c>
      <c r="AH11" s="188">
        <v>0</v>
      </c>
      <c r="AI11" s="188">
        <v>0</v>
      </c>
      <c r="AJ11" s="190">
        <v>0</v>
      </c>
    </row>
    <row r="12" spans="1:37" s="184" customFormat="1" ht="17" customHeight="1" x14ac:dyDescent="0.15">
      <c r="A12" s="191"/>
      <c r="B12" s="186"/>
      <c r="C12" s="192" t="s">
        <v>141</v>
      </c>
      <c r="D12" s="188">
        <v>106</v>
      </c>
      <c r="E12" s="188">
        <v>660</v>
      </c>
      <c r="F12" s="188">
        <v>12</v>
      </c>
      <c r="G12" s="188">
        <v>23</v>
      </c>
      <c r="H12" s="188">
        <v>5</v>
      </c>
      <c r="I12" s="188">
        <v>1</v>
      </c>
      <c r="J12" s="188">
        <v>0</v>
      </c>
      <c r="K12" s="188">
        <v>1</v>
      </c>
      <c r="L12" s="188">
        <v>0</v>
      </c>
      <c r="M12" s="188">
        <v>6</v>
      </c>
      <c r="N12" s="188">
        <v>0</v>
      </c>
      <c r="O12" s="188">
        <v>0</v>
      </c>
      <c r="P12" s="188">
        <v>0</v>
      </c>
      <c r="Q12" s="188">
        <v>0</v>
      </c>
      <c r="R12" s="188">
        <v>0</v>
      </c>
      <c r="S12" s="188">
        <v>0</v>
      </c>
      <c r="T12" s="188">
        <v>0</v>
      </c>
      <c r="U12" s="188">
        <v>0</v>
      </c>
      <c r="V12" s="188">
        <v>1</v>
      </c>
      <c r="W12" s="189">
        <v>0</v>
      </c>
      <c r="X12" s="188">
        <v>0</v>
      </c>
      <c r="Y12" s="188">
        <v>0</v>
      </c>
      <c r="Z12" s="188">
        <v>0</v>
      </c>
      <c r="AA12" s="188">
        <v>0</v>
      </c>
      <c r="AB12" s="188">
        <v>0</v>
      </c>
      <c r="AC12" s="188">
        <v>0</v>
      </c>
      <c r="AD12" s="188">
        <v>0</v>
      </c>
      <c r="AE12" s="188">
        <v>0</v>
      </c>
      <c r="AF12" s="188">
        <v>5</v>
      </c>
      <c r="AG12" s="188">
        <v>0</v>
      </c>
      <c r="AH12" s="188">
        <v>0</v>
      </c>
      <c r="AI12" s="188">
        <v>0</v>
      </c>
      <c r="AJ12" s="190">
        <v>4</v>
      </c>
    </row>
    <row r="13" spans="1:37" s="184" customFormat="1" ht="17" customHeight="1" x14ac:dyDescent="0.15">
      <c r="A13" s="191"/>
      <c r="B13" s="186"/>
      <c r="C13" s="192" t="s">
        <v>142</v>
      </c>
      <c r="D13" s="188">
        <v>207</v>
      </c>
      <c r="E13" s="188">
        <v>1775</v>
      </c>
      <c r="F13" s="188">
        <v>37</v>
      </c>
      <c r="G13" s="188">
        <v>361</v>
      </c>
      <c r="H13" s="188">
        <v>14</v>
      </c>
      <c r="I13" s="188">
        <v>6</v>
      </c>
      <c r="J13" s="188">
        <v>18</v>
      </c>
      <c r="K13" s="188">
        <v>0</v>
      </c>
      <c r="L13" s="188">
        <v>0</v>
      </c>
      <c r="M13" s="188">
        <v>0</v>
      </c>
      <c r="N13" s="188">
        <v>0</v>
      </c>
      <c r="O13" s="188">
        <v>0</v>
      </c>
      <c r="P13" s="188">
        <v>0</v>
      </c>
      <c r="Q13" s="188">
        <v>0</v>
      </c>
      <c r="R13" s="188">
        <v>0</v>
      </c>
      <c r="S13" s="188">
        <v>0</v>
      </c>
      <c r="T13" s="188">
        <v>0</v>
      </c>
      <c r="U13" s="188">
        <v>0</v>
      </c>
      <c r="V13" s="188">
        <v>0</v>
      </c>
      <c r="W13" s="189">
        <v>0</v>
      </c>
      <c r="X13" s="188">
        <v>0</v>
      </c>
      <c r="Y13" s="188">
        <v>0</v>
      </c>
      <c r="Z13" s="188">
        <v>0</v>
      </c>
      <c r="AA13" s="188">
        <v>0</v>
      </c>
      <c r="AB13" s="188">
        <v>52</v>
      </c>
      <c r="AC13" s="188">
        <v>269</v>
      </c>
      <c r="AD13" s="188">
        <v>0</v>
      </c>
      <c r="AE13" s="188">
        <v>0</v>
      </c>
      <c r="AF13" s="188">
        <v>0</v>
      </c>
      <c r="AG13" s="188">
        <v>0</v>
      </c>
      <c r="AH13" s="188">
        <v>1</v>
      </c>
      <c r="AI13" s="188">
        <v>0</v>
      </c>
      <c r="AJ13" s="190">
        <v>1</v>
      </c>
    </row>
    <row r="14" spans="1:37" s="184" customFormat="1" ht="17" customHeight="1" x14ac:dyDescent="0.15">
      <c r="A14" s="191"/>
      <c r="B14" s="186"/>
      <c r="C14" s="192" t="s">
        <v>143</v>
      </c>
      <c r="D14" s="188">
        <v>4</v>
      </c>
      <c r="E14" s="188">
        <v>36</v>
      </c>
      <c r="F14" s="188">
        <v>4</v>
      </c>
      <c r="G14" s="188">
        <v>4</v>
      </c>
      <c r="H14" s="188">
        <v>4</v>
      </c>
      <c r="I14" s="188">
        <v>0</v>
      </c>
      <c r="J14" s="188">
        <v>0</v>
      </c>
      <c r="K14" s="188">
        <v>0</v>
      </c>
      <c r="L14" s="188">
        <v>0</v>
      </c>
      <c r="M14" s="188">
        <v>0</v>
      </c>
      <c r="N14" s="188">
        <v>0</v>
      </c>
      <c r="O14" s="188">
        <v>0</v>
      </c>
      <c r="P14" s="188">
        <v>0</v>
      </c>
      <c r="Q14" s="188">
        <v>0</v>
      </c>
      <c r="R14" s="188">
        <v>0</v>
      </c>
      <c r="S14" s="188">
        <v>0</v>
      </c>
      <c r="T14" s="188">
        <v>0</v>
      </c>
      <c r="U14" s="188">
        <v>0</v>
      </c>
      <c r="V14" s="188">
        <v>0</v>
      </c>
      <c r="W14" s="189">
        <v>0</v>
      </c>
      <c r="X14" s="188">
        <v>0</v>
      </c>
      <c r="Y14" s="188">
        <v>0</v>
      </c>
      <c r="Z14" s="188">
        <v>0</v>
      </c>
      <c r="AA14" s="188">
        <v>0</v>
      </c>
      <c r="AB14" s="188">
        <v>0</v>
      </c>
      <c r="AC14" s="188">
        <v>0</v>
      </c>
      <c r="AD14" s="188">
        <v>0</v>
      </c>
      <c r="AE14" s="188">
        <v>0</v>
      </c>
      <c r="AF14" s="188">
        <v>0</v>
      </c>
      <c r="AG14" s="188">
        <v>0</v>
      </c>
      <c r="AH14" s="188">
        <v>0</v>
      </c>
      <c r="AI14" s="188">
        <v>0</v>
      </c>
      <c r="AJ14" s="190">
        <v>0</v>
      </c>
    </row>
    <row r="15" spans="1:37" s="184" customFormat="1" ht="17" customHeight="1" x14ac:dyDescent="0.15">
      <c r="A15" s="191"/>
      <c r="B15" s="186"/>
      <c r="C15" s="192" t="s">
        <v>144</v>
      </c>
      <c r="D15" s="188">
        <v>1</v>
      </c>
      <c r="E15" s="188">
        <v>6</v>
      </c>
      <c r="F15" s="188">
        <v>0</v>
      </c>
      <c r="G15" s="188">
        <v>0</v>
      </c>
      <c r="H15" s="188">
        <v>0</v>
      </c>
      <c r="I15" s="188">
        <v>0</v>
      </c>
      <c r="J15" s="188">
        <v>0</v>
      </c>
      <c r="K15" s="188">
        <v>0</v>
      </c>
      <c r="L15" s="188">
        <v>0</v>
      </c>
      <c r="M15" s="188">
        <v>0</v>
      </c>
      <c r="N15" s="188">
        <v>0</v>
      </c>
      <c r="O15" s="188">
        <v>0</v>
      </c>
      <c r="P15" s="188">
        <v>0</v>
      </c>
      <c r="Q15" s="188">
        <v>0</v>
      </c>
      <c r="R15" s="188">
        <v>0</v>
      </c>
      <c r="S15" s="188">
        <v>0</v>
      </c>
      <c r="T15" s="188">
        <v>0</v>
      </c>
      <c r="U15" s="188">
        <v>0</v>
      </c>
      <c r="V15" s="188">
        <v>0</v>
      </c>
      <c r="W15" s="189">
        <v>0</v>
      </c>
      <c r="X15" s="188">
        <v>0</v>
      </c>
      <c r="Y15" s="188">
        <v>0</v>
      </c>
      <c r="Z15" s="188">
        <v>0</v>
      </c>
      <c r="AA15" s="188">
        <v>0</v>
      </c>
      <c r="AB15" s="188">
        <v>0</v>
      </c>
      <c r="AC15" s="188">
        <v>0</v>
      </c>
      <c r="AD15" s="188">
        <v>0</v>
      </c>
      <c r="AE15" s="188">
        <v>0</v>
      </c>
      <c r="AF15" s="188">
        <v>0</v>
      </c>
      <c r="AG15" s="188">
        <v>0</v>
      </c>
      <c r="AH15" s="188">
        <v>0</v>
      </c>
      <c r="AI15" s="188">
        <v>0</v>
      </c>
      <c r="AJ15" s="190">
        <v>0</v>
      </c>
    </row>
    <row r="16" spans="1:37" s="184" customFormat="1" ht="17" customHeight="1" x14ac:dyDescent="0.15">
      <c r="A16" s="191"/>
      <c r="B16" s="186"/>
      <c r="C16" s="192" t="s">
        <v>145</v>
      </c>
      <c r="D16" s="188">
        <v>5</v>
      </c>
      <c r="E16" s="188">
        <v>32</v>
      </c>
      <c r="F16" s="188">
        <v>2</v>
      </c>
      <c r="G16" s="188">
        <v>6</v>
      </c>
      <c r="H16" s="188">
        <v>0</v>
      </c>
      <c r="I16" s="188">
        <v>1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1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9">
        <v>0</v>
      </c>
      <c r="X16" s="188">
        <v>4</v>
      </c>
      <c r="Y16" s="188">
        <v>0</v>
      </c>
      <c r="Z16" s="188">
        <v>0</v>
      </c>
      <c r="AA16" s="188">
        <v>0</v>
      </c>
      <c r="AB16" s="188">
        <v>0</v>
      </c>
      <c r="AC16" s="188">
        <v>0</v>
      </c>
      <c r="AD16" s="188">
        <v>0</v>
      </c>
      <c r="AE16" s="188">
        <v>0</v>
      </c>
      <c r="AF16" s="188">
        <v>0</v>
      </c>
      <c r="AG16" s="188">
        <v>0</v>
      </c>
      <c r="AH16" s="188">
        <v>0</v>
      </c>
      <c r="AI16" s="188">
        <v>0</v>
      </c>
      <c r="AJ16" s="190">
        <v>0</v>
      </c>
    </row>
    <row r="17" spans="1:36" s="184" customFormat="1" ht="17" customHeight="1" x14ac:dyDescent="0.15">
      <c r="A17" s="191"/>
      <c r="B17" s="186"/>
      <c r="C17" s="192" t="s">
        <v>146</v>
      </c>
      <c r="D17" s="188">
        <v>183</v>
      </c>
      <c r="E17" s="188">
        <v>1049</v>
      </c>
      <c r="F17" s="188">
        <v>36</v>
      </c>
      <c r="G17" s="188">
        <v>140</v>
      </c>
      <c r="H17" s="188">
        <v>6</v>
      </c>
      <c r="I17" s="188">
        <v>0</v>
      </c>
      <c r="J17" s="188">
        <v>0</v>
      </c>
      <c r="K17" s="188">
        <v>3</v>
      </c>
      <c r="L17" s="188">
        <v>0</v>
      </c>
      <c r="M17" s="188">
        <v>0</v>
      </c>
      <c r="N17" s="188">
        <v>0</v>
      </c>
      <c r="O17" s="188">
        <v>15</v>
      </c>
      <c r="P17" s="188">
        <v>0</v>
      </c>
      <c r="Q17" s="188">
        <v>0</v>
      </c>
      <c r="R17" s="188">
        <v>0</v>
      </c>
      <c r="S17" s="188">
        <v>0</v>
      </c>
      <c r="T17" s="188">
        <v>0</v>
      </c>
      <c r="U17" s="188">
        <v>0</v>
      </c>
      <c r="V17" s="188">
        <v>0</v>
      </c>
      <c r="W17" s="189">
        <v>0</v>
      </c>
      <c r="X17" s="188">
        <v>0</v>
      </c>
      <c r="Y17" s="188">
        <v>0</v>
      </c>
      <c r="Z17" s="188">
        <v>0</v>
      </c>
      <c r="AA17" s="188">
        <v>0</v>
      </c>
      <c r="AB17" s="188">
        <v>100</v>
      </c>
      <c r="AC17" s="188">
        <v>0</v>
      </c>
      <c r="AD17" s="188">
        <v>0</v>
      </c>
      <c r="AE17" s="188">
        <v>0</v>
      </c>
      <c r="AF17" s="188">
        <v>4</v>
      </c>
      <c r="AG17" s="188">
        <v>10</v>
      </c>
      <c r="AH17" s="188">
        <v>2</v>
      </c>
      <c r="AI17" s="188">
        <v>0</v>
      </c>
      <c r="AJ17" s="190">
        <v>0</v>
      </c>
    </row>
    <row r="18" spans="1:36" s="184" customFormat="1" ht="17" customHeight="1" x14ac:dyDescent="0.15">
      <c r="A18" s="191"/>
      <c r="B18" s="186"/>
      <c r="C18" s="192" t="s">
        <v>147</v>
      </c>
      <c r="D18" s="188">
        <v>73</v>
      </c>
      <c r="E18" s="188">
        <v>478</v>
      </c>
      <c r="F18" s="188">
        <v>6</v>
      </c>
      <c r="G18" s="188">
        <v>45</v>
      </c>
      <c r="H18" s="188">
        <v>0</v>
      </c>
      <c r="I18" s="188">
        <v>1</v>
      </c>
      <c r="J18" s="188">
        <v>0</v>
      </c>
      <c r="K18" s="188">
        <v>0</v>
      </c>
      <c r="L18" s="188">
        <v>0</v>
      </c>
      <c r="M18" s="188">
        <v>0</v>
      </c>
      <c r="N18" s="188">
        <v>0</v>
      </c>
      <c r="O18" s="188">
        <v>0</v>
      </c>
      <c r="P18" s="188">
        <v>0</v>
      </c>
      <c r="Q18" s="188">
        <v>0</v>
      </c>
      <c r="R18" s="188">
        <v>0</v>
      </c>
      <c r="S18" s="188">
        <v>0</v>
      </c>
      <c r="T18" s="188">
        <v>0</v>
      </c>
      <c r="U18" s="188">
        <v>0</v>
      </c>
      <c r="V18" s="188">
        <v>0</v>
      </c>
      <c r="W18" s="189">
        <v>0</v>
      </c>
      <c r="X18" s="188">
        <v>0</v>
      </c>
      <c r="Y18" s="188">
        <v>0</v>
      </c>
      <c r="Z18" s="188">
        <v>0</v>
      </c>
      <c r="AA18" s="188">
        <v>0</v>
      </c>
      <c r="AB18" s="188">
        <v>40</v>
      </c>
      <c r="AC18" s="188">
        <v>0</v>
      </c>
      <c r="AD18" s="188">
        <v>0</v>
      </c>
      <c r="AE18" s="188">
        <v>0</v>
      </c>
      <c r="AF18" s="188">
        <v>2</v>
      </c>
      <c r="AG18" s="188">
        <v>0</v>
      </c>
      <c r="AH18" s="188">
        <v>0</v>
      </c>
      <c r="AI18" s="188">
        <v>0</v>
      </c>
      <c r="AJ18" s="190">
        <v>2</v>
      </c>
    </row>
    <row r="19" spans="1:36" s="184" customFormat="1" ht="17" customHeight="1" x14ac:dyDescent="0.15">
      <c r="A19" s="191"/>
      <c r="B19" s="186"/>
      <c r="C19" s="192" t="s">
        <v>148</v>
      </c>
      <c r="D19" s="188">
        <v>630</v>
      </c>
      <c r="E19" s="188">
        <v>5757</v>
      </c>
      <c r="F19" s="188">
        <v>104</v>
      </c>
      <c r="G19" s="188">
        <v>1904</v>
      </c>
      <c r="H19" s="188">
        <v>28</v>
      </c>
      <c r="I19" s="188">
        <v>6</v>
      </c>
      <c r="J19" s="188">
        <v>0</v>
      </c>
      <c r="K19" s="188">
        <v>5</v>
      </c>
      <c r="L19" s="188">
        <v>16</v>
      </c>
      <c r="M19" s="188">
        <v>0</v>
      </c>
      <c r="N19" s="188">
        <v>6</v>
      </c>
      <c r="O19" s="188">
        <v>0</v>
      </c>
      <c r="P19" s="188">
        <v>0</v>
      </c>
      <c r="Q19" s="188">
        <v>4</v>
      </c>
      <c r="R19" s="188">
        <v>0</v>
      </c>
      <c r="S19" s="188">
        <v>7</v>
      </c>
      <c r="T19" s="188">
        <v>0</v>
      </c>
      <c r="U19" s="188">
        <v>0</v>
      </c>
      <c r="V19" s="188">
        <v>0</v>
      </c>
      <c r="W19" s="189">
        <v>0</v>
      </c>
      <c r="X19" s="188">
        <v>0</v>
      </c>
      <c r="Y19" s="188">
        <v>0</v>
      </c>
      <c r="Z19" s="188">
        <v>0</v>
      </c>
      <c r="AA19" s="188">
        <v>0</v>
      </c>
      <c r="AB19" s="188">
        <v>1764</v>
      </c>
      <c r="AC19" s="188">
        <v>0</v>
      </c>
      <c r="AD19" s="188">
        <v>0</v>
      </c>
      <c r="AE19" s="188">
        <v>0</v>
      </c>
      <c r="AF19" s="188">
        <v>20</v>
      </c>
      <c r="AG19" s="188">
        <v>10</v>
      </c>
      <c r="AH19" s="188">
        <v>0</v>
      </c>
      <c r="AI19" s="188">
        <v>0</v>
      </c>
      <c r="AJ19" s="190">
        <v>38</v>
      </c>
    </row>
    <row r="20" spans="1:36" s="184" customFormat="1" ht="17" customHeight="1" x14ac:dyDescent="0.15">
      <c r="A20" s="191"/>
      <c r="B20" s="186"/>
      <c r="C20" s="192" t="s">
        <v>149</v>
      </c>
      <c r="D20" s="188">
        <v>152</v>
      </c>
      <c r="E20" s="188">
        <v>812</v>
      </c>
      <c r="F20" s="188">
        <v>22</v>
      </c>
      <c r="G20" s="188">
        <v>58</v>
      </c>
      <c r="H20" s="188">
        <v>12</v>
      </c>
      <c r="I20" s="188">
        <v>17</v>
      </c>
      <c r="J20" s="188">
        <v>0</v>
      </c>
      <c r="K20" s="188">
        <v>4</v>
      </c>
      <c r="L20" s="188">
        <v>0</v>
      </c>
      <c r="M20" s="188">
        <v>0</v>
      </c>
      <c r="N20" s="188">
        <v>11</v>
      </c>
      <c r="O20" s="188">
        <v>0</v>
      </c>
      <c r="P20" s="188">
        <v>0</v>
      </c>
      <c r="Q20" s="188">
        <v>2</v>
      </c>
      <c r="R20" s="188">
        <v>1</v>
      </c>
      <c r="S20" s="188">
        <v>6</v>
      </c>
      <c r="T20" s="188">
        <v>0</v>
      </c>
      <c r="U20" s="188">
        <v>0</v>
      </c>
      <c r="V20" s="188">
        <v>0</v>
      </c>
      <c r="W20" s="189">
        <v>0</v>
      </c>
      <c r="X20" s="188">
        <v>0</v>
      </c>
      <c r="Y20" s="188">
        <v>0</v>
      </c>
      <c r="Z20" s="188">
        <v>0</v>
      </c>
      <c r="AA20" s="188">
        <v>0</v>
      </c>
      <c r="AB20" s="188">
        <v>0</v>
      </c>
      <c r="AC20" s="188">
        <v>0</v>
      </c>
      <c r="AD20" s="188">
        <v>0</v>
      </c>
      <c r="AE20" s="188">
        <v>0</v>
      </c>
      <c r="AF20" s="188">
        <v>0</v>
      </c>
      <c r="AG20" s="188">
        <v>1</v>
      </c>
      <c r="AH20" s="188">
        <v>4</v>
      </c>
      <c r="AI20" s="188">
        <v>0</v>
      </c>
      <c r="AJ20" s="190">
        <v>0</v>
      </c>
    </row>
    <row r="21" spans="1:36" s="184" customFormat="1" ht="17" customHeight="1" x14ac:dyDescent="0.15">
      <c r="A21" s="191"/>
      <c r="B21" s="186"/>
      <c r="C21" s="192" t="s">
        <v>150</v>
      </c>
      <c r="D21" s="188">
        <v>10</v>
      </c>
      <c r="E21" s="188">
        <v>88</v>
      </c>
      <c r="F21" s="188">
        <v>10</v>
      </c>
      <c r="G21" s="188">
        <v>68</v>
      </c>
      <c r="H21" s="188">
        <v>9</v>
      </c>
      <c r="I21" s="188">
        <v>4</v>
      </c>
      <c r="J21" s="188">
        <v>0</v>
      </c>
      <c r="K21" s="188">
        <v>2</v>
      </c>
      <c r="L21" s="188">
        <v>0</v>
      </c>
      <c r="M21" s="188">
        <v>0</v>
      </c>
      <c r="N21" s="188">
        <v>6</v>
      </c>
      <c r="O21" s="188">
        <v>0</v>
      </c>
      <c r="P21" s="188">
        <v>0</v>
      </c>
      <c r="Q21" s="188">
        <v>1</v>
      </c>
      <c r="R21" s="188">
        <v>0</v>
      </c>
      <c r="S21" s="188">
        <v>2</v>
      </c>
      <c r="T21" s="188">
        <v>0</v>
      </c>
      <c r="U21" s="188">
        <v>0</v>
      </c>
      <c r="V21" s="188">
        <v>0</v>
      </c>
      <c r="W21" s="189">
        <v>0</v>
      </c>
      <c r="X21" s="188">
        <v>0</v>
      </c>
      <c r="Y21" s="188">
        <v>22</v>
      </c>
      <c r="Z21" s="188">
        <v>0</v>
      </c>
      <c r="AA21" s="188">
        <v>0</v>
      </c>
      <c r="AB21" s="188">
        <v>0</v>
      </c>
      <c r="AC21" s="188">
        <v>0</v>
      </c>
      <c r="AD21" s="188">
        <v>0</v>
      </c>
      <c r="AE21" s="188">
        <v>0</v>
      </c>
      <c r="AF21" s="188">
        <v>0</v>
      </c>
      <c r="AG21" s="188">
        <v>0</v>
      </c>
      <c r="AH21" s="188">
        <v>0</v>
      </c>
      <c r="AI21" s="188">
        <v>0</v>
      </c>
      <c r="AJ21" s="190">
        <v>22</v>
      </c>
    </row>
    <row r="22" spans="1:36" s="184" customFormat="1" ht="17" customHeight="1" x14ac:dyDescent="0.15">
      <c r="A22" s="191"/>
      <c r="B22" s="186"/>
      <c r="C22" s="192" t="s">
        <v>151</v>
      </c>
      <c r="D22" s="188">
        <v>12</v>
      </c>
      <c r="E22" s="188">
        <v>38</v>
      </c>
      <c r="F22" s="188">
        <v>12</v>
      </c>
      <c r="G22" s="188">
        <v>38</v>
      </c>
      <c r="H22" s="188">
        <v>6</v>
      </c>
      <c r="I22" s="188">
        <v>3</v>
      </c>
      <c r="J22" s="188">
        <v>0</v>
      </c>
      <c r="K22" s="188">
        <v>2</v>
      </c>
      <c r="L22" s="188">
        <v>0</v>
      </c>
      <c r="M22" s="188">
        <v>0</v>
      </c>
      <c r="N22" s="188">
        <v>3</v>
      </c>
      <c r="O22" s="188">
        <v>0</v>
      </c>
      <c r="P22" s="188">
        <v>0</v>
      </c>
      <c r="Q22" s="188">
        <v>12</v>
      </c>
      <c r="R22" s="188">
        <v>0</v>
      </c>
      <c r="S22" s="188">
        <v>5</v>
      </c>
      <c r="T22" s="188">
        <v>0</v>
      </c>
      <c r="U22" s="188">
        <v>0</v>
      </c>
      <c r="V22" s="188">
        <v>0</v>
      </c>
      <c r="W22" s="189">
        <v>0</v>
      </c>
      <c r="X22" s="188">
        <v>0</v>
      </c>
      <c r="Y22" s="188">
        <v>0</v>
      </c>
      <c r="Z22" s="188">
        <v>0</v>
      </c>
      <c r="AA22" s="188">
        <v>0</v>
      </c>
      <c r="AB22" s="188">
        <v>0</v>
      </c>
      <c r="AC22" s="188">
        <v>0</v>
      </c>
      <c r="AD22" s="188">
        <v>0</v>
      </c>
      <c r="AE22" s="188">
        <v>0</v>
      </c>
      <c r="AF22" s="188">
        <v>7</v>
      </c>
      <c r="AG22" s="188">
        <v>0</v>
      </c>
      <c r="AH22" s="188">
        <v>0</v>
      </c>
      <c r="AI22" s="188">
        <v>0</v>
      </c>
      <c r="AJ22" s="190">
        <v>0</v>
      </c>
    </row>
    <row r="23" spans="1:36" s="184" customFormat="1" ht="17" customHeight="1" x14ac:dyDescent="0.15">
      <c r="A23" s="191"/>
      <c r="B23" s="186"/>
      <c r="C23" s="192" t="s">
        <v>152</v>
      </c>
      <c r="D23" s="188">
        <v>1</v>
      </c>
      <c r="E23" s="188">
        <v>2</v>
      </c>
      <c r="F23" s="188">
        <v>0</v>
      </c>
      <c r="G23" s="188">
        <v>0</v>
      </c>
      <c r="H23" s="188">
        <v>0</v>
      </c>
      <c r="I23" s="188">
        <v>0</v>
      </c>
      <c r="J23" s="188">
        <v>0</v>
      </c>
      <c r="K23" s="188">
        <v>0</v>
      </c>
      <c r="L23" s="188">
        <v>0</v>
      </c>
      <c r="M23" s="188">
        <v>0</v>
      </c>
      <c r="N23" s="188">
        <v>0</v>
      </c>
      <c r="O23" s="188">
        <v>0</v>
      </c>
      <c r="P23" s="188">
        <v>0</v>
      </c>
      <c r="Q23" s="188">
        <v>0</v>
      </c>
      <c r="R23" s="188">
        <v>0</v>
      </c>
      <c r="S23" s="188">
        <v>0</v>
      </c>
      <c r="T23" s="188">
        <v>0</v>
      </c>
      <c r="U23" s="188">
        <v>0</v>
      </c>
      <c r="V23" s="188">
        <v>0</v>
      </c>
      <c r="W23" s="189">
        <v>0</v>
      </c>
      <c r="X23" s="188">
        <v>0</v>
      </c>
      <c r="Y23" s="188">
        <v>0</v>
      </c>
      <c r="Z23" s="188">
        <v>0</v>
      </c>
      <c r="AA23" s="188">
        <v>0</v>
      </c>
      <c r="AB23" s="188">
        <v>0</v>
      </c>
      <c r="AC23" s="188">
        <v>0</v>
      </c>
      <c r="AD23" s="188">
        <v>0</v>
      </c>
      <c r="AE23" s="188">
        <v>0</v>
      </c>
      <c r="AF23" s="188">
        <v>0</v>
      </c>
      <c r="AG23" s="188">
        <v>0</v>
      </c>
      <c r="AH23" s="188">
        <v>0</v>
      </c>
      <c r="AI23" s="188">
        <v>0</v>
      </c>
      <c r="AJ23" s="190">
        <v>0</v>
      </c>
    </row>
    <row r="24" spans="1:36" s="184" customFormat="1" ht="17" customHeight="1" x14ac:dyDescent="0.15">
      <c r="A24" s="191"/>
      <c r="B24" s="186"/>
      <c r="C24" s="192" t="s">
        <v>153</v>
      </c>
      <c r="D24" s="188">
        <v>2</v>
      </c>
      <c r="E24" s="188">
        <v>12</v>
      </c>
      <c r="F24" s="188">
        <v>2</v>
      </c>
      <c r="G24" s="188">
        <v>4</v>
      </c>
      <c r="H24" s="188">
        <v>0</v>
      </c>
      <c r="I24" s="188">
        <v>0</v>
      </c>
      <c r="J24" s="188">
        <v>0</v>
      </c>
      <c r="K24" s="188">
        <v>0</v>
      </c>
      <c r="L24" s="188">
        <v>0</v>
      </c>
      <c r="M24" s="188">
        <v>0</v>
      </c>
      <c r="N24" s="188">
        <v>0</v>
      </c>
      <c r="O24" s="188">
        <v>0</v>
      </c>
      <c r="P24" s="188">
        <v>0</v>
      </c>
      <c r="Q24" s="188">
        <v>0</v>
      </c>
      <c r="R24" s="188">
        <v>0</v>
      </c>
      <c r="S24" s="188">
        <v>0</v>
      </c>
      <c r="T24" s="188">
        <v>0</v>
      </c>
      <c r="U24" s="188">
        <v>0</v>
      </c>
      <c r="V24" s="188">
        <v>0</v>
      </c>
      <c r="W24" s="189">
        <v>0</v>
      </c>
      <c r="X24" s="188">
        <v>0</v>
      </c>
      <c r="Y24" s="188">
        <v>0</v>
      </c>
      <c r="Z24" s="188">
        <v>0</v>
      </c>
      <c r="AA24" s="188">
        <v>0</v>
      </c>
      <c r="AB24" s="188">
        <v>0</v>
      </c>
      <c r="AC24" s="188">
        <v>0</v>
      </c>
      <c r="AD24" s="188">
        <v>0</v>
      </c>
      <c r="AE24" s="188">
        <v>0</v>
      </c>
      <c r="AF24" s="188">
        <v>0</v>
      </c>
      <c r="AG24" s="188">
        <v>0</v>
      </c>
      <c r="AH24" s="188">
        <v>0</v>
      </c>
      <c r="AI24" s="188">
        <v>0</v>
      </c>
      <c r="AJ24" s="190">
        <v>4</v>
      </c>
    </row>
    <row r="25" spans="1:36" s="184" customFormat="1" ht="17" customHeight="1" x14ac:dyDescent="0.15">
      <c r="A25" s="191"/>
      <c r="B25" s="186"/>
      <c r="C25" s="192" t="s">
        <v>91</v>
      </c>
      <c r="D25" s="188">
        <v>9</v>
      </c>
      <c r="E25" s="188">
        <v>45</v>
      </c>
      <c r="F25" s="188">
        <v>9</v>
      </c>
      <c r="G25" s="188">
        <v>37</v>
      </c>
      <c r="H25" s="188">
        <v>8</v>
      </c>
      <c r="I25" s="188">
        <v>4</v>
      </c>
      <c r="J25" s="188">
        <v>0</v>
      </c>
      <c r="K25" s="188">
        <v>5</v>
      </c>
      <c r="L25" s="188">
        <v>0</v>
      </c>
      <c r="M25" s="188">
        <v>0</v>
      </c>
      <c r="N25" s="188">
        <v>5</v>
      </c>
      <c r="O25" s="188">
        <v>0</v>
      </c>
      <c r="P25" s="188">
        <v>0</v>
      </c>
      <c r="Q25" s="188">
        <v>11</v>
      </c>
      <c r="R25" s="188">
        <v>1</v>
      </c>
      <c r="S25" s="188">
        <v>3</v>
      </c>
      <c r="T25" s="188">
        <v>0</v>
      </c>
      <c r="U25" s="188">
        <v>0</v>
      </c>
      <c r="V25" s="188">
        <v>0</v>
      </c>
      <c r="W25" s="189">
        <v>0</v>
      </c>
      <c r="X25" s="188">
        <v>0</v>
      </c>
      <c r="Y25" s="188">
        <v>0</v>
      </c>
      <c r="Z25" s="188">
        <v>0</v>
      </c>
      <c r="AA25" s="188">
        <v>0</v>
      </c>
      <c r="AB25" s="188">
        <v>0</v>
      </c>
      <c r="AC25" s="188">
        <v>0</v>
      </c>
      <c r="AD25" s="188">
        <v>0</v>
      </c>
      <c r="AE25" s="188">
        <v>0</v>
      </c>
      <c r="AF25" s="188">
        <v>0</v>
      </c>
      <c r="AG25" s="188">
        <v>0</v>
      </c>
      <c r="AH25" s="188">
        <v>0</v>
      </c>
      <c r="AI25" s="188">
        <v>0</v>
      </c>
      <c r="AJ25" s="190">
        <v>0</v>
      </c>
    </row>
    <row r="26" spans="1:36" s="184" customFormat="1" ht="17" customHeight="1" x14ac:dyDescent="0.15">
      <c r="A26" s="191"/>
      <c r="B26" s="186"/>
      <c r="C26" s="192" t="s">
        <v>154</v>
      </c>
      <c r="D26" s="188">
        <v>21</v>
      </c>
      <c r="E26" s="188">
        <v>123</v>
      </c>
      <c r="F26" s="188">
        <v>13</v>
      </c>
      <c r="G26" s="188">
        <v>51</v>
      </c>
      <c r="H26" s="188">
        <v>18</v>
      </c>
      <c r="I26" s="188">
        <v>2</v>
      </c>
      <c r="J26" s="188">
        <v>0</v>
      </c>
      <c r="K26" s="188">
        <v>0</v>
      </c>
      <c r="L26" s="188">
        <v>0</v>
      </c>
      <c r="M26" s="188">
        <v>4</v>
      </c>
      <c r="N26" s="188">
        <v>7</v>
      </c>
      <c r="O26" s="188">
        <v>0</v>
      </c>
      <c r="P26" s="188">
        <v>0</v>
      </c>
      <c r="Q26" s="188">
        <v>5</v>
      </c>
      <c r="R26" s="188">
        <v>4</v>
      </c>
      <c r="S26" s="188">
        <v>0</v>
      </c>
      <c r="T26" s="188">
        <v>0</v>
      </c>
      <c r="U26" s="188">
        <v>0</v>
      </c>
      <c r="V26" s="188">
        <v>0</v>
      </c>
      <c r="W26" s="189">
        <v>0</v>
      </c>
      <c r="X26" s="188">
        <v>0</v>
      </c>
      <c r="Y26" s="188">
        <v>4</v>
      </c>
      <c r="Z26" s="188">
        <v>0</v>
      </c>
      <c r="AA26" s="188">
        <v>0</v>
      </c>
      <c r="AB26" s="188">
        <v>0</v>
      </c>
      <c r="AC26" s="188">
        <v>0</v>
      </c>
      <c r="AD26" s="188">
        <v>0</v>
      </c>
      <c r="AE26" s="188">
        <v>0</v>
      </c>
      <c r="AF26" s="188">
        <v>0</v>
      </c>
      <c r="AG26" s="188">
        <v>0</v>
      </c>
      <c r="AH26" s="188">
        <v>1</v>
      </c>
      <c r="AI26" s="188">
        <v>0</v>
      </c>
      <c r="AJ26" s="190">
        <v>6</v>
      </c>
    </row>
    <row r="27" spans="1:36" s="184" customFormat="1" ht="17" customHeight="1" x14ac:dyDescent="0.15">
      <c r="A27" s="191"/>
      <c r="B27" s="186"/>
      <c r="C27" s="192" t="s">
        <v>155</v>
      </c>
      <c r="D27" s="188">
        <v>0</v>
      </c>
      <c r="E27" s="188">
        <v>0</v>
      </c>
      <c r="F27" s="188">
        <v>0</v>
      </c>
      <c r="G27" s="188">
        <v>0</v>
      </c>
      <c r="H27" s="188">
        <v>0</v>
      </c>
      <c r="I27" s="188">
        <v>0</v>
      </c>
      <c r="J27" s="188">
        <v>0</v>
      </c>
      <c r="K27" s="188">
        <v>0</v>
      </c>
      <c r="L27" s="188">
        <v>0</v>
      </c>
      <c r="M27" s="188">
        <v>0</v>
      </c>
      <c r="N27" s="188">
        <v>0</v>
      </c>
      <c r="O27" s="188">
        <v>0</v>
      </c>
      <c r="P27" s="188">
        <v>0</v>
      </c>
      <c r="Q27" s="188">
        <v>0</v>
      </c>
      <c r="R27" s="188">
        <v>0</v>
      </c>
      <c r="S27" s="188">
        <v>0</v>
      </c>
      <c r="T27" s="188">
        <v>0</v>
      </c>
      <c r="U27" s="188">
        <v>0</v>
      </c>
      <c r="V27" s="188">
        <v>0</v>
      </c>
      <c r="W27" s="189">
        <v>0</v>
      </c>
      <c r="X27" s="188">
        <v>0</v>
      </c>
      <c r="Y27" s="188">
        <v>0</v>
      </c>
      <c r="Z27" s="188">
        <v>0</v>
      </c>
      <c r="AA27" s="188">
        <v>0</v>
      </c>
      <c r="AB27" s="188">
        <v>0</v>
      </c>
      <c r="AC27" s="188">
        <v>0</v>
      </c>
      <c r="AD27" s="188">
        <v>0</v>
      </c>
      <c r="AE27" s="188">
        <v>0</v>
      </c>
      <c r="AF27" s="188">
        <v>0</v>
      </c>
      <c r="AG27" s="188">
        <v>0</v>
      </c>
      <c r="AH27" s="188">
        <v>0</v>
      </c>
      <c r="AI27" s="188">
        <v>0</v>
      </c>
      <c r="AJ27" s="190">
        <v>0</v>
      </c>
    </row>
    <row r="28" spans="1:36" s="184" customFormat="1" ht="17" customHeight="1" x14ac:dyDescent="0.15">
      <c r="A28" s="191"/>
      <c r="B28" s="186"/>
      <c r="C28" s="192" t="s">
        <v>156</v>
      </c>
      <c r="D28" s="188">
        <v>3</v>
      </c>
      <c r="E28" s="188">
        <v>6</v>
      </c>
      <c r="F28" s="188">
        <v>3</v>
      </c>
      <c r="G28" s="188">
        <v>6</v>
      </c>
      <c r="H28" s="188">
        <v>0</v>
      </c>
      <c r="I28" s="188">
        <v>0</v>
      </c>
      <c r="J28" s="188">
        <v>0</v>
      </c>
      <c r="K28" s="188">
        <v>0</v>
      </c>
      <c r="L28" s="188">
        <v>0</v>
      </c>
      <c r="M28" s="188">
        <v>0</v>
      </c>
      <c r="N28" s="188">
        <v>0</v>
      </c>
      <c r="O28" s="188">
        <v>0</v>
      </c>
      <c r="P28" s="188">
        <v>0</v>
      </c>
      <c r="Q28" s="188">
        <v>0</v>
      </c>
      <c r="R28" s="188">
        <v>0</v>
      </c>
      <c r="S28" s="188">
        <v>0</v>
      </c>
      <c r="T28" s="188">
        <v>0</v>
      </c>
      <c r="U28" s="188">
        <v>0</v>
      </c>
      <c r="V28" s="188">
        <v>0</v>
      </c>
      <c r="W28" s="189">
        <v>0</v>
      </c>
      <c r="X28" s="188">
        <v>0</v>
      </c>
      <c r="Y28" s="188">
        <v>6</v>
      </c>
      <c r="Z28" s="188">
        <v>0</v>
      </c>
      <c r="AA28" s="188">
        <v>0</v>
      </c>
      <c r="AB28" s="188">
        <v>0</v>
      </c>
      <c r="AC28" s="188">
        <v>0</v>
      </c>
      <c r="AD28" s="188">
        <v>0</v>
      </c>
      <c r="AE28" s="188">
        <v>0</v>
      </c>
      <c r="AF28" s="188">
        <v>0</v>
      </c>
      <c r="AG28" s="188">
        <v>0</v>
      </c>
      <c r="AH28" s="188">
        <v>0</v>
      </c>
      <c r="AI28" s="188">
        <v>0</v>
      </c>
      <c r="AJ28" s="190">
        <v>0</v>
      </c>
    </row>
    <row r="29" spans="1:36" s="184" customFormat="1" ht="17" customHeight="1" thickBot="1" x14ac:dyDescent="0.2">
      <c r="A29" s="193"/>
      <c r="B29" s="194"/>
      <c r="C29" s="195" t="s">
        <v>157</v>
      </c>
      <c r="D29" s="196">
        <v>4</v>
      </c>
      <c r="E29" s="196">
        <v>15</v>
      </c>
      <c r="F29" s="196">
        <v>4</v>
      </c>
      <c r="G29" s="196">
        <v>15</v>
      </c>
      <c r="H29" s="196">
        <v>0</v>
      </c>
      <c r="I29" s="196">
        <v>0</v>
      </c>
      <c r="J29" s="196">
        <v>0</v>
      </c>
      <c r="K29" s="196">
        <v>0</v>
      </c>
      <c r="L29" s="196">
        <v>0</v>
      </c>
      <c r="M29" s="196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6">
        <v>0</v>
      </c>
      <c r="W29" s="197">
        <v>0</v>
      </c>
      <c r="X29" s="196">
        <v>0</v>
      </c>
      <c r="Y29" s="196">
        <v>7</v>
      </c>
      <c r="Z29" s="196">
        <v>0</v>
      </c>
      <c r="AA29" s="196">
        <v>0</v>
      </c>
      <c r="AB29" s="196">
        <v>0</v>
      </c>
      <c r="AC29" s="196">
        <v>0</v>
      </c>
      <c r="AD29" s="196">
        <v>0</v>
      </c>
      <c r="AE29" s="196">
        <v>0</v>
      </c>
      <c r="AF29" s="196">
        <v>0</v>
      </c>
      <c r="AG29" s="196">
        <v>0</v>
      </c>
      <c r="AH29" s="196">
        <v>0</v>
      </c>
      <c r="AI29" s="196">
        <v>2</v>
      </c>
      <c r="AJ29" s="198">
        <v>6</v>
      </c>
    </row>
    <row r="30" spans="1:36" s="201" customFormat="1" x14ac:dyDescent="0.15">
      <c r="A30" s="199" t="s">
        <v>158</v>
      </c>
      <c r="B30" s="199"/>
      <c r="C30" s="199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Z30" s="200"/>
      <c r="AA30" s="200"/>
      <c r="AB30" s="200"/>
      <c r="AD30" s="200"/>
      <c r="AE30" s="200"/>
      <c r="AF30" s="200"/>
      <c r="AG30" s="200"/>
      <c r="AH30" s="200"/>
      <c r="AI30" s="200"/>
      <c r="AJ30" s="200"/>
    </row>
    <row r="31" spans="1:36" s="202" customFormat="1" x14ac:dyDescent="0.15">
      <c r="A31" s="9"/>
      <c r="B31" s="9"/>
      <c r="C31" s="9" t="s">
        <v>159</v>
      </c>
      <c r="W31" s="203"/>
      <c r="Z31" s="203"/>
      <c r="AA31" s="203"/>
    </row>
    <row r="32" spans="1:36" x14ac:dyDescent="0.15">
      <c r="A32" s="9" t="s">
        <v>160</v>
      </c>
      <c r="B32" s="6"/>
      <c r="C32" s="6"/>
    </row>
  </sheetData>
  <mergeCells count="28">
    <mergeCell ref="H4:P4"/>
    <mergeCell ref="Q4:T4"/>
    <mergeCell ref="A8:A11"/>
    <mergeCell ref="A12:A21"/>
    <mergeCell ref="A22:A26"/>
    <mergeCell ref="A27:A29"/>
    <mergeCell ref="AE3:AE5"/>
    <mergeCell ref="AF3:AF5"/>
    <mergeCell ref="AG3:AG5"/>
    <mergeCell ref="AH3:AH5"/>
    <mergeCell ref="AI3:AI5"/>
    <mergeCell ref="AJ3:AJ5"/>
    <mergeCell ref="Y3:Y5"/>
    <mergeCell ref="Z3:Z5"/>
    <mergeCell ref="AA3:AA5"/>
    <mergeCell ref="AB3:AB5"/>
    <mergeCell ref="AC3:AC5"/>
    <mergeCell ref="AD3:AD5"/>
    <mergeCell ref="A2:C5"/>
    <mergeCell ref="D2:D5"/>
    <mergeCell ref="E2:E5"/>
    <mergeCell ref="F2:AJ2"/>
    <mergeCell ref="F3:G4"/>
    <mergeCell ref="H3:T3"/>
    <mergeCell ref="U3:U5"/>
    <mergeCell ref="V3:V5"/>
    <mergeCell ref="W3:W5"/>
    <mergeCell ref="X3:X5"/>
  </mergeCells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showGridLines="0" workbookViewId="0"/>
  </sheetViews>
  <sheetFormatPr baseColWidth="12" defaultColWidth="8.83203125" defaultRowHeight="14" x14ac:dyDescent="0.15"/>
  <cols>
    <col min="1" max="1" width="3" style="206" customWidth="1"/>
    <col min="2" max="2" width="0.83203125" style="206" customWidth="1"/>
    <col min="3" max="3" width="10.6640625" style="206" customWidth="1"/>
    <col min="4" max="33" width="3.5" style="206" customWidth="1"/>
    <col min="34" max="34" width="3.5" style="207" customWidth="1"/>
    <col min="35" max="45" width="5.6640625" style="206" customWidth="1"/>
    <col min="46" max="16384" width="8.83203125" style="206"/>
  </cols>
  <sheetData>
    <row r="1" spans="1:35" ht="18" thickBot="1" x14ac:dyDescent="0.2">
      <c r="A1" s="204" t="s">
        <v>194</v>
      </c>
      <c r="B1" s="205"/>
      <c r="C1" s="205"/>
      <c r="D1" s="205"/>
      <c r="E1" s="205"/>
      <c r="F1" s="205"/>
    </row>
    <row r="2" spans="1:35" s="212" customFormat="1" ht="10" x14ac:dyDescent="0.15">
      <c r="A2" s="208"/>
      <c r="B2" s="208"/>
      <c r="C2" s="209"/>
      <c r="D2" s="210" t="s">
        <v>162</v>
      </c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</row>
    <row r="3" spans="1:35" s="212" customFormat="1" ht="10" x14ac:dyDescent="0.15">
      <c r="A3" s="213"/>
      <c r="B3" s="213"/>
      <c r="C3" s="214"/>
      <c r="D3" s="215" t="s">
        <v>0</v>
      </c>
      <c r="E3" s="216"/>
      <c r="F3" s="217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9"/>
      <c r="S3" s="219"/>
      <c r="T3" s="219"/>
      <c r="U3" s="219"/>
      <c r="V3" s="219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20"/>
    </row>
    <row r="4" spans="1:35" s="212" customFormat="1" ht="36" customHeight="1" x14ac:dyDescent="0.15">
      <c r="A4" s="213"/>
      <c r="B4" s="213"/>
      <c r="C4" s="214"/>
      <c r="D4" s="221" t="s">
        <v>163</v>
      </c>
      <c r="E4" s="221" t="s">
        <v>164</v>
      </c>
      <c r="F4" s="222" t="s">
        <v>165</v>
      </c>
      <c r="G4" s="222" t="s">
        <v>166</v>
      </c>
      <c r="H4" s="222" t="s">
        <v>167</v>
      </c>
      <c r="I4" s="223" t="s">
        <v>168</v>
      </c>
      <c r="J4" s="222" t="s">
        <v>169</v>
      </c>
      <c r="K4" s="222" t="s">
        <v>170</v>
      </c>
      <c r="L4" s="222" t="s">
        <v>171</v>
      </c>
      <c r="M4" s="222" t="s">
        <v>172</v>
      </c>
      <c r="N4" s="222" t="s">
        <v>173</v>
      </c>
      <c r="O4" s="222" t="s">
        <v>174</v>
      </c>
      <c r="P4" s="222" t="s">
        <v>175</v>
      </c>
      <c r="Q4" s="222" t="s">
        <v>176</v>
      </c>
      <c r="R4" s="222" t="s">
        <v>177</v>
      </c>
      <c r="S4" s="222" t="s">
        <v>178</v>
      </c>
      <c r="T4" s="222" t="s">
        <v>179</v>
      </c>
      <c r="U4" s="222" t="s">
        <v>180</v>
      </c>
      <c r="V4" s="224" t="s">
        <v>181</v>
      </c>
      <c r="W4" s="222" t="s">
        <v>182</v>
      </c>
      <c r="X4" s="222" t="s">
        <v>183</v>
      </c>
      <c r="Y4" s="222" t="s">
        <v>184</v>
      </c>
      <c r="Z4" s="222" t="s">
        <v>185</v>
      </c>
      <c r="AA4" s="222" t="s">
        <v>186</v>
      </c>
      <c r="AB4" s="222" t="s">
        <v>187</v>
      </c>
      <c r="AC4" s="222" t="s">
        <v>188</v>
      </c>
      <c r="AD4" s="222" t="s">
        <v>189</v>
      </c>
      <c r="AE4" s="222" t="s">
        <v>190</v>
      </c>
      <c r="AF4" s="222" t="s">
        <v>191</v>
      </c>
      <c r="AG4" s="222" t="s">
        <v>192</v>
      </c>
      <c r="AH4" s="225" t="s">
        <v>71</v>
      </c>
    </row>
    <row r="5" spans="1:35" s="212" customFormat="1" ht="36" customHeight="1" x14ac:dyDescent="0.15">
      <c r="A5" s="213"/>
      <c r="B5" s="213"/>
      <c r="C5" s="214"/>
      <c r="D5" s="222"/>
      <c r="E5" s="222"/>
      <c r="F5" s="222"/>
      <c r="G5" s="222"/>
      <c r="H5" s="222"/>
      <c r="I5" s="223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4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5"/>
    </row>
    <row r="6" spans="1:35" s="212" customFormat="1" ht="36" customHeight="1" thickBot="1" x14ac:dyDescent="0.2">
      <c r="A6" s="226"/>
      <c r="B6" s="226"/>
      <c r="C6" s="227"/>
      <c r="D6" s="228"/>
      <c r="E6" s="228"/>
      <c r="F6" s="228"/>
      <c r="G6" s="228"/>
      <c r="H6" s="228"/>
      <c r="I6" s="229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30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31"/>
    </row>
    <row r="7" spans="1:35" s="212" customFormat="1" ht="10" customHeight="1" x14ac:dyDescent="0.15">
      <c r="A7" s="232"/>
      <c r="B7" s="232"/>
      <c r="C7" s="233" t="s">
        <v>0</v>
      </c>
      <c r="D7" s="234">
        <v>1353</v>
      </c>
      <c r="E7" s="234">
        <f>SUM(F7:AH7)</f>
        <v>8515</v>
      </c>
      <c r="F7" s="234">
        <f>SUM(F8:F30)</f>
        <v>1304</v>
      </c>
      <c r="G7" s="234">
        <f t="shared" ref="G7:AH7" si="0">SUM(G8:G30)</f>
        <v>1299</v>
      </c>
      <c r="H7" s="234">
        <f t="shared" si="0"/>
        <v>1</v>
      </c>
      <c r="I7" s="234">
        <f t="shared" si="0"/>
        <v>1180</v>
      </c>
      <c r="J7" s="234">
        <f t="shared" si="0"/>
        <v>0</v>
      </c>
      <c r="K7" s="234">
        <f t="shared" si="0"/>
        <v>1270</v>
      </c>
      <c r="L7" s="234">
        <f t="shared" si="0"/>
        <v>1188</v>
      </c>
      <c r="M7" s="234">
        <f t="shared" si="0"/>
        <v>7</v>
      </c>
      <c r="N7" s="234">
        <f t="shared" si="0"/>
        <v>4</v>
      </c>
      <c r="O7" s="234">
        <f t="shared" si="0"/>
        <v>200</v>
      </c>
      <c r="P7" s="234">
        <f t="shared" si="0"/>
        <v>106</v>
      </c>
      <c r="Q7" s="234">
        <f t="shared" si="0"/>
        <v>106</v>
      </c>
      <c r="R7" s="234">
        <f t="shared" si="0"/>
        <v>106</v>
      </c>
      <c r="S7" s="234">
        <f t="shared" si="0"/>
        <v>106</v>
      </c>
      <c r="T7" s="234">
        <f t="shared" si="0"/>
        <v>106</v>
      </c>
      <c r="U7" s="234">
        <f t="shared" si="0"/>
        <v>106</v>
      </c>
      <c r="V7" s="234">
        <f t="shared" si="0"/>
        <v>8</v>
      </c>
      <c r="W7" s="234">
        <f t="shared" si="0"/>
        <v>212</v>
      </c>
      <c r="X7" s="234">
        <f t="shared" si="0"/>
        <v>41</v>
      </c>
      <c r="Y7" s="234">
        <f t="shared" si="0"/>
        <v>80</v>
      </c>
      <c r="Z7" s="234">
        <f t="shared" si="0"/>
        <v>40</v>
      </c>
      <c r="AA7" s="234">
        <f t="shared" si="0"/>
        <v>650</v>
      </c>
      <c r="AB7" s="234">
        <f t="shared" si="0"/>
        <v>111</v>
      </c>
      <c r="AC7" s="234">
        <f t="shared" si="0"/>
        <v>33</v>
      </c>
      <c r="AD7" s="234">
        <f t="shared" si="0"/>
        <v>86</v>
      </c>
      <c r="AE7" s="234">
        <f t="shared" si="0"/>
        <v>40</v>
      </c>
      <c r="AF7" s="234">
        <f t="shared" si="0"/>
        <v>50</v>
      </c>
      <c r="AG7" s="234">
        <f t="shared" si="0"/>
        <v>1</v>
      </c>
      <c r="AH7" s="235">
        <f t="shared" si="0"/>
        <v>74</v>
      </c>
      <c r="AI7" s="213"/>
    </row>
    <row r="8" spans="1:35" s="212" customFormat="1" ht="10" customHeight="1" x14ac:dyDescent="0.15">
      <c r="A8" s="236"/>
      <c r="B8" s="237"/>
      <c r="C8" s="238" t="s">
        <v>135</v>
      </c>
      <c r="D8" s="239">
        <v>58</v>
      </c>
      <c r="E8" s="234">
        <f t="shared" ref="E8:E29" si="1">SUM(F8:AH8)</f>
        <v>301</v>
      </c>
      <c r="F8" s="239">
        <v>52</v>
      </c>
      <c r="G8" s="239">
        <v>52</v>
      </c>
      <c r="H8" s="239">
        <v>0</v>
      </c>
      <c r="I8" s="239">
        <v>46</v>
      </c>
      <c r="J8" s="239">
        <v>0</v>
      </c>
      <c r="K8" s="239">
        <v>52</v>
      </c>
      <c r="L8" s="239">
        <v>10</v>
      </c>
      <c r="M8" s="239">
        <v>0</v>
      </c>
      <c r="N8" s="239">
        <v>0</v>
      </c>
      <c r="O8" s="239">
        <v>0</v>
      </c>
      <c r="P8" s="239">
        <v>0</v>
      </c>
      <c r="Q8" s="239">
        <v>0</v>
      </c>
      <c r="R8" s="239">
        <v>0</v>
      </c>
      <c r="S8" s="239">
        <v>0</v>
      </c>
      <c r="T8" s="239">
        <v>0</v>
      </c>
      <c r="U8" s="239">
        <v>0</v>
      </c>
      <c r="V8" s="239">
        <v>0</v>
      </c>
      <c r="W8" s="239">
        <v>23</v>
      </c>
      <c r="X8" s="239">
        <v>38</v>
      </c>
      <c r="Y8" s="239">
        <v>0</v>
      </c>
      <c r="Z8" s="239">
        <v>0</v>
      </c>
      <c r="AA8" s="239">
        <v>8</v>
      </c>
      <c r="AB8" s="239">
        <v>0</v>
      </c>
      <c r="AC8" s="239">
        <v>6</v>
      </c>
      <c r="AD8" s="239">
        <v>0</v>
      </c>
      <c r="AE8" s="239">
        <v>0</v>
      </c>
      <c r="AF8" s="239">
        <v>8</v>
      </c>
      <c r="AG8" s="239">
        <v>0</v>
      </c>
      <c r="AH8" s="240">
        <v>6</v>
      </c>
    </row>
    <row r="9" spans="1:35" s="212" customFormat="1" ht="10" customHeight="1" x14ac:dyDescent="0.15">
      <c r="A9" s="241" t="s">
        <v>136</v>
      </c>
      <c r="B9" s="237"/>
      <c r="C9" s="242" t="s">
        <v>137</v>
      </c>
      <c r="D9" s="239">
        <v>6</v>
      </c>
      <c r="E9" s="234">
        <f t="shared" si="1"/>
        <v>15</v>
      </c>
      <c r="F9" s="239">
        <v>6</v>
      </c>
      <c r="G9" s="239">
        <v>6</v>
      </c>
      <c r="H9" s="239">
        <v>0</v>
      </c>
      <c r="I9" s="239">
        <v>1</v>
      </c>
      <c r="J9" s="239">
        <v>0</v>
      </c>
      <c r="K9" s="239">
        <v>0</v>
      </c>
      <c r="L9" s="239">
        <v>2</v>
      </c>
      <c r="M9" s="239">
        <v>0</v>
      </c>
      <c r="N9" s="239">
        <v>0</v>
      </c>
      <c r="O9" s="239">
        <v>0</v>
      </c>
      <c r="P9" s="239">
        <v>0</v>
      </c>
      <c r="Q9" s="239">
        <v>0</v>
      </c>
      <c r="R9" s="239">
        <v>0</v>
      </c>
      <c r="S9" s="239">
        <v>0</v>
      </c>
      <c r="T9" s="239">
        <v>0</v>
      </c>
      <c r="U9" s="239">
        <v>0</v>
      </c>
      <c r="V9" s="239">
        <v>0</v>
      </c>
      <c r="W9" s="239">
        <v>0</v>
      </c>
      <c r="X9" s="239">
        <v>0</v>
      </c>
      <c r="Y9" s="239">
        <v>0</v>
      </c>
      <c r="Z9" s="239">
        <v>0</v>
      </c>
      <c r="AA9" s="239">
        <v>0</v>
      </c>
      <c r="AB9" s="239">
        <v>0</v>
      </c>
      <c r="AC9" s="239">
        <v>0</v>
      </c>
      <c r="AD9" s="239">
        <v>0</v>
      </c>
      <c r="AE9" s="239">
        <v>0</v>
      </c>
      <c r="AF9" s="239">
        <v>0</v>
      </c>
      <c r="AG9" s="239">
        <v>0</v>
      </c>
      <c r="AH9" s="240">
        <v>0</v>
      </c>
    </row>
    <row r="10" spans="1:35" s="212" customFormat="1" ht="20" customHeight="1" x14ac:dyDescent="0.15">
      <c r="A10" s="241"/>
      <c r="B10" s="237"/>
      <c r="C10" s="242" t="s">
        <v>138</v>
      </c>
      <c r="D10" s="239">
        <v>2</v>
      </c>
      <c r="E10" s="234">
        <f t="shared" si="1"/>
        <v>6</v>
      </c>
      <c r="F10" s="239">
        <v>2</v>
      </c>
      <c r="G10" s="239">
        <v>2</v>
      </c>
      <c r="H10" s="239">
        <v>1</v>
      </c>
      <c r="I10" s="239">
        <v>0</v>
      </c>
      <c r="J10" s="239">
        <v>0</v>
      </c>
      <c r="K10" s="239">
        <v>0</v>
      </c>
      <c r="L10" s="239">
        <v>1</v>
      </c>
      <c r="M10" s="239">
        <v>0</v>
      </c>
      <c r="N10" s="239">
        <v>0</v>
      </c>
      <c r="O10" s="239">
        <v>0</v>
      </c>
      <c r="P10" s="239">
        <v>0</v>
      </c>
      <c r="Q10" s="239">
        <v>0</v>
      </c>
      <c r="R10" s="239">
        <v>0</v>
      </c>
      <c r="S10" s="239">
        <v>0</v>
      </c>
      <c r="T10" s="239">
        <v>0</v>
      </c>
      <c r="U10" s="239">
        <v>0</v>
      </c>
      <c r="V10" s="239">
        <v>0</v>
      </c>
      <c r="W10" s="239">
        <v>0</v>
      </c>
      <c r="X10" s="239">
        <v>0</v>
      </c>
      <c r="Y10" s="239">
        <v>0</v>
      </c>
      <c r="Z10" s="239">
        <v>0</v>
      </c>
      <c r="AA10" s="239">
        <v>0</v>
      </c>
      <c r="AB10" s="239">
        <v>0</v>
      </c>
      <c r="AC10" s="239">
        <v>0</v>
      </c>
      <c r="AD10" s="239">
        <v>0</v>
      </c>
      <c r="AE10" s="239">
        <v>0</v>
      </c>
      <c r="AF10" s="239">
        <v>0</v>
      </c>
      <c r="AG10" s="239">
        <v>0</v>
      </c>
      <c r="AH10" s="240">
        <v>0</v>
      </c>
    </row>
    <row r="11" spans="1:35" s="212" customFormat="1" ht="20" customHeight="1" x14ac:dyDescent="0.15">
      <c r="A11" s="241"/>
      <c r="B11" s="237"/>
      <c r="C11" s="242" t="s">
        <v>139</v>
      </c>
      <c r="D11" s="239">
        <v>6</v>
      </c>
      <c r="E11" s="234">
        <f t="shared" si="1"/>
        <v>19</v>
      </c>
      <c r="F11" s="239">
        <v>5</v>
      </c>
      <c r="G11" s="239">
        <v>1</v>
      </c>
      <c r="H11" s="239">
        <v>0</v>
      </c>
      <c r="I11" s="239">
        <v>5</v>
      </c>
      <c r="J11" s="239">
        <v>0</v>
      </c>
      <c r="K11" s="239">
        <v>0</v>
      </c>
      <c r="L11" s="239">
        <v>3</v>
      </c>
      <c r="M11" s="239">
        <v>0</v>
      </c>
      <c r="N11" s="239">
        <v>0</v>
      </c>
      <c r="O11" s="239">
        <v>0</v>
      </c>
      <c r="P11" s="239">
        <v>0</v>
      </c>
      <c r="Q11" s="239">
        <v>0</v>
      </c>
      <c r="R11" s="239">
        <v>0</v>
      </c>
      <c r="S11" s="239">
        <v>0</v>
      </c>
      <c r="T11" s="239">
        <v>0</v>
      </c>
      <c r="U11" s="239">
        <v>0</v>
      </c>
      <c r="V11" s="239">
        <v>0</v>
      </c>
      <c r="W11" s="239">
        <v>2</v>
      </c>
      <c r="X11" s="239">
        <v>0</v>
      </c>
      <c r="Y11" s="239">
        <v>0</v>
      </c>
      <c r="Z11" s="239">
        <v>0</v>
      </c>
      <c r="AA11" s="239">
        <v>0</v>
      </c>
      <c r="AB11" s="239">
        <v>0</v>
      </c>
      <c r="AC11" s="239">
        <v>1</v>
      </c>
      <c r="AD11" s="239">
        <v>0</v>
      </c>
      <c r="AE11" s="239">
        <v>0</v>
      </c>
      <c r="AF11" s="239">
        <v>1</v>
      </c>
      <c r="AG11" s="239">
        <v>0</v>
      </c>
      <c r="AH11" s="240">
        <v>1</v>
      </c>
    </row>
    <row r="12" spans="1:35" s="212" customFormat="1" ht="10" x14ac:dyDescent="0.15">
      <c r="A12" s="241"/>
      <c r="B12" s="237"/>
      <c r="C12" s="242" t="s">
        <v>140</v>
      </c>
      <c r="D12" s="239">
        <v>0</v>
      </c>
      <c r="E12" s="234">
        <f t="shared" si="1"/>
        <v>0</v>
      </c>
      <c r="F12" s="239">
        <v>0</v>
      </c>
      <c r="G12" s="239">
        <v>0</v>
      </c>
      <c r="H12" s="239">
        <v>0</v>
      </c>
      <c r="I12" s="239">
        <v>0</v>
      </c>
      <c r="J12" s="239">
        <v>0</v>
      </c>
      <c r="K12" s="239">
        <v>0</v>
      </c>
      <c r="L12" s="239">
        <v>0</v>
      </c>
      <c r="M12" s="239">
        <v>0</v>
      </c>
      <c r="N12" s="239">
        <v>0</v>
      </c>
      <c r="O12" s="239">
        <v>0</v>
      </c>
      <c r="P12" s="239">
        <v>0</v>
      </c>
      <c r="Q12" s="239">
        <v>0</v>
      </c>
      <c r="R12" s="239">
        <v>0</v>
      </c>
      <c r="S12" s="239">
        <v>0</v>
      </c>
      <c r="T12" s="239">
        <v>0</v>
      </c>
      <c r="U12" s="239">
        <v>0</v>
      </c>
      <c r="V12" s="239">
        <v>0</v>
      </c>
      <c r="W12" s="239">
        <v>0</v>
      </c>
      <c r="X12" s="239">
        <v>0</v>
      </c>
      <c r="Y12" s="239">
        <v>0</v>
      </c>
      <c r="Z12" s="239">
        <v>0</v>
      </c>
      <c r="AA12" s="239">
        <v>0</v>
      </c>
      <c r="AB12" s="239">
        <v>0</v>
      </c>
      <c r="AC12" s="239">
        <v>0</v>
      </c>
      <c r="AD12" s="239">
        <v>0</v>
      </c>
      <c r="AE12" s="239">
        <v>0</v>
      </c>
      <c r="AF12" s="239">
        <v>0</v>
      </c>
      <c r="AG12" s="239">
        <v>0</v>
      </c>
      <c r="AH12" s="240">
        <v>0</v>
      </c>
    </row>
    <row r="13" spans="1:35" s="212" customFormat="1" ht="10" customHeight="1" x14ac:dyDescent="0.15">
      <c r="A13" s="241"/>
      <c r="B13" s="237"/>
      <c r="C13" s="242" t="s">
        <v>141</v>
      </c>
      <c r="D13" s="239">
        <v>100</v>
      </c>
      <c r="E13" s="234">
        <f t="shared" si="1"/>
        <v>637</v>
      </c>
      <c r="F13" s="239">
        <v>99</v>
      </c>
      <c r="G13" s="239">
        <v>99</v>
      </c>
      <c r="H13" s="239">
        <v>0</v>
      </c>
      <c r="I13" s="239">
        <v>91</v>
      </c>
      <c r="J13" s="239">
        <v>0</v>
      </c>
      <c r="K13" s="239">
        <v>97</v>
      </c>
      <c r="L13" s="239">
        <v>90</v>
      </c>
      <c r="M13" s="239">
        <v>0</v>
      </c>
      <c r="N13" s="239">
        <v>0</v>
      </c>
      <c r="O13" s="239">
        <v>10</v>
      </c>
      <c r="P13" s="239">
        <v>10</v>
      </c>
      <c r="Q13" s="239">
        <v>10</v>
      </c>
      <c r="R13" s="239">
        <v>10</v>
      </c>
      <c r="S13" s="239">
        <v>10</v>
      </c>
      <c r="T13" s="239">
        <v>10</v>
      </c>
      <c r="U13" s="239">
        <v>10</v>
      </c>
      <c r="V13" s="239">
        <v>0</v>
      </c>
      <c r="W13" s="239">
        <v>13</v>
      </c>
      <c r="X13" s="239">
        <v>3</v>
      </c>
      <c r="Y13" s="239">
        <v>4</v>
      </c>
      <c r="Z13" s="239">
        <v>2</v>
      </c>
      <c r="AA13" s="239">
        <v>47</v>
      </c>
      <c r="AB13" s="239">
        <v>7</v>
      </c>
      <c r="AC13" s="239">
        <v>3</v>
      </c>
      <c r="AD13" s="239">
        <v>4</v>
      </c>
      <c r="AE13" s="239">
        <v>2</v>
      </c>
      <c r="AF13" s="239">
        <v>3</v>
      </c>
      <c r="AG13" s="239">
        <v>0</v>
      </c>
      <c r="AH13" s="240">
        <v>3</v>
      </c>
    </row>
    <row r="14" spans="1:35" s="212" customFormat="1" ht="10" x14ac:dyDescent="0.15">
      <c r="A14" s="241"/>
      <c r="B14" s="237"/>
      <c r="C14" s="242" t="s">
        <v>142</v>
      </c>
      <c r="D14" s="239">
        <v>205</v>
      </c>
      <c r="E14" s="234">
        <f t="shared" si="1"/>
        <v>1414</v>
      </c>
      <c r="F14" s="239">
        <v>184</v>
      </c>
      <c r="G14" s="239">
        <v>183</v>
      </c>
      <c r="H14" s="239">
        <v>0</v>
      </c>
      <c r="I14" s="239">
        <v>160</v>
      </c>
      <c r="J14" s="239">
        <v>0</v>
      </c>
      <c r="K14" s="239">
        <v>188</v>
      </c>
      <c r="L14" s="239">
        <v>194</v>
      </c>
      <c r="M14" s="239">
        <v>7</v>
      </c>
      <c r="N14" s="239">
        <v>0</v>
      </c>
      <c r="O14" s="239">
        <v>50</v>
      </c>
      <c r="P14" s="239">
        <v>32</v>
      </c>
      <c r="Q14" s="239">
        <v>32</v>
      </c>
      <c r="R14" s="239">
        <v>32</v>
      </c>
      <c r="S14" s="239">
        <v>32</v>
      </c>
      <c r="T14" s="239">
        <v>32</v>
      </c>
      <c r="U14" s="239">
        <v>32</v>
      </c>
      <c r="V14" s="239">
        <v>0</v>
      </c>
      <c r="W14" s="239">
        <v>40</v>
      </c>
      <c r="X14" s="239">
        <v>0</v>
      </c>
      <c r="Y14" s="239">
        <v>20</v>
      </c>
      <c r="Z14" s="239">
        <v>10</v>
      </c>
      <c r="AA14" s="239">
        <v>80</v>
      </c>
      <c r="AB14" s="239">
        <v>34</v>
      </c>
      <c r="AC14" s="239">
        <v>16</v>
      </c>
      <c r="AD14" s="239">
        <v>26</v>
      </c>
      <c r="AE14" s="239">
        <v>10</v>
      </c>
      <c r="AF14" s="239">
        <v>10</v>
      </c>
      <c r="AG14" s="239">
        <v>0</v>
      </c>
      <c r="AH14" s="240">
        <v>10</v>
      </c>
    </row>
    <row r="15" spans="1:35" s="212" customFormat="1" ht="10" customHeight="1" x14ac:dyDescent="0.15">
      <c r="A15" s="241"/>
      <c r="B15" s="237"/>
      <c r="C15" s="242" t="s">
        <v>143</v>
      </c>
      <c r="D15" s="239">
        <v>4</v>
      </c>
      <c r="E15" s="234">
        <f t="shared" si="1"/>
        <v>32</v>
      </c>
      <c r="F15" s="239">
        <v>0</v>
      </c>
      <c r="G15" s="239">
        <v>0</v>
      </c>
      <c r="H15" s="239">
        <v>0</v>
      </c>
      <c r="I15" s="239">
        <v>0</v>
      </c>
      <c r="J15" s="239">
        <v>0</v>
      </c>
      <c r="K15" s="239">
        <v>0</v>
      </c>
      <c r="L15" s="239">
        <v>4</v>
      </c>
      <c r="M15" s="239">
        <v>0</v>
      </c>
      <c r="N15" s="239">
        <v>0</v>
      </c>
      <c r="O15" s="239">
        <v>0</v>
      </c>
      <c r="P15" s="239">
        <v>4</v>
      </c>
      <c r="Q15" s="239">
        <v>4</v>
      </c>
      <c r="R15" s="239">
        <v>4</v>
      </c>
      <c r="S15" s="239">
        <v>4</v>
      </c>
      <c r="T15" s="239">
        <v>4</v>
      </c>
      <c r="U15" s="239">
        <v>4</v>
      </c>
      <c r="V15" s="239">
        <v>0</v>
      </c>
      <c r="W15" s="239">
        <v>0</v>
      </c>
      <c r="X15" s="239">
        <v>0</v>
      </c>
      <c r="Y15" s="239">
        <v>0</v>
      </c>
      <c r="Z15" s="239">
        <v>0</v>
      </c>
      <c r="AA15" s="239">
        <v>0</v>
      </c>
      <c r="AB15" s="239">
        <v>0</v>
      </c>
      <c r="AC15" s="239">
        <v>4</v>
      </c>
      <c r="AD15" s="239">
        <v>0</v>
      </c>
      <c r="AE15" s="239">
        <v>0</v>
      </c>
      <c r="AF15" s="239">
        <v>0</v>
      </c>
      <c r="AG15" s="239">
        <v>0</v>
      </c>
      <c r="AH15" s="240">
        <v>0</v>
      </c>
    </row>
    <row r="16" spans="1:35" s="212" customFormat="1" ht="10" customHeight="1" x14ac:dyDescent="0.15">
      <c r="A16" s="241"/>
      <c r="B16" s="237"/>
      <c r="C16" s="242" t="s">
        <v>144</v>
      </c>
      <c r="D16" s="239">
        <v>1</v>
      </c>
      <c r="E16" s="234">
        <f t="shared" si="1"/>
        <v>6</v>
      </c>
      <c r="F16" s="239">
        <v>1</v>
      </c>
      <c r="G16" s="239">
        <v>1</v>
      </c>
      <c r="H16" s="239">
        <v>0</v>
      </c>
      <c r="I16" s="239">
        <v>1</v>
      </c>
      <c r="J16" s="239">
        <v>0</v>
      </c>
      <c r="K16" s="239">
        <v>1</v>
      </c>
      <c r="L16" s="239">
        <v>1</v>
      </c>
      <c r="M16" s="239">
        <v>0</v>
      </c>
      <c r="N16" s="239">
        <v>0</v>
      </c>
      <c r="O16" s="239">
        <v>0</v>
      </c>
      <c r="P16" s="239">
        <v>0</v>
      </c>
      <c r="Q16" s="239">
        <v>0</v>
      </c>
      <c r="R16" s="239">
        <v>0</v>
      </c>
      <c r="S16" s="239">
        <v>0</v>
      </c>
      <c r="T16" s="239">
        <v>0</v>
      </c>
      <c r="U16" s="239">
        <v>0</v>
      </c>
      <c r="V16" s="239">
        <v>0</v>
      </c>
      <c r="W16" s="239">
        <v>0</v>
      </c>
      <c r="X16" s="239">
        <v>0</v>
      </c>
      <c r="Y16" s="239">
        <v>0</v>
      </c>
      <c r="Z16" s="239">
        <v>0</v>
      </c>
      <c r="AA16" s="239">
        <v>1</v>
      </c>
      <c r="AB16" s="239">
        <v>0</v>
      </c>
      <c r="AC16" s="239">
        <v>0</v>
      </c>
      <c r="AD16" s="239">
        <v>0</v>
      </c>
      <c r="AE16" s="239">
        <v>0</v>
      </c>
      <c r="AF16" s="239">
        <v>0</v>
      </c>
      <c r="AG16" s="239">
        <v>0</v>
      </c>
      <c r="AH16" s="240">
        <v>0</v>
      </c>
    </row>
    <row r="17" spans="1:34" s="212" customFormat="1" ht="10" x14ac:dyDescent="0.15">
      <c r="A17" s="241"/>
      <c r="B17" s="237"/>
      <c r="C17" s="242" t="s">
        <v>145</v>
      </c>
      <c r="D17" s="239">
        <v>5</v>
      </c>
      <c r="E17" s="234">
        <f t="shared" si="1"/>
        <v>26</v>
      </c>
      <c r="F17" s="239">
        <v>5</v>
      </c>
      <c r="G17" s="239">
        <v>5</v>
      </c>
      <c r="H17" s="239">
        <v>0</v>
      </c>
      <c r="I17" s="239">
        <v>5</v>
      </c>
      <c r="J17" s="239">
        <v>0</v>
      </c>
      <c r="K17" s="239">
        <v>5</v>
      </c>
      <c r="L17" s="239">
        <v>3</v>
      </c>
      <c r="M17" s="239">
        <v>0</v>
      </c>
      <c r="N17" s="239">
        <v>0</v>
      </c>
      <c r="O17" s="239">
        <v>0</v>
      </c>
      <c r="P17" s="239">
        <v>0</v>
      </c>
      <c r="Q17" s="239">
        <v>0</v>
      </c>
      <c r="R17" s="239">
        <v>0</v>
      </c>
      <c r="S17" s="239">
        <v>0</v>
      </c>
      <c r="T17" s="239">
        <v>0</v>
      </c>
      <c r="U17" s="239">
        <v>0</v>
      </c>
      <c r="V17" s="239">
        <v>0</v>
      </c>
      <c r="W17" s="239">
        <v>0</v>
      </c>
      <c r="X17" s="239">
        <v>0</v>
      </c>
      <c r="Y17" s="239">
        <v>0</v>
      </c>
      <c r="Z17" s="239">
        <v>0</v>
      </c>
      <c r="AA17" s="239">
        <v>0</v>
      </c>
      <c r="AB17" s="239">
        <v>0</v>
      </c>
      <c r="AC17" s="239">
        <v>3</v>
      </c>
      <c r="AD17" s="239">
        <v>0</v>
      </c>
      <c r="AE17" s="239">
        <v>0</v>
      </c>
      <c r="AF17" s="239">
        <v>0</v>
      </c>
      <c r="AG17" s="239">
        <v>0</v>
      </c>
      <c r="AH17" s="240">
        <v>0</v>
      </c>
    </row>
    <row r="18" spans="1:34" s="212" customFormat="1" ht="10" x14ac:dyDescent="0.15">
      <c r="A18" s="241"/>
      <c r="B18" s="237"/>
      <c r="C18" s="242" t="s">
        <v>146</v>
      </c>
      <c r="D18" s="239">
        <v>162</v>
      </c>
      <c r="E18" s="234">
        <f t="shared" si="1"/>
        <v>909</v>
      </c>
      <c r="F18" s="239">
        <v>162</v>
      </c>
      <c r="G18" s="239">
        <v>162</v>
      </c>
      <c r="H18" s="239">
        <v>0</v>
      </c>
      <c r="I18" s="239">
        <v>154</v>
      </c>
      <c r="J18" s="239">
        <v>0</v>
      </c>
      <c r="K18" s="239">
        <v>162</v>
      </c>
      <c r="L18" s="239">
        <v>141</v>
      </c>
      <c r="M18" s="239">
        <v>0</v>
      </c>
      <c r="N18" s="239">
        <v>0</v>
      </c>
      <c r="O18" s="239">
        <v>0</v>
      </c>
      <c r="P18" s="239">
        <v>4</v>
      </c>
      <c r="Q18" s="239">
        <v>4</v>
      </c>
      <c r="R18" s="239">
        <v>4</v>
      </c>
      <c r="S18" s="239">
        <v>4</v>
      </c>
      <c r="T18" s="239">
        <v>4</v>
      </c>
      <c r="U18" s="239">
        <v>4</v>
      </c>
      <c r="V18" s="239">
        <v>0</v>
      </c>
      <c r="W18" s="239">
        <v>11</v>
      </c>
      <c r="X18" s="239">
        <v>0</v>
      </c>
      <c r="Y18" s="239">
        <v>0</v>
      </c>
      <c r="Z18" s="239">
        <v>0</v>
      </c>
      <c r="AA18" s="239">
        <v>86</v>
      </c>
      <c r="AB18" s="239">
        <v>7</v>
      </c>
      <c r="AC18" s="239">
        <v>0</v>
      </c>
      <c r="AD18" s="239">
        <v>0</v>
      </c>
      <c r="AE18" s="239">
        <v>0</v>
      </c>
      <c r="AF18" s="239">
        <v>0</v>
      </c>
      <c r="AG18" s="239">
        <v>0</v>
      </c>
      <c r="AH18" s="240">
        <v>0</v>
      </c>
    </row>
    <row r="19" spans="1:34" s="212" customFormat="1" ht="10" x14ac:dyDescent="0.15">
      <c r="A19" s="241"/>
      <c r="B19" s="237"/>
      <c r="C19" s="242" t="s">
        <v>147</v>
      </c>
      <c r="D19" s="239">
        <v>69</v>
      </c>
      <c r="E19" s="234">
        <f t="shared" si="1"/>
        <v>433</v>
      </c>
      <c r="F19" s="239">
        <v>69</v>
      </c>
      <c r="G19" s="239">
        <v>69</v>
      </c>
      <c r="H19" s="239">
        <v>0</v>
      </c>
      <c r="I19" s="239">
        <v>54</v>
      </c>
      <c r="J19" s="239">
        <v>0</v>
      </c>
      <c r="K19" s="239">
        <v>68</v>
      </c>
      <c r="L19" s="239">
        <v>68</v>
      </c>
      <c r="M19" s="239">
        <v>0</v>
      </c>
      <c r="N19" s="239">
        <v>0</v>
      </c>
      <c r="O19" s="239">
        <v>10</v>
      </c>
      <c r="P19" s="239">
        <v>4</v>
      </c>
      <c r="Q19" s="239">
        <v>4</v>
      </c>
      <c r="R19" s="239">
        <v>4</v>
      </c>
      <c r="S19" s="239">
        <v>4</v>
      </c>
      <c r="T19" s="239">
        <v>4</v>
      </c>
      <c r="U19" s="239">
        <v>4</v>
      </c>
      <c r="V19" s="239">
        <v>0</v>
      </c>
      <c r="W19" s="239">
        <v>8</v>
      </c>
      <c r="X19" s="239">
        <v>0</v>
      </c>
      <c r="Y19" s="239">
        <v>4</v>
      </c>
      <c r="Z19" s="239">
        <v>2</v>
      </c>
      <c r="AA19" s="239">
        <v>41</v>
      </c>
      <c r="AB19" s="239">
        <v>6</v>
      </c>
      <c r="AC19" s="239">
        <v>0</v>
      </c>
      <c r="AD19" s="239">
        <v>4</v>
      </c>
      <c r="AE19" s="239">
        <v>2</v>
      </c>
      <c r="AF19" s="239">
        <v>2</v>
      </c>
      <c r="AG19" s="239">
        <v>0</v>
      </c>
      <c r="AH19" s="240">
        <v>2</v>
      </c>
    </row>
    <row r="20" spans="1:34" s="212" customFormat="1" ht="20" x14ac:dyDescent="0.15">
      <c r="A20" s="241"/>
      <c r="B20" s="237"/>
      <c r="C20" s="242" t="s">
        <v>148</v>
      </c>
      <c r="D20" s="239">
        <v>555</v>
      </c>
      <c r="E20" s="234">
        <f t="shared" si="1"/>
        <v>3853</v>
      </c>
      <c r="F20" s="239">
        <v>550</v>
      </c>
      <c r="G20" s="239">
        <v>550</v>
      </c>
      <c r="H20" s="239">
        <v>0</v>
      </c>
      <c r="I20" s="239">
        <v>521</v>
      </c>
      <c r="J20" s="239">
        <v>0</v>
      </c>
      <c r="K20" s="239">
        <v>549</v>
      </c>
      <c r="L20" s="239">
        <v>524</v>
      </c>
      <c r="M20" s="239">
        <v>0</v>
      </c>
      <c r="N20" s="239">
        <v>0</v>
      </c>
      <c r="O20" s="239">
        <v>130</v>
      </c>
      <c r="P20" s="239">
        <v>52</v>
      </c>
      <c r="Q20" s="239">
        <v>52</v>
      </c>
      <c r="R20" s="239">
        <v>52</v>
      </c>
      <c r="S20" s="239">
        <v>52</v>
      </c>
      <c r="T20" s="239">
        <v>52</v>
      </c>
      <c r="U20" s="239">
        <v>52</v>
      </c>
      <c r="V20" s="239">
        <v>0</v>
      </c>
      <c r="W20" s="239">
        <v>114</v>
      </c>
      <c r="X20" s="239">
        <v>0</v>
      </c>
      <c r="Y20" s="239">
        <v>52</v>
      </c>
      <c r="Z20" s="239">
        <v>26</v>
      </c>
      <c r="AA20" s="239">
        <v>317</v>
      </c>
      <c r="AB20" s="239">
        <v>57</v>
      </c>
      <c r="AC20" s="239">
        <v>0</v>
      </c>
      <c r="AD20" s="239">
        <v>52</v>
      </c>
      <c r="AE20" s="239">
        <v>26</v>
      </c>
      <c r="AF20" s="239">
        <v>26</v>
      </c>
      <c r="AG20" s="239">
        <v>1</v>
      </c>
      <c r="AH20" s="240">
        <v>46</v>
      </c>
    </row>
    <row r="21" spans="1:34" s="212" customFormat="1" ht="10" customHeight="1" x14ac:dyDescent="0.15">
      <c r="A21" s="241"/>
      <c r="B21" s="237"/>
      <c r="C21" s="242" t="s">
        <v>149</v>
      </c>
      <c r="D21" s="239">
        <v>141</v>
      </c>
      <c r="E21" s="234">
        <f t="shared" si="1"/>
        <v>754</v>
      </c>
      <c r="F21" s="239">
        <v>141</v>
      </c>
      <c r="G21" s="239">
        <v>141</v>
      </c>
      <c r="H21" s="239">
        <v>0</v>
      </c>
      <c r="I21" s="239">
        <v>131</v>
      </c>
      <c r="J21" s="239">
        <v>0</v>
      </c>
      <c r="K21" s="239">
        <v>141</v>
      </c>
      <c r="L21" s="239">
        <v>141</v>
      </c>
      <c r="M21" s="239">
        <v>0</v>
      </c>
      <c r="N21" s="239">
        <v>0</v>
      </c>
      <c r="O21" s="239">
        <v>0</v>
      </c>
      <c r="P21" s="239">
        <v>0</v>
      </c>
      <c r="Q21" s="239">
        <v>0</v>
      </c>
      <c r="R21" s="239">
        <v>0</v>
      </c>
      <c r="S21" s="239">
        <v>0</v>
      </c>
      <c r="T21" s="239">
        <v>0</v>
      </c>
      <c r="U21" s="239">
        <v>0</v>
      </c>
      <c r="V21" s="239">
        <v>0</v>
      </c>
      <c r="W21" s="239">
        <v>0</v>
      </c>
      <c r="X21" s="239">
        <v>0</v>
      </c>
      <c r="Y21" s="239">
        <v>0</v>
      </c>
      <c r="Z21" s="239">
        <v>0</v>
      </c>
      <c r="AA21" s="239">
        <v>59</v>
      </c>
      <c r="AB21" s="239">
        <v>0</v>
      </c>
      <c r="AC21" s="239">
        <v>0</v>
      </c>
      <c r="AD21" s="239">
        <v>0</v>
      </c>
      <c r="AE21" s="239">
        <v>0</v>
      </c>
      <c r="AF21" s="239">
        <v>0</v>
      </c>
      <c r="AG21" s="239">
        <v>0</v>
      </c>
      <c r="AH21" s="240">
        <v>0</v>
      </c>
    </row>
    <row r="22" spans="1:34" s="212" customFormat="1" ht="10" customHeight="1" x14ac:dyDescent="0.15">
      <c r="A22" s="241"/>
      <c r="B22" s="237"/>
      <c r="C22" s="242" t="s">
        <v>150</v>
      </c>
      <c r="D22" s="239">
        <v>10</v>
      </c>
      <c r="E22" s="234">
        <f t="shared" si="1"/>
        <v>20</v>
      </c>
      <c r="F22" s="239">
        <v>10</v>
      </c>
      <c r="G22" s="239">
        <v>10</v>
      </c>
      <c r="H22" s="239">
        <v>0</v>
      </c>
      <c r="I22" s="239">
        <v>0</v>
      </c>
      <c r="J22" s="239">
        <v>0</v>
      </c>
      <c r="K22" s="239">
        <v>0</v>
      </c>
      <c r="L22" s="239">
        <v>0</v>
      </c>
      <c r="M22" s="239">
        <v>0</v>
      </c>
      <c r="N22" s="239">
        <v>0</v>
      </c>
      <c r="O22" s="239">
        <v>0</v>
      </c>
      <c r="P22" s="239">
        <v>0</v>
      </c>
      <c r="Q22" s="239">
        <v>0</v>
      </c>
      <c r="R22" s="239">
        <v>0</v>
      </c>
      <c r="S22" s="239">
        <v>0</v>
      </c>
      <c r="T22" s="239">
        <v>0</v>
      </c>
      <c r="U22" s="239">
        <v>0</v>
      </c>
      <c r="V22" s="239"/>
      <c r="W22" s="239">
        <v>0</v>
      </c>
      <c r="X22" s="239"/>
      <c r="Y22" s="239">
        <v>0</v>
      </c>
      <c r="Z22" s="239">
        <v>0</v>
      </c>
      <c r="AA22" s="239">
        <v>0</v>
      </c>
      <c r="AB22" s="239">
        <v>0</v>
      </c>
      <c r="AC22" s="239">
        <v>0</v>
      </c>
      <c r="AD22" s="239">
        <v>0</v>
      </c>
      <c r="AE22" s="239">
        <v>0</v>
      </c>
      <c r="AF22" s="239">
        <v>0</v>
      </c>
      <c r="AG22" s="239">
        <v>0</v>
      </c>
      <c r="AH22" s="240">
        <v>0</v>
      </c>
    </row>
    <row r="23" spans="1:34" s="212" customFormat="1" ht="10" customHeight="1" x14ac:dyDescent="0.15">
      <c r="A23" s="241"/>
      <c r="B23" s="237"/>
      <c r="C23" s="242" t="s">
        <v>151</v>
      </c>
      <c r="D23" s="239">
        <v>0</v>
      </c>
      <c r="E23" s="234">
        <f t="shared" si="1"/>
        <v>0</v>
      </c>
      <c r="F23" s="239">
        <v>0</v>
      </c>
      <c r="G23" s="239">
        <v>0</v>
      </c>
      <c r="H23" s="239">
        <v>0</v>
      </c>
      <c r="I23" s="239">
        <v>0</v>
      </c>
      <c r="J23" s="239">
        <v>0</v>
      </c>
      <c r="K23" s="239">
        <v>0</v>
      </c>
      <c r="L23" s="239">
        <v>0</v>
      </c>
      <c r="M23" s="239">
        <v>0</v>
      </c>
      <c r="N23" s="239">
        <v>0</v>
      </c>
      <c r="O23" s="239">
        <v>0</v>
      </c>
      <c r="P23" s="239">
        <v>0</v>
      </c>
      <c r="Q23" s="239">
        <v>0</v>
      </c>
      <c r="R23" s="239">
        <v>0</v>
      </c>
      <c r="S23" s="239">
        <v>0</v>
      </c>
      <c r="T23" s="239">
        <v>0</v>
      </c>
      <c r="U23" s="239">
        <v>0</v>
      </c>
      <c r="V23" s="239">
        <v>0</v>
      </c>
      <c r="W23" s="239">
        <v>0</v>
      </c>
      <c r="X23" s="239">
        <v>0</v>
      </c>
      <c r="Y23" s="239">
        <v>0</v>
      </c>
      <c r="Z23" s="239">
        <v>0</v>
      </c>
      <c r="AA23" s="239">
        <v>0</v>
      </c>
      <c r="AB23" s="239">
        <v>0</v>
      </c>
      <c r="AC23" s="239">
        <v>0</v>
      </c>
      <c r="AD23" s="239">
        <v>0</v>
      </c>
      <c r="AE23" s="239">
        <v>0</v>
      </c>
      <c r="AF23" s="239">
        <v>0</v>
      </c>
      <c r="AG23" s="239">
        <v>0</v>
      </c>
      <c r="AH23" s="240">
        <v>0</v>
      </c>
    </row>
    <row r="24" spans="1:34" s="212" customFormat="1" ht="10" customHeight="1" x14ac:dyDescent="0.15">
      <c r="A24" s="241"/>
      <c r="B24" s="237"/>
      <c r="C24" s="242" t="s">
        <v>152</v>
      </c>
      <c r="D24" s="239">
        <v>1</v>
      </c>
      <c r="E24" s="234">
        <f t="shared" si="1"/>
        <v>2</v>
      </c>
      <c r="F24" s="239">
        <v>1</v>
      </c>
      <c r="G24" s="239">
        <v>1</v>
      </c>
      <c r="H24" s="239">
        <v>0</v>
      </c>
      <c r="I24" s="239">
        <v>0</v>
      </c>
      <c r="J24" s="239">
        <v>0</v>
      </c>
      <c r="K24" s="239">
        <v>0</v>
      </c>
      <c r="L24" s="239">
        <v>0</v>
      </c>
      <c r="M24" s="239">
        <v>0</v>
      </c>
      <c r="N24" s="239">
        <v>0</v>
      </c>
      <c r="O24" s="239">
        <v>0</v>
      </c>
      <c r="P24" s="239">
        <v>0</v>
      </c>
      <c r="Q24" s="239">
        <v>0</v>
      </c>
      <c r="R24" s="239">
        <v>0</v>
      </c>
      <c r="S24" s="239">
        <v>0</v>
      </c>
      <c r="T24" s="239">
        <v>0</v>
      </c>
      <c r="U24" s="239">
        <v>0</v>
      </c>
      <c r="V24" s="239">
        <v>0</v>
      </c>
      <c r="W24" s="239">
        <v>0</v>
      </c>
      <c r="X24" s="239">
        <v>0</v>
      </c>
      <c r="Y24" s="239">
        <v>0</v>
      </c>
      <c r="Z24" s="239"/>
      <c r="AA24" s="239">
        <v>0</v>
      </c>
      <c r="AB24" s="239">
        <v>0</v>
      </c>
      <c r="AC24" s="239">
        <v>0</v>
      </c>
      <c r="AD24" s="239">
        <v>0</v>
      </c>
      <c r="AE24" s="239">
        <v>0</v>
      </c>
      <c r="AF24" s="239">
        <v>0</v>
      </c>
      <c r="AG24" s="239">
        <v>0</v>
      </c>
      <c r="AH24" s="240">
        <v>0</v>
      </c>
    </row>
    <row r="25" spans="1:34" s="212" customFormat="1" ht="10" customHeight="1" x14ac:dyDescent="0.15">
      <c r="A25" s="241"/>
      <c r="B25" s="237"/>
      <c r="C25" s="242" t="s">
        <v>153</v>
      </c>
      <c r="D25" s="239">
        <v>2</v>
      </c>
      <c r="E25" s="234">
        <f t="shared" si="1"/>
        <v>8</v>
      </c>
      <c r="F25" s="239">
        <v>2</v>
      </c>
      <c r="G25" s="239">
        <v>2</v>
      </c>
      <c r="H25" s="239">
        <v>0</v>
      </c>
      <c r="I25" s="239">
        <v>0</v>
      </c>
      <c r="J25" s="239">
        <v>0</v>
      </c>
      <c r="K25" s="239">
        <v>0</v>
      </c>
      <c r="L25" s="239">
        <v>0</v>
      </c>
      <c r="M25" s="239">
        <v>0</v>
      </c>
      <c r="N25" s="239">
        <v>4</v>
      </c>
      <c r="O25" s="239">
        <v>0</v>
      </c>
      <c r="P25" s="239">
        <v>0</v>
      </c>
      <c r="Q25" s="239">
        <v>0</v>
      </c>
      <c r="R25" s="239">
        <v>0</v>
      </c>
      <c r="S25" s="239">
        <v>0</v>
      </c>
      <c r="T25" s="239">
        <v>0</v>
      </c>
      <c r="U25" s="239">
        <v>0</v>
      </c>
      <c r="V25" s="239">
        <v>0</v>
      </c>
      <c r="W25" s="239">
        <v>0</v>
      </c>
      <c r="X25" s="239">
        <v>0</v>
      </c>
      <c r="Y25" s="239">
        <v>0</v>
      </c>
      <c r="Z25" s="239">
        <v>0</v>
      </c>
      <c r="AA25" s="239">
        <v>0</v>
      </c>
      <c r="AB25" s="239">
        <v>0</v>
      </c>
      <c r="AC25" s="239">
        <v>0</v>
      </c>
      <c r="AD25" s="239">
        <v>0</v>
      </c>
      <c r="AE25" s="239">
        <v>0</v>
      </c>
      <c r="AF25" s="239">
        <v>0</v>
      </c>
      <c r="AG25" s="239">
        <v>0</v>
      </c>
      <c r="AH25" s="240">
        <v>0</v>
      </c>
    </row>
    <row r="26" spans="1:34" s="212" customFormat="1" ht="10" customHeight="1" x14ac:dyDescent="0.15">
      <c r="A26" s="241"/>
      <c r="B26" s="237"/>
      <c r="C26" s="242" t="s">
        <v>91</v>
      </c>
      <c r="D26" s="239">
        <v>8</v>
      </c>
      <c r="E26" s="234">
        <f t="shared" si="1"/>
        <v>8</v>
      </c>
      <c r="F26" s="239">
        <v>0</v>
      </c>
      <c r="G26" s="239">
        <v>0</v>
      </c>
      <c r="H26" s="239">
        <v>0</v>
      </c>
      <c r="I26" s="239">
        <v>0</v>
      </c>
      <c r="J26" s="239">
        <v>0</v>
      </c>
      <c r="K26" s="239">
        <v>0</v>
      </c>
      <c r="L26" s="239">
        <v>0</v>
      </c>
      <c r="M26" s="239">
        <v>0</v>
      </c>
      <c r="N26" s="239">
        <v>0</v>
      </c>
      <c r="O26" s="239">
        <v>0</v>
      </c>
      <c r="P26" s="239">
        <v>0</v>
      </c>
      <c r="Q26" s="239">
        <v>0</v>
      </c>
      <c r="R26" s="239">
        <v>0</v>
      </c>
      <c r="S26" s="239">
        <v>0</v>
      </c>
      <c r="T26" s="239">
        <v>0</v>
      </c>
      <c r="U26" s="239">
        <v>0</v>
      </c>
      <c r="V26" s="239">
        <v>8</v>
      </c>
      <c r="W26" s="239">
        <v>0</v>
      </c>
      <c r="X26" s="239">
        <v>0</v>
      </c>
      <c r="Y26" s="239">
        <v>0</v>
      </c>
      <c r="Z26" s="239">
        <v>0</v>
      </c>
      <c r="AA26" s="239">
        <v>0</v>
      </c>
      <c r="AB26" s="239">
        <v>0</v>
      </c>
      <c r="AC26" s="239">
        <v>0</v>
      </c>
      <c r="AD26" s="239">
        <v>0</v>
      </c>
      <c r="AE26" s="239">
        <v>0</v>
      </c>
      <c r="AF26" s="239"/>
      <c r="AG26" s="239">
        <v>0</v>
      </c>
      <c r="AH26" s="240">
        <v>0</v>
      </c>
    </row>
    <row r="27" spans="1:34" s="212" customFormat="1" ht="10" x14ac:dyDescent="0.15">
      <c r="A27" s="241"/>
      <c r="B27" s="237"/>
      <c r="C27" s="242" t="s">
        <v>154</v>
      </c>
      <c r="D27" s="239">
        <v>18</v>
      </c>
      <c r="E27" s="234">
        <f t="shared" si="1"/>
        <v>72</v>
      </c>
      <c r="F27" s="239">
        <v>15</v>
      </c>
      <c r="G27" s="239">
        <v>15</v>
      </c>
      <c r="H27" s="239">
        <v>0</v>
      </c>
      <c r="I27" s="239">
        <v>11</v>
      </c>
      <c r="J27" s="239">
        <v>0</v>
      </c>
      <c r="K27" s="239">
        <v>7</v>
      </c>
      <c r="L27" s="239">
        <v>6</v>
      </c>
      <c r="M27" s="239">
        <v>0</v>
      </c>
      <c r="N27" s="239">
        <v>0</v>
      </c>
      <c r="O27" s="239">
        <v>0</v>
      </c>
      <c r="P27" s="239">
        <v>0</v>
      </c>
      <c r="Q27" s="239">
        <v>0</v>
      </c>
      <c r="R27" s="239">
        <v>0</v>
      </c>
      <c r="S27" s="239">
        <v>0</v>
      </c>
      <c r="T27" s="239">
        <v>0</v>
      </c>
      <c r="U27" s="239">
        <v>0</v>
      </c>
      <c r="V27" s="239">
        <v>0</v>
      </c>
      <c r="W27" s="239">
        <v>1</v>
      </c>
      <c r="X27" s="239">
        <v>0</v>
      </c>
      <c r="Y27" s="239">
        <v>0</v>
      </c>
      <c r="Z27" s="239">
        <v>0</v>
      </c>
      <c r="AA27" s="239">
        <v>11</v>
      </c>
      <c r="AB27" s="239">
        <v>0</v>
      </c>
      <c r="AC27" s="239">
        <v>0</v>
      </c>
      <c r="AD27" s="239">
        <v>0</v>
      </c>
      <c r="AE27" s="239">
        <v>0</v>
      </c>
      <c r="AF27" s="239">
        <v>0</v>
      </c>
      <c r="AG27" s="239">
        <v>0</v>
      </c>
      <c r="AH27" s="240">
        <v>6</v>
      </c>
    </row>
    <row r="28" spans="1:34" s="212" customFormat="1" ht="10" x14ac:dyDescent="0.15">
      <c r="A28" s="241"/>
      <c r="B28" s="237"/>
      <c r="C28" s="242" t="s">
        <v>155</v>
      </c>
      <c r="D28" s="239">
        <v>0</v>
      </c>
      <c r="E28" s="234">
        <f t="shared" si="1"/>
        <v>0</v>
      </c>
      <c r="F28" s="239">
        <v>0</v>
      </c>
      <c r="G28" s="239">
        <v>0</v>
      </c>
      <c r="H28" s="239">
        <v>0</v>
      </c>
      <c r="I28" s="239">
        <v>0</v>
      </c>
      <c r="J28" s="239">
        <v>0</v>
      </c>
      <c r="K28" s="239">
        <v>0</v>
      </c>
      <c r="L28" s="239">
        <v>0</v>
      </c>
      <c r="M28" s="239">
        <v>0</v>
      </c>
      <c r="N28" s="239">
        <v>0</v>
      </c>
      <c r="O28" s="239">
        <v>0</v>
      </c>
      <c r="P28" s="239">
        <v>0</v>
      </c>
      <c r="Q28" s="239">
        <v>0</v>
      </c>
      <c r="R28" s="239">
        <v>0</v>
      </c>
      <c r="S28" s="239">
        <v>0</v>
      </c>
      <c r="T28" s="239">
        <v>0</v>
      </c>
      <c r="U28" s="239">
        <v>0</v>
      </c>
      <c r="V28" s="239">
        <v>0</v>
      </c>
      <c r="W28" s="239">
        <v>0</v>
      </c>
      <c r="X28" s="239">
        <v>0</v>
      </c>
      <c r="Y28" s="239">
        <v>0</v>
      </c>
      <c r="Z28" s="239">
        <v>0</v>
      </c>
      <c r="AA28" s="239">
        <v>0</v>
      </c>
      <c r="AB28" s="239">
        <v>0</v>
      </c>
      <c r="AC28" s="239">
        <v>0</v>
      </c>
      <c r="AD28" s="239">
        <v>0</v>
      </c>
      <c r="AE28" s="239">
        <v>0</v>
      </c>
      <c r="AF28" s="239">
        <v>0</v>
      </c>
      <c r="AG28" s="239">
        <v>0</v>
      </c>
      <c r="AH28" s="240">
        <v>0</v>
      </c>
    </row>
    <row r="29" spans="1:34" s="212" customFormat="1" ht="10" x14ac:dyDescent="0.15">
      <c r="A29" s="241"/>
      <c r="B29" s="237"/>
      <c r="C29" s="242" t="s">
        <v>156</v>
      </c>
      <c r="D29" s="239">
        <v>0</v>
      </c>
      <c r="E29" s="234">
        <f t="shared" si="1"/>
        <v>0</v>
      </c>
      <c r="F29" s="239">
        <v>0</v>
      </c>
      <c r="G29" s="239">
        <v>0</v>
      </c>
      <c r="H29" s="239">
        <v>0</v>
      </c>
      <c r="I29" s="239">
        <v>0</v>
      </c>
      <c r="J29" s="239">
        <v>0</v>
      </c>
      <c r="K29" s="239">
        <v>0</v>
      </c>
      <c r="L29" s="239">
        <v>0</v>
      </c>
      <c r="M29" s="239">
        <v>0</v>
      </c>
      <c r="N29" s="239">
        <v>0</v>
      </c>
      <c r="O29" s="239">
        <v>0</v>
      </c>
      <c r="P29" s="239">
        <v>0</v>
      </c>
      <c r="Q29" s="239">
        <v>0</v>
      </c>
      <c r="R29" s="239">
        <v>0</v>
      </c>
      <c r="S29" s="239">
        <v>0</v>
      </c>
      <c r="T29" s="239">
        <v>0</v>
      </c>
      <c r="U29" s="239">
        <v>0</v>
      </c>
      <c r="V29" s="239">
        <v>0</v>
      </c>
      <c r="W29" s="239">
        <v>0</v>
      </c>
      <c r="X29" s="239">
        <v>0</v>
      </c>
      <c r="Y29" s="239">
        <v>0</v>
      </c>
      <c r="Z29" s="239">
        <v>0</v>
      </c>
      <c r="AA29" s="239">
        <v>0</v>
      </c>
      <c r="AB29" s="239">
        <v>0</v>
      </c>
      <c r="AC29" s="239">
        <v>0</v>
      </c>
      <c r="AD29" s="239">
        <v>0</v>
      </c>
      <c r="AE29" s="239">
        <v>0</v>
      </c>
      <c r="AF29" s="239">
        <v>0</v>
      </c>
      <c r="AG29" s="239">
        <v>0</v>
      </c>
      <c r="AH29" s="240">
        <v>0</v>
      </c>
    </row>
    <row r="30" spans="1:34" s="212" customFormat="1" ht="11" thickBot="1" x14ac:dyDescent="0.2">
      <c r="A30" s="243"/>
      <c r="B30" s="244"/>
      <c r="C30" s="245" t="s">
        <v>157</v>
      </c>
      <c r="D30" s="246">
        <v>0</v>
      </c>
      <c r="E30" s="246">
        <v>0</v>
      </c>
      <c r="F30" s="246">
        <v>0</v>
      </c>
      <c r="G30" s="246">
        <v>0</v>
      </c>
      <c r="H30" s="246">
        <v>0</v>
      </c>
      <c r="I30" s="246">
        <v>0</v>
      </c>
      <c r="J30" s="246">
        <v>0</v>
      </c>
      <c r="K30" s="246">
        <v>0</v>
      </c>
      <c r="L30" s="246">
        <v>0</v>
      </c>
      <c r="M30" s="246">
        <v>0</v>
      </c>
      <c r="N30" s="246">
        <v>0</v>
      </c>
      <c r="O30" s="246">
        <v>0</v>
      </c>
      <c r="P30" s="246">
        <v>0</v>
      </c>
      <c r="Q30" s="246">
        <v>0</v>
      </c>
      <c r="R30" s="246">
        <v>0</v>
      </c>
      <c r="S30" s="246">
        <v>0</v>
      </c>
      <c r="T30" s="246">
        <v>0</v>
      </c>
      <c r="U30" s="246">
        <v>0</v>
      </c>
      <c r="V30" s="246">
        <v>0</v>
      </c>
      <c r="W30" s="246">
        <v>0</v>
      </c>
      <c r="X30" s="246">
        <v>0</v>
      </c>
      <c r="Y30" s="246">
        <v>0</v>
      </c>
      <c r="Z30" s="246">
        <v>0</v>
      </c>
      <c r="AA30" s="246">
        <v>0</v>
      </c>
      <c r="AB30" s="246">
        <v>0</v>
      </c>
      <c r="AC30" s="246">
        <v>0</v>
      </c>
      <c r="AD30" s="246">
        <v>0</v>
      </c>
      <c r="AE30" s="246">
        <v>0</v>
      </c>
      <c r="AF30" s="246">
        <v>0</v>
      </c>
      <c r="AG30" s="246">
        <v>0</v>
      </c>
      <c r="AH30" s="247">
        <v>0</v>
      </c>
    </row>
    <row r="31" spans="1:34" s="253" customFormat="1" ht="13" x14ac:dyDescent="0.15">
      <c r="A31" s="248" t="s">
        <v>193</v>
      </c>
      <c r="B31" s="237"/>
      <c r="C31" s="249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0"/>
      <c r="AA31" s="250"/>
      <c r="AB31" s="250"/>
      <c r="AC31" s="250"/>
      <c r="AD31" s="250"/>
      <c r="AE31" s="251"/>
      <c r="AF31" s="251"/>
      <c r="AG31" s="252"/>
      <c r="AH31" s="252"/>
    </row>
    <row r="32" spans="1:34" s="253" customFormat="1" ht="13" x14ac:dyDescent="0.15">
      <c r="A32" s="9" t="s">
        <v>160</v>
      </c>
      <c r="B32" s="254"/>
      <c r="C32" s="254"/>
      <c r="AH32" s="255"/>
    </row>
  </sheetData>
  <mergeCells count="37">
    <mergeCell ref="A13:A22"/>
    <mergeCell ref="A23:A27"/>
    <mergeCell ref="A28:A30"/>
    <mergeCell ref="AD4:AD6"/>
    <mergeCell ref="AE4:AE6"/>
    <mergeCell ref="AF4:AF6"/>
    <mergeCell ref="AG4:AG6"/>
    <mergeCell ref="AH4:AH6"/>
    <mergeCell ref="A9:A12"/>
    <mergeCell ref="X4:X6"/>
    <mergeCell ref="Y4:Y6"/>
    <mergeCell ref="Z4:Z6"/>
    <mergeCell ref="AA4:AA6"/>
    <mergeCell ref="AB4:AB6"/>
    <mergeCell ref="AC4:AC6"/>
    <mergeCell ref="R4:R6"/>
    <mergeCell ref="S4:S6"/>
    <mergeCell ref="T4:T6"/>
    <mergeCell ref="U4:U6"/>
    <mergeCell ref="V4:V6"/>
    <mergeCell ref="W4:W6"/>
    <mergeCell ref="L4:L6"/>
    <mergeCell ref="M4:M6"/>
    <mergeCell ref="N4:N6"/>
    <mergeCell ref="O4:O6"/>
    <mergeCell ref="P4:P6"/>
    <mergeCell ref="Q4:Q6"/>
    <mergeCell ref="D2:AH2"/>
    <mergeCell ref="D3:E3"/>
    <mergeCell ref="D4:D6"/>
    <mergeCell ref="E4:E6"/>
    <mergeCell ref="F4:F6"/>
    <mergeCell ref="G4:G6"/>
    <mergeCell ref="H4:H6"/>
    <mergeCell ref="I4:I6"/>
    <mergeCell ref="J4:J6"/>
    <mergeCell ref="K4:K6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 ２２８  食品等の検査</vt:lpstr>
      <vt:lpstr>表 ２２９  食品等の指導基準の検査結果</vt:lpstr>
      <vt:lpstr>表 ２３０  食品等の官能検査（保健所支所及び</vt:lpstr>
      <vt:lpstr>表 ２３１  食品等の試験結果（その１）</vt:lpstr>
      <vt:lpstr>表 ２３２  食品等の試験結果（その２）</vt:lpstr>
    </vt:vector>
  </TitlesOfParts>
  <Company>健康福祉局児童部児童保健福祉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2019-11-01T12:59:21Z</cp:lastPrinted>
  <dcterms:created xsi:type="dcterms:W3CDTF">2002-11-14T05:02:28Z</dcterms:created>
  <dcterms:modified xsi:type="dcterms:W3CDTF">2020-03-29T03:34:48Z</dcterms:modified>
</cp:coreProperties>
</file>