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13700" yWindow="5160" windowWidth="20500" windowHeight="14060" firstSheet="5" activeTab="5"/>
  </bookViews>
  <sheets>
    <sheet name="表 ２８０  アレルギー素因保有者保健指導実施状況" sheetId="3" r:id="rId1"/>
    <sheet name="表 ２８１  アレルギー相談血液検査実施状況（年齢別検査結果）" sheetId="4" r:id="rId2"/>
    <sheet name="表 ２８２  アレルギー相談・地区別実施状況" sheetId="5" r:id="rId3"/>
    <sheet name="表 ２８３  呼吸器健康相談月別実施状況" sheetId="6" r:id="rId4"/>
    <sheet name="表 ２８４  呼吸器疾患予防講演会実施状況" sheetId="7" r:id="rId5"/>
    <sheet name="§3 光化学スモッグ公害" sheetId="10" r:id="rId6"/>
  </sheet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5" l="1"/>
  <c r="B3" i="5"/>
  <c r="O10" i="3"/>
  <c r="N10" i="3"/>
  <c r="M10" i="3"/>
  <c r="L10" i="3"/>
  <c r="K10" i="3"/>
  <c r="J10" i="3"/>
  <c r="I10" i="3"/>
  <c r="H10" i="3"/>
</calcChain>
</file>

<file path=xl/sharedStrings.xml><?xml version="1.0" encoding="utf-8"?>
<sst xmlns="http://schemas.openxmlformats.org/spreadsheetml/2006/main" count="132" uniqueCount="94">
  <si>
    <t>§2 　気管支ぜん息予防対策事業</t>
  </si>
  <si>
    <t>　乳幼児期における気管支ぜん息の発症を可能な限り予防するため、各区役所保健福祉センターでの乳幼児検診の際にアレルギー素因保有者を選別し、その者に対してアレルギー相談を受けられるように指導している。
　アレルギー相談は各区役所保健福祉センターで開設され、健康診断、保健指導、栄養指導、血液検査等を行っている。</t>
  </si>
  <si>
    <t>ア　レ　ル　ギ　ー　素　因　保　有　状　況</t>
  </si>
  <si>
    <t>３か月児健診</t>
  </si>
  <si>
    <t>１歳６か月児健診</t>
  </si>
  <si>
    <t>健診数</t>
  </si>
  <si>
    <t>Ａ</t>
  </si>
  <si>
    <t>Ｂ</t>
  </si>
  <si>
    <t>Ｃ</t>
  </si>
  <si>
    <t>総　数</t>
  </si>
  <si>
    <t>川　崎</t>
  </si>
  <si>
    <t>幸</t>
  </si>
  <si>
    <t>中　原</t>
  </si>
  <si>
    <t>高　津</t>
  </si>
  <si>
    <t>宮　前</t>
  </si>
  <si>
    <t>多　摩</t>
  </si>
  <si>
    <t>麻　生</t>
  </si>
  <si>
    <t>注）</t>
  </si>
  <si>
    <t>Ａ～</t>
  </si>
  <si>
    <t>B～</t>
  </si>
  <si>
    <t>C～</t>
  </si>
  <si>
    <t>Ａ・B両項目に該当するもの。</t>
  </si>
  <si>
    <t>資料：環境保健課</t>
  </si>
  <si>
    <t>風邪ひきやすく、ぜーぜーしたり、くり返して、しっしんができる乳幼児</t>
    <phoneticPr fontId="1"/>
  </si>
  <si>
    <t>兄弟、両親、祖父母の中で、ぜん息・アレルギー性鼻炎・アトピー性皮膚炎・じんましんにかかった人がいる乳幼児</t>
    <phoneticPr fontId="1"/>
  </si>
  <si>
    <t>３歳６か月児健診</t>
    <rPh sb="4" eb="5">
      <t>ゲツ</t>
    </rPh>
    <phoneticPr fontId="1"/>
  </si>
  <si>
    <t>総　　　　　　　　　　　数</t>
    <rPh sb="0" eb="1">
      <t>フサ</t>
    </rPh>
    <rPh sb="12" eb="13">
      <t>カズ</t>
    </rPh>
    <phoneticPr fontId="1"/>
  </si>
  <si>
    <t>０　　　　　　歳　　　　　　児</t>
    <rPh sb="7" eb="8">
      <t>サイ</t>
    </rPh>
    <rPh sb="14" eb="15">
      <t>ジ</t>
    </rPh>
    <phoneticPr fontId="1"/>
  </si>
  <si>
    <t>１　　　　歳　　　　以　　　　上</t>
    <rPh sb="5" eb="6">
      <t>サイ</t>
    </rPh>
    <rPh sb="10" eb="11">
      <t>イ</t>
    </rPh>
    <rPh sb="15" eb="16">
      <t>ウエ</t>
    </rPh>
    <phoneticPr fontId="1"/>
  </si>
  <si>
    <t>実数</t>
    <rPh sb="0" eb="2">
      <t>ジッスウ</t>
    </rPh>
    <phoneticPr fontId="1"/>
  </si>
  <si>
    <t>総</t>
    <rPh sb="0" eb="1">
      <t>ソウ</t>
    </rPh>
    <phoneticPr fontId="1"/>
  </si>
  <si>
    <t>ＲＡＳＴ</t>
    <phoneticPr fontId="1"/>
  </si>
  <si>
    <t>好酸球</t>
    <rPh sb="0" eb="1">
      <t>ス</t>
    </rPh>
    <rPh sb="1" eb="2">
      <t>サン</t>
    </rPh>
    <rPh sb="2" eb="3">
      <t>タマ</t>
    </rPh>
    <phoneticPr fontId="1"/>
  </si>
  <si>
    <t>ＩｇＥ</t>
    <phoneticPr fontId="1"/>
  </si>
  <si>
    <t>ダニ</t>
    <phoneticPr fontId="1"/>
  </si>
  <si>
    <t>ハウスダスト</t>
    <phoneticPr fontId="1"/>
  </si>
  <si>
    <t>牛乳</t>
    <rPh sb="0" eb="2">
      <t>ギュウニュウ</t>
    </rPh>
    <phoneticPr fontId="1"/>
  </si>
  <si>
    <t>卵白</t>
    <rPh sb="0" eb="1">
      <t>タマゴ</t>
    </rPh>
    <rPh sb="1" eb="2">
      <t>ハク</t>
    </rPh>
    <phoneticPr fontId="1"/>
  </si>
  <si>
    <t>小麦</t>
    <rPh sb="0" eb="2">
      <t>コムギ</t>
    </rPh>
    <phoneticPr fontId="1"/>
  </si>
  <si>
    <t>大豆</t>
    <rPh sb="0" eb="2">
      <t>ダイズ</t>
    </rPh>
    <phoneticPr fontId="1"/>
  </si>
  <si>
    <t>卵黄</t>
    <rPh sb="0" eb="2">
      <t>ランオウ</t>
    </rPh>
    <phoneticPr fontId="1"/>
  </si>
  <si>
    <t>オボムコイド</t>
    <phoneticPr fontId="1"/>
  </si>
  <si>
    <t>ＩｇＥ</t>
    <phoneticPr fontId="1"/>
  </si>
  <si>
    <t>ダニ</t>
    <phoneticPr fontId="1"/>
  </si>
  <si>
    <t>ハウスダスト</t>
    <phoneticPr fontId="1"/>
  </si>
  <si>
    <t>基準値
超</t>
    <rPh sb="0" eb="3">
      <t>キジュンチ</t>
    </rPh>
    <rPh sb="4" eb="5">
      <t>コ</t>
    </rPh>
    <phoneticPr fontId="1"/>
  </si>
  <si>
    <t>基準値
以下</t>
    <rPh sb="0" eb="3">
      <t>キジュンチ</t>
    </rPh>
    <rPh sb="4" eb="6">
      <t>イカ</t>
    </rPh>
    <phoneticPr fontId="1"/>
  </si>
  <si>
    <t>注）</t>
    <phoneticPr fontId="1"/>
  </si>
  <si>
    <t>総ＩｇＥ基準値（指標：川崎・横浜公害保健センター）</t>
    <rPh sb="0" eb="1">
      <t>ソウ</t>
    </rPh>
    <rPh sb="4" eb="6">
      <t>キジュン</t>
    </rPh>
    <rPh sb="6" eb="7">
      <t>チ</t>
    </rPh>
    <rPh sb="8" eb="10">
      <t>シヒョウ</t>
    </rPh>
    <rPh sb="11" eb="13">
      <t>カワサキ</t>
    </rPh>
    <rPh sb="14" eb="16">
      <t>ヨコハマ</t>
    </rPh>
    <rPh sb="16" eb="18">
      <t>コウガイ</t>
    </rPh>
    <rPh sb="18" eb="20">
      <t>ホケン</t>
    </rPh>
    <phoneticPr fontId="1"/>
  </si>
  <si>
    <t>3か月～1歳未満　30Ｕ／ｍｌ、1歳～2歳未満　70Ｕ／ｍｌ、2歳～4歳未満　100Ｕ／ｍｌ、4歳以上　150Ｕ／ｍｌ、</t>
    <rPh sb="2" eb="3">
      <t>ツキ</t>
    </rPh>
    <rPh sb="5" eb="6">
      <t>サイ</t>
    </rPh>
    <rPh sb="6" eb="8">
      <t>ミマン</t>
    </rPh>
    <rPh sb="17" eb="18">
      <t>サイ</t>
    </rPh>
    <rPh sb="20" eb="21">
      <t>サイ</t>
    </rPh>
    <rPh sb="21" eb="23">
      <t>ミマン</t>
    </rPh>
    <rPh sb="32" eb="33">
      <t>サイ</t>
    </rPh>
    <rPh sb="35" eb="36">
      <t>サイ</t>
    </rPh>
    <rPh sb="36" eb="38">
      <t>ミマン</t>
    </rPh>
    <rPh sb="48" eb="49">
      <t>サイ</t>
    </rPh>
    <rPh sb="49" eb="51">
      <t>イジョウ</t>
    </rPh>
    <phoneticPr fontId="1"/>
  </si>
  <si>
    <t>ＲＡＳＴ　1、好酸球　7を基準値としている。</t>
    <rPh sb="7" eb="8">
      <t>コウ</t>
    </rPh>
    <rPh sb="8" eb="9">
      <t>サン</t>
    </rPh>
    <rPh sb="9" eb="10">
      <t>キュウ</t>
    </rPh>
    <rPh sb="13" eb="16">
      <t>キジュンチ</t>
    </rPh>
    <phoneticPr fontId="1"/>
  </si>
  <si>
    <t>資料：環境保健課</t>
    <rPh sb="3" eb="5">
      <t>カンキョウ</t>
    </rPh>
    <rPh sb="5" eb="7">
      <t>ホケン</t>
    </rPh>
    <rPh sb="7" eb="8">
      <t>カ</t>
    </rPh>
    <phoneticPr fontId="1"/>
  </si>
  <si>
    <t>表 ２８１  アレルギー相談血液検査実施状況（年齢別検査結果）</t>
    <phoneticPr fontId="1"/>
  </si>
  <si>
    <t>表 ２８０  アレルギー素因保有者保健指導実施状況</t>
    <phoneticPr fontId="1"/>
  </si>
  <si>
    <t>総数</t>
    <rPh sb="0" eb="2">
      <t>ソウスウ</t>
    </rPh>
    <phoneticPr fontId="1"/>
  </si>
  <si>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</si>
  <si>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</si>
  <si>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</si>
  <si>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</si>
  <si>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</si>
  <si>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</si>
  <si>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</si>
  <si>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受診者数</t>
    <rPh sb="0" eb="3">
      <t>ジュシンシャ</t>
    </rPh>
    <rPh sb="3" eb="4">
      <t>スウ</t>
    </rPh>
    <phoneticPr fontId="1"/>
  </si>
  <si>
    <t>実施回数</t>
    <rPh sb="0" eb="2">
      <t>ジッシ</t>
    </rPh>
    <rPh sb="2" eb="4">
      <t>カイスウ</t>
    </rPh>
    <phoneticPr fontId="1"/>
  </si>
  <si>
    <t>表 ２８２  アレルギー相談・地区別実施状況</t>
    <phoneticPr fontId="1"/>
  </si>
  <si>
    <t>表 ２８３  呼吸器健康相談月別実施状況</t>
    <rPh sb="9" eb="12">
      <t>コキュウキ</t>
    </rPh>
    <phoneticPr fontId="1"/>
  </si>
  <si>
    <t>　慢性閉塞性肺疾患の予防並びに当該疾患に係る患者の健康の回復、保持及び増進に関する知識の普及及び意識の向上を図るため、個人を対象に川崎・横浜公害保健センター及び保健福祉関係イベントにおいて検査及び健康相談を、集団を対象に各区保健福祉センターにおいて呼吸器疾患予防講演会及びぜん息児健康回復教室を開催し、当該疾患に関する講演、相談及び指導を行っている。</t>
    <rPh sb="1" eb="3">
      <t>マンセイ</t>
    </rPh>
    <rPh sb="3" eb="6">
      <t>ヘイソクセイ</t>
    </rPh>
    <rPh sb="6" eb="7">
      <t>ハイ</t>
    </rPh>
    <rPh sb="7" eb="9">
      <t>シッカン</t>
    </rPh>
    <rPh sb="10" eb="12">
      <t>ヨボウ</t>
    </rPh>
    <rPh sb="12" eb="13">
      <t>ナラ</t>
    </rPh>
    <rPh sb="15" eb="17">
      <t>トウガイ</t>
    </rPh>
    <rPh sb="17" eb="19">
      <t>シッカン</t>
    </rPh>
    <rPh sb="20" eb="21">
      <t>カカ</t>
    </rPh>
    <rPh sb="22" eb="24">
      <t>カンジャ</t>
    </rPh>
    <rPh sb="25" eb="27">
      <t>ケンコウ</t>
    </rPh>
    <rPh sb="28" eb="30">
      <t>カイフク</t>
    </rPh>
    <rPh sb="31" eb="33">
      <t>ホジ</t>
    </rPh>
    <rPh sb="33" eb="34">
      <t>オヨ</t>
    </rPh>
    <rPh sb="35" eb="37">
      <t>ゾウシン</t>
    </rPh>
    <rPh sb="38" eb="39">
      <t>カン</t>
    </rPh>
    <rPh sb="41" eb="43">
      <t>チシキ</t>
    </rPh>
    <rPh sb="44" eb="46">
      <t>フキュウ</t>
    </rPh>
    <rPh sb="46" eb="47">
      <t>オヨ</t>
    </rPh>
    <rPh sb="48" eb="50">
      <t>イシキ</t>
    </rPh>
    <rPh sb="51" eb="53">
      <t>コウジョウ</t>
    </rPh>
    <rPh sb="54" eb="55">
      <t>ハカ</t>
    </rPh>
    <rPh sb="59" eb="61">
      <t>コジン</t>
    </rPh>
    <rPh sb="62" eb="64">
      <t>タイショウ</t>
    </rPh>
    <rPh sb="65" eb="66">
      <t>カワ</t>
    </rPh>
    <rPh sb="66" eb="67">
      <t>サキ</t>
    </rPh>
    <rPh sb="68" eb="70">
      <t>ヨコハマ</t>
    </rPh>
    <rPh sb="70" eb="72">
      <t>コウガイ</t>
    </rPh>
    <rPh sb="72" eb="74">
      <t>ホケン</t>
    </rPh>
    <rPh sb="78" eb="79">
      <t>オヨ</t>
    </rPh>
    <rPh sb="80" eb="82">
      <t>ホケン</t>
    </rPh>
    <rPh sb="82" eb="84">
      <t>フクシ</t>
    </rPh>
    <rPh sb="84" eb="86">
      <t>カンケイ</t>
    </rPh>
    <rPh sb="94" eb="96">
      <t>ケンサ</t>
    </rPh>
    <rPh sb="96" eb="97">
      <t>オヨビ</t>
    </rPh>
    <rPh sb="98" eb="100">
      <t>ケンコウ</t>
    </rPh>
    <rPh sb="100" eb="102">
      <t>ソウダン</t>
    </rPh>
    <rPh sb="104" eb="106">
      <t>シュウダン</t>
    </rPh>
    <rPh sb="107" eb="109">
      <t>タイショウ</t>
    </rPh>
    <rPh sb="110" eb="112">
      <t>カクク</t>
    </rPh>
    <rPh sb="112" eb="114">
      <t>ホケン</t>
    </rPh>
    <rPh sb="114" eb="116">
      <t>フクシ</t>
    </rPh>
    <rPh sb="124" eb="127">
      <t>コキュウキ</t>
    </rPh>
    <rPh sb="127" eb="129">
      <t>シッカン</t>
    </rPh>
    <rPh sb="129" eb="131">
      <t>ヨボウ</t>
    </rPh>
    <rPh sb="131" eb="133">
      <t>コウエン</t>
    </rPh>
    <rPh sb="133" eb="134">
      <t>カイ</t>
    </rPh>
    <rPh sb="134" eb="135">
      <t>オヨ</t>
    </rPh>
    <rPh sb="138" eb="139">
      <t>ソク</t>
    </rPh>
    <rPh sb="139" eb="140">
      <t>ジ</t>
    </rPh>
    <rPh sb="140" eb="142">
      <t>ケンコウ</t>
    </rPh>
    <rPh sb="142" eb="144">
      <t>カイフク</t>
    </rPh>
    <rPh sb="144" eb="146">
      <t>キョウシツ</t>
    </rPh>
    <rPh sb="147" eb="149">
      <t>カイサイ</t>
    </rPh>
    <rPh sb="151" eb="153">
      <t>トウガイ</t>
    </rPh>
    <rPh sb="153" eb="155">
      <t>シッカン</t>
    </rPh>
    <rPh sb="156" eb="157">
      <t>カン</t>
    </rPh>
    <rPh sb="159" eb="161">
      <t>コウエン</t>
    </rPh>
    <rPh sb="162" eb="164">
      <t>ソウダン</t>
    </rPh>
    <rPh sb="164" eb="165">
      <t>オヨ</t>
    </rPh>
    <rPh sb="166" eb="168">
      <t>シドウ</t>
    </rPh>
    <rPh sb="169" eb="170">
      <t>オコナ</t>
    </rPh>
    <phoneticPr fontId="1"/>
  </si>
  <si>
    <t>30年4月</t>
    <rPh sb="2" eb="3">
      <t>ネン</t>
    </rPh>
    <rPh sb="4" eb="5">
      <t>ツキ</t>
    </rPh>
    <phoneticPr fontId="1"/>
  </si>
  <si>
    <t>5月</t>
    <rPh sb="1" eb="2">
      <t>ガツ</t>
    </rPh>
    <phoneticPr fontId="1"/>
  </si>
  <si>
    <t>6月</t>
  </si>
  <si>
    <t>7月</t>
  </si>
  <si>
    <t>8月</t>
  </si>
  <si>
    <t>9月</t>
  </si>
  <si>
    <t>10月</t>
  </si>
  <si>
    <t>11月</t>
  </si>
  <si>
    <t>12月</t>
  </si>
  <si>
    <t>31年1月</t>
    <rPh sb="2" eb="3">
      <t>ネン</t>
    </rPh>
    <rPh sb="4" eb="5">
      <t>ガツ</t>
    </rPh>
    <phoneticPr fontId="1"/>
  </si>
  <si>
    <t>2月</t>
    <rPh sb="1" eb="2">
      <t>ガツ</t>
    </rPh>
    <phoneticPr fontId="1"/>
  </si>
  <si>
    <t>3月</t>
  </si>
  <si>
    <t>公害保健センター</t>
    <rPh sb="0" eb="2">
      <t>コウガイ</t>
    </rPh>
    <rPh sb="2" eb="4">
      <t>ホケン</t>
    </rPh>
    <phoneticPr fontId="1"/>
  </si>
  <si>
    <t>保健福祉イベント</t>
    <rPh sb="0" eb="2">
      <t>ホケン</t>
    </rPh>
    <rPh sb="2" eb="4">
      <t>フクシ</t>
    </rPh>
    <phoneticPr fontId="1"/>
  </si>
  <si>
    <t>実施場所</t>
    <rPh sb="0" eb="2">
      <t>ジッシ</t>
    </rPh>
    <rPh sb="2" eb="4">
      <t>バショ</t>
    </rPh>
    <phoneticPr fontId="1"/>
  </si>
  <si>
    <t>実施年月日</t>
    <rPh sb="0" eb="2">
      <t>ジッシ</t>
    </rPh>
    <rPh sb="2" eb="5">
      <t>ネンガッピ</t>
    </rPh>
    <phoneticPr fontId="1"/>
  </si>
  <si>
    <t>参加者数</t>
    <rPh sb="0" eb="2">
      <t>サンカ</t>
    </rPh>
    <rPh sb="2" eb="3">
      <t>シャ</t>
    </rPh>
    <rPh sb="3" eb="4">
      <t>スウ</t>
    </rPh>
    <phoneticPr fontId="1"/>
  </si>
  <si>
    <t>川崎市立有馬中学校</t>
    <phoneticPr fontId="1"/>
  </si>
  <si>
    <t>平成30年 7月9日</t>
    <phoneticPr fontId="1"/>
  </si>
  <si>
    <t>神奈川県立生田東高等学校</t>
    <rPh sb="5" eb="7">
      <t>イクタ</t>
    </rPh>
    <rPh sb="7" eb="8">
      <t>ヒガシ</t>
    </rPh>
    <rPh sb="8" eb="10">
      <t>コウトウ</t>
    </rPh>
    <rPh sb="10" eb="12">
      <t>ガッコウ</t>
    </rPh>
    <phoneticPr fontId="1"/>
  </si>
  <si>
    <t>平成30年 7月20日</t>
    <phoneticPr fontId="1"/>
  </si>
  <si>
    <t>神奈川県立川崎高等学校</t>
    <rPh sb="5" eb="7">
      <t>カワサキ</t>
    </rPh>
    <rPh sb="7" eb="9">
      <t>コウトウ</t>
    </rPh>
    <rPh sb="9" eb="11">
      <t>ガッコウ</t>
    </rPh>
    <phoneticPr fontId="1"/>
  </si>
  <si>
    <t>平成30年10月10日</t>
    <phoneticPr fontId="1"/>
  </si>
  <si>
    <t>合計</t>
    <rPh sb="0" eb="2">
      <t>ゴウケイ</t>
    </rPh>
    <phoneticPr fontId="1"/>
  </si>
  <si>
    <t>表 ２８４  呼吸器疾患予防講演会実施状況</t>
    <phoneticPr fontId="1"/>
  </si>
  <si>
    <t>§3 光化学スモッグ公害</t>
    <rPh sb="3" eb="6">
      <t>コウカガク</t>
    </rPh>
    <rPh sb="10" eb="12">
      <t>コウガイ</t>
    </rPh>
    <phoneticPr fontId="1"/>
  </si>
  <si>
    <t>　光化学スモッグ公害による健康被害の防止を図るため、注意報等発令時の連絡体制を整備するとともに、健康被害者の発生時には被害状況の把握と健康被害者の救済を行う。注意報は、6～8月に6回発令されたが、警報及び重大緊急警報の発令はなかった。
　健康被害の届出は8月に１件あった。</t>
    <rPh sb="1" eb="4">
      <t>コウカガク</t>
    </rPh>
    <rPh sb="8" eb="10">
      <t>コウガイ</t>
    </rPh>
    <rPh sb="13" eb="15">
      <t>ケンコウ</t>
    </rPh>
    <rPh sb="15" eb="17">
      <t>ヒガイ</t>
    </rPh>
    <rPh sb="18" eb="20">
      <t>ボウシ</t>
    </rPh>
    <rPh sb="21" eb="22">
      <t>ハカ</t>
    </rPh>
    <rPh sb="26" eb="29">
      <t>チュウイホウ</t>
    </rPh>
    <rPh sb="29" eb="30">
      <t>トウ</t>
    </rPh>
    <rPh sb="30" eb="32">
      <t>ハツレイ</t>
    </rPh>
    <rPh sb="32" eb="33">
      <t>ジ</t>
    </rPh>
    <rPh sb="34" eb="36">
      <t>レンラク</t>
    </rPh>
    <rPh sb="36" eb="38">
      <t>タイセイ</t>
    </rPh>
    <rPh sb="39" eb="41">
      <t>セイビ</t>
    </rPh>
    <rPh sb="48" eb="50">
      <t>ケンコウ</t>
    </rPh>
    <rPh sb="50" eb="53">
      <t>ヒガイシャ</t>
    </rPh>
    <rPh sb="54" eb="56">
      <t>ハッセイ</t>
    </rPh>
    <rPh sb="56" eb="57">
      <t>ジ</t>
    </rPh>
    <rPh sb="87" eb="88">
      <t>ガツ</t>
    </rPh>
    <rPh sb="131" eb="132">
      <t>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</si>
</sst>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E+00"/>
    <numFmt numFmtId="177" formatCode="_(* #,##0_);_(* \(#,##0\);_(* &quot;-&quot;_);_(@_)"/>
  </numFmts>
  <fonts count="12" x14ac:knownFonts="1">
    <font>
      <sz val="11"/>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sz val="12"/>
      <name val="ＭＳ Ｐゴシック"/>
      <family val="3"/>
      <charset val="128"/>
    </font>
    <font>
      <sz val="8"/>
      <name val="ＭＳ Ｐ明朝"/>
      <family val="1"/>
      <charset val="128"/>
    </font>
    <font>
      <sz val="8"/>
      <name val="ＭＳ Ｐゴシック"/>
      <family val="3"/>
      <charset val="128"/>
    </font>
    <font>
      <sz val="11"/>
      <name val="ＭＳ Ｐ明朝"/>
      <family val="1"/>
      <charset val="128"/>
    </font>
  </fonts>
  <fills count="2">
    <fill>
      <patternFill patternType="none"/>
    </fill>
    <fill>
      <patternFill patternType="gray125"/>
    </fill>
  </fills>
  <borders count="33">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medium">
        <color auto="1"/>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s>
  <cellStyleXfs count="2">
    <xf numFmtId="0" fontId="0" fillId="0" borderId="0"/>
    <xf numFmtId="0" fontId="3" fillId="0" borderId="0"/>
  </cellStyleXfs>
  <cellXfs count="143">
    <xf numFmtId="0" fontId="0" fillId="0" borderId="0" xfId="0"/>
    <xf numFmtId="0" fontId="2" fillId="0" borderId="0" xfId="0" applyFont="1"/>
    <xf numFmtId="0" fontId="2" fillId="0" borderId="0" xfId="0" applyFont="1" applyBorder="1"/>
    <xf numFmtId="0" fontId="0" fillId="0" borderId="0" xfId="0" applyBorder="1"/>
    <xf numFmtId="0" fontId="3" fillId="0" borderId="0" xfId="0" applyFont="1"/>
    <xf numFmtId="0" fontId="3" fillId="0" borderId="0" xfId="0" applyFont="1" applyBorder="1"/>
    <xf numFmtId="176" fontId="3" fillId="0" borderId="0" xfId="0" applyNumberFormat="1" applyFont="1" applyBorder="1"/>
    <xf numFmtId="0" fontId="4" fillId="0" borderId="0" xfId="0" applyFont="1"/>
    <xf numFmtId="0" fontId="5" fillId="0" borderId="0" xfId="0" applyFont="1"/>
    <xf numFmtId="0" fontId="5" fillId="0" borderId="0" xfId="0" applyFont="1" applyBorder="1"/>
    <xf numFmtId="0" fontId="6" fillId="0" borderId="0" xfId="0" applyFont="1"/>
    <xf numFmtId="0" fontId="6" fillId="0" borderId="1" xfId="0" applyFont="1" applyBorder="1" applyAlignment="1">
      <alignment horizontal="center" vertical="center"/>
    </xf>
    <xf numFmtId="0" fontId="6" fillId="0" borderId="2" xfId="0" applyFont="1" applyBorder="1" applyAlignment="1">
      <alignment horizontal="center" vertical="center"/>
    </xf>
    <xf numFmtId="41" fontId="7" fillId="0" borderId="3" xfId="0" applyNumberFormat="1" applyFont="1" applyBorder="1" applyAlignment="1">
      <alignment horizontal="center" vertical="center"/>
    </xf>
    <xf numFmtId="41" fontId="7" fillId="0" borderId="4" xfId="0" applyNumberFormat="1" applyFont="1" applyBorder="1" applyAlignment="1">
      <alignment horizontal="center" vertical="center"/>
    </xf>
    <xf numFmtId="41" fontId="6" fillId="0" borderId="5" xfId="0" applyNumberFormat="1" applyFont="1" applyBorder="1" applyAlignment="1">
      <alignment horizontal="center" vertical="center"/>
    </xf>
    <xf numFmtId="41" fontId="6" fillId="0" borderId="19" xfId="0" applyNumberFormat="1" applyFont="1" applyBorder="1" applyAlignment="1">
      <alignment horizontal="center" vertical="center"/>
    </xf>
    <xf numFmtId="41" fontId="6" fillId="0" borderId="0" xfId="0" applyNumberFormat="1" applyFont="1" applyFill="1" applyBorder="1" applyAlignment="1">
      <alignment horizontal="center"/>
    </xf>
    <xf numFmtId="41" fontId="6" fillId="0" borderId="6" xfId="0" applyNumberFormat="1" applyFont="1" applyBorder="1" applyAlignment="1">
      <alignment horizontal="center" vertical="center"/>
    </xf>
    <xf numFmtId="41" fontId="6" fillId="0" borderId="20" xfId="0" applyNumberFormat="1" applyFont="1" applyBorder="1" applyAlignment="1">
      <alignment horizontal="center" vertical="center"/>
    </xf>
    <xf numFmtId="176" fontId="6" fillId="0" borderId="0" xfId="0" applyNumberFormat="1" applyFont="1" applyBorder="1"/>
    <xf numFmtId="0" fontId="8" fillId="0" borderId="0" xfId="0" applyFont="1"/>
    <xf numFmtId="0" fontId="8" fillId="0" borderId="0" xfId="0" applyFont="1" applyAlignment="1">
      <alignment vertical="top"/>
    </xf>
    <xf numFmtId="0" fontId="3" fillId="0" borderId="7" xfId="0" applyFont="1" applyBorder="1"/>
    <xf numFmtId="0" fontId="9" fillId="0" borderId="0" xfId="0" applyFont="1"/>
    <xf numFmtId="0" fontId="9" fillId="0" borderId="24" xfId="0" applyFont="1" applyBorder="1" applyAlignment="1">
      <alignment horizontal="center" vertical="center"/>
    </xf>
    <xf numFmtId="0" fontId="9" fillId="0" borderId="6" xfId="0" applyFont="1" applyBorder="1" applyAlignment="1">
      <alignment horizontal="center"/>
    </xf>
    <xf numFmtId="0" fontId="9" fillId="0" borderId="8" xfId="0" applyFont="1" applyBorder="1" applyAlignment="1">
      <alignment horizontal="distributed" vertical="distributed" textRotation="255"/>
    </xf>
    <xf numFmtId="0" fontId="9" fillId="0" borderId="8" xfId="0" applyFont="1" applyBorder="1" applyAlignment="1">
      <alignment horizontal="center" vertical="distributed" textRotation="255" wrapText="1"/>
    </xf>
    <xf numFmtId="0" fontId="9" fillId="0" borderId="1" xfId="0" applyFont="1" applyBorder="1" applyAlignment="1">
      <alignment horizontal="distributed" vertical="distributed" textRotation="255"/>
    </xf>
    <xf numFmtId="0" fontId="9" fillId="0" borderId="7" xfId="0" applyFont="1" applyBorder="1" applyAlignment="1">
      <alignment horizontal="distributed" vertical="distributed" textRotation="255"/>
    </xf>
    <xf numFmtId="177" fontId="10" fillId="0" borderId="3" xfId="1" applyNumberFormat="1" applyFont="1" applyBorder="1" applyAlignment="1">
      <alignment horizontal="center"/>
    </xf>
    <xf numFmtId="177" fontId="9" fillId="0" borderId="3" xfId="1" applyNumberFormat="1" applyFont="1" applyBorder="1" applyAlignment="1">
      <alignment horizontal="center"/>
    </xf>
    <xf numFmtId="177" fontId="9" fillId="0" borderId="4" xfId="1" applyNumberFormat="1" applyFont="1" applyBorder="1" applyAlignment="1">
      <alignment horizontal="center"/>
    </xf>
    <xf numFmtId="0" fontId="9" fillId="0" borderId="0" xfId="0" applyFont="1" applyBorder="1"/>
    <xf numFmtId="177" fontId="10" fillId="0" borderId="6" xfId="1" applyNumberFormat="1" applyFont="1" applyBorder="1" applyAlignment="1">
      <alignment horizontal="center"/>
    </xf>
    <xf numFmtId="177" fontId="9" fillId="0" borderId="6" xfId="1" applyNumberFormat="1" applyFont="1" applyBorder="1" applyAlignment="1">
      <alignment horizontal="center"/>
    </xf>
    <xf numFmtId="177" fontId="9" fillId="0" borderId="2" xfId="1" applyNumberFormat="1" applyFont="1" applyBorder="1" applyAlignment="1">
      <alignment horizontal="center"/>
    </xf>
    <xf numFmtId="0" fontId="8" fillId="0" borderId="0" xfId="0" applyFont="1" applyBorder="1" applyAlignment="1">
      <alignment vertical="top"/>
    </xf>
    <xf numFmtId="176" fontId="6" fillId="0" borderId="29" xfId="0" applyNumberFormat="1" applyFont="1" applyBorder="1" applyAlignment="1">
      <alignment horizontal="center" vertical="center"/>
    </xf>
    <xf numFmtId="176" fontId="7" fillId="0" borderId="30" xfId="0" applyNumberFormat="1" applyFont="1" applyBorder="1" applyAlignment="1">
      <alignment horizontal="center" vertical="center"/>
    </xf>
    <xf numFmtId="0" fontId="6" fillId="0" borderId="31" xfId="0" applyFont="1" applyBorder="1" applyAlignment="1">
      <alignment horizontal="center" vertical="center"/>
    </xf>
    <xf numFmtId="176" fontId="6" fillId="0" borderId="30" xfId="0" applyNumberFormat="1" applyFont="1" applyBorder="1" applyAlignment="1">
      <alignment horizontal="center" vertical="center"/>
    </xf>
    <xf numFmtId="49" fontId="6" fillId="0" borderId="11" xfId="0" applyNumberFormat="1" applyFont="1" applyBorder="1" applyAlignment="1">
      <alignment horizontal="distributed" vertical="center" wrapText="1"/>
    </xf>
    <xf numFmtId="41" fontId="7" fillId="0" borderId="5" xfId="0" applyNumberFormat="1" applyFont="1" applyBorder="1" applyAlignment="1">
      <alignment horizontal="center" vertical="center"/>
    </xf>
    <xf numFmtId="49" fontId="6" fillId="0" borderId="8" xfId="0" applyNumberFormat="1" applyFont="1" applyBorder="1" applyAlignment="1">
      <alignment horizontal="distributed" vertical="center" wrapText="1"/>
    </xf>
    <xf numFmtId="41" fontId="7" fillId="0" borderId="6" xfId="0" applyNumberFormat="1" applyFont="1" applyBorder="1" applyAlignment="1">
      <alignment horizontal="center" vertical="center"/>
    </xf>
    <xf numFmtId="176" fontId="0" fillId="0" borderId="0" xfId="0" applyNumberFormat="1" applyBorder="1"/>
    <xf numFmtId="176" fontId="7" fillId="0" borderId="31" xfId="0" applyNumberFormat="1" applyFont="1" applyBorder="1" applyAlignment="1">
      <alignment horizontal="center" vertical="center"/>
    </xf>
    <xf numFmtId="49" fontId="6" fillId="0" borderId="31" xfId="0" applyNumberFormat="1" applyFont="1" applyBorder="1" applyAlignment="1" applyProtection="1">
      <alignment horizontal="center" vertical="center"/>
      <protection locked="0"/>
    </xf>
    <xf numFmtId="49" fontId="6" fillId="0" borderId="31"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29" xfId="0" applyNumberFormat="1" applyFont="1" applyBorder="1" applyAlignment="1">
      <alignment horizontal="distributed" vertical="center" wrapText="1"/>
    </xf>
    <xf numFmtId="41" fontId="7" fillId="0" borderId="31" xfId="0" applyNumberFormat="1" applyFont="1" applyBorder="1" applyAlignment="1">
      <alignment horizontal="center" vertical="center"/>
    </xf>
    <xf numFmtId="41" fontId="6" fillId="0" borderId="31" xfId="0" applyNumberFormat="1" applyFont="1" applyBorder="1" applyAlignment="1" applyProtection="1">
      <alignment horizontal="center" vertical="center"/>
      <protection locked="0"/>
    </xf>
    <xf numFmtId="41" fontId="6" fillId="0" borderId="31" xfId="0" applyNumberFormat="1" applyFont="1" applyBorder="1" applyAlignment="1" applyProtection="1">
      <alignment horizontal="right" vertical="center"/>
      <protection locked="0"/>
    </xf>
    <xf numFmtId="41" fontId="6" fillId="0" borderId="31" xfId="0" applyNumberFormat="1" applyFont="1" applyBorder="1" applyAlignment="1" applyProtection="1">
      <alignment vertical="center"/>
      <protection locked="0"/>
    </xf>
    <xf numFmtId="41" fontId="6" fillId="0" borderId="30" xfId="0" applyNumberFormat="1" applyFont="1" applyBorder="1" applyAlignment="1" applyProtection="1">
      <alignment vertical="center"/>
      <protection locked="0"/>
    </xf>
    <xf numFmtId="41" fontId="6" fillId="0" borderId="30" xfId="0" applyNumberFormat="1" applyFont="1" applyBorder="1" applyAlignment="1" applyProtection="1">
      <alignment horizontal="center" vertical="center"/>
      <protection locked="0"/>
    </xf>
    <xf numFmtId="49" fontId="9" fillId="0" borderId="16" xfId="0" applyNumberFormat="1" applyFont="1" applyBorder="1" applyAlignment="1">
      <alignment horizontal="distributed" vertical="center" wrapText="1"/>
    </xf>
    <xf numFmtId="41" fontId="6" fillId="0" borderId="3" xfId="0" applyNumberFormat="1" applyFont="1" applyBorder="1" applyAlignment="1" applyProtection="1">
      <alignment horizontal="center" vertical="center"/>
      <protection locked="0"/>
    </xf>
    <xf numFmtId="41" fontId="6" fillId="0" borderId="3" xfId="0" applyNumberFormat="1" applyFont="1" applyBorder="1" applyAlignment="1" applyProtection="1">
      <alignment horizontal="right" vertical="center"/>
      <protection locked="0"/>
    </xf>
    <xf numFmtId="41" fontId="6" fillId="0" borderId="3" xfId="0" applyNumberFormat="1" applyFont="1" applyBorder="1" applyAlignment="1" applyProtection="1">
      <alignment vertical="center"/>
      <protection locked="0"/>
    </xf>
    <xf numFmtId="41" fontId="6" fillId="0" borderId="4" xfId="0" applyNumberFormat="1" applyFont="1" applyBorder="1" applyAlignment="1" applyProtection="1">
      <alignment vertical="center"/>
      <protection locked="0"/>
    </xf>
    <xf numFmtId="41" fontId="6" fillId="0" borderId="4" xfId="0" applyNumberFormat="1" applyFont="1" applyBorder="1" applyAlignment="1" applyProtection="1">
      <alignment horizontal="center" vertical="center"/>
      <protection locked="0"/>
    </xf>
    <xf numFmtId="49" fontId="9" fillId="0" borderId="8" xfId="0" applyNumberFormat="1" applyFont="1" applyBorder="1" applyAlignment="1">
      <alignment horizontal="distributed" vertical="center" wrapText="1"/>
    </xf>
    <xf numFmtId="41" fontId="6" fillId="0" borderId="6" xfId="0" applyNumberFormat="1" applyFont="1" applyBorder="1" applyAlignment="1" applyProtection="1">
      <alignment horizontal="center" vertical="center"/>
      <protection locked="0"/>
    </xf>
    <xf numFmtId="41" fontId="6" fillId="0" borderId="6" xfId="0" applyNumberFormat="1" applyFont="1" applyBorder="1" applyAlignment="1" applyProtection="1">
      <alignment horizontal="right" vertical="center"/>
      <protection locked="0"/>
    </xf>
    <xf numFmtId="41" fontId="6" fillId="0" borderId="6" xfId="0" applyNumberFormat="1" applyFont="1" applyBorder="1" applyAlignment="1" applyProtection="1">
      <alignment vertical="center"/>
      <protection locked="0"/>
    </xf>
    <xf numFmtId="41" fontId="6" fillId="0" borderId="20" xfId="0" applyNumberFormat="1" applyFont="1" applyBorder="1" applyAlignment="1" applyProtection="1">
      <alignment vertical="center"/>
      <protection locked="0"/>
    </xf>
    <xf numFmtId="41" fontId="6" fillId="0" borderId="20" xfId="0" applyNumberFormat="1" applyFont="1" applyBorder="1" applyAlignment="1" applyProtection="1">
      <alignment horizontal="center" vertical="center"/>
      <protection locked="0"/>
    </xf>
    <xf numFmtId="176" fontId="6" fillId="0" borderId="0" xfId="0" applyNumberFormat="1" applyFont="1" applyBorder="1" applyAlignment="1">
      <alignment vertical="center"/>
    </xf>
    <xf numFmtId="41" fontId="3" fillId="0" borderId="0" xfId="0" applyNumberFormat="1" applyFont="1" applyBorder="1" applyAlignment="1">
      <alignment horizontal="center" vertical="center"/>
    </xf>
    <xf numFmtId="0" fontId="3" fillId="0" borderId="0" xfId="0" applyFont="1" applyBorder="1" applyAlignment="1">
      <alignment vertical="center"/>
    </xf>
    <xf numFmtId="176" fontId="6" fillId="0" borderId="32" xfId="0" applyNumberFormat="1" applyFont="1" applyBorder="1" applyAlignment="1">
      <alignment horizontal="center" vertical="center"/>
    </xf>
    <xf numFmtId="176" fontId="6" fillId="0" borderId="31" xfId="0" applyNumberFormat="1" applyFont="1" applyBorder="1" applyAlignment="1">
      <alignment horizontal="center" vertical="center"/>
    </xf>
    <xf numFmtId="0" fontId="6" fillId="0" borderId="0" xfId="0" applyFont="1" applyBorder="1"/>
    <xf numFmtId="176" fontId="6" fillId="0" borderId="0" xfId="0" applyNumberFormat="1" applyFont="1" applyBorder="1" applyAlignment="1" applyProtection="1">
      <alignment horizontal="distributed" vertical="center"/>
      <protection locked="0"/>
    </xf>
    <xf numFmtId="49" fontId="6" fillId="0" borderId="5" xfId="0" applyNumberFormat="1" applyFont="1" applyBorder="1" applyAlignment="1" applyProtection="1">
      <alignment horizontal="center" vertical="center"/>
      <protection locked="0"/>
    </xf>
    <xf numFmtId="41" fontId="6" fillId="0" borderId="5" xfId="0" applyNumberFormat="1" applyFont="1" applyBorder="1" applyAlignment="1" applyProtection="1">
      <alignment horizontal="center" vertical="center"/>
      <protection locked="0"/>
    </xf>
    <xf numFmtId="41" fontId="6" fillId="0" borderId="19" xfId="0" applyNumberFormat="1" applyFont="1" applyBorder="1" applyAlignment="1" applyProtection="1">
      <alignment horizontal="center" vertical="center"/>
      <protection locked="0"/>
    </xf>
    <xf numFmtId="41" fontId="6" fillId="0" borderId="1" xfId="0" applyNumberFormat="1" applyFont="1" applyBorder="1" applyProtection="1"/>
    <xf numFmtId="41" fontId="6" fillId="0" borderId="2" xfId="0" applyNumberFormat="1" applyFont="1" applyBorder="1" applyProtection="1"/>
    <xf numFmtId="176" fontId="5" fillId="0" borderId="0" xfId="0" applyNumberFormat="1" applyFont="1" applyBorder="1"/>
    <xf numFmtId="176" fontId="11" fillId="0" borderId="0" xfId="0" applyNumberFormat="1" applyFont="1" applyBorder="1"/>
    <xf numFmtId="0" fontId="11" fillId="0" borderId="0" xfId="0" applyFont="1"/>
    <xf numFmtId="0" fontId="0" fillId="0" borderId="0" xfId="0" applyFill="1"/>
    <xf numFmtId="0" fontId="0" fillId="0" borderId="0" xfId="0" applyFill="1" applyBorder="1"/>
    <xf numFmtId="0" fontId="11" fillId="0" borderId="0" xfId="0" applyFont="1" applyBorder="1"/>
    <xf numFmtId="0" fontId="6" fillId="0" borderId="0" xfId="0" applyFont="1" applyAlignment="1">
      <alignment horizontal="left" vertical="center" wrapText="1"/>
    </xf>
    <xf numFmtId="0" fontId="6" fillId="0" borderId="7" xfId="0" applyFont="1" applyBorder="1" applyAlignment="1">
      <alignment horizontal="left" vertical="center" wrapText="1"/>
    </xf>
    <xf numFmtId="49" fontId="6" fillId="0" borderId="7"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13" xfId="0" applyNumberFormat="1" applyFont="1" applyBorder="1" applyAlignment="1">
      <alignment horizontal="center" vertical="center"/>
    </xf>
    <xf numFmtId="176" fontId="6" fillId="0" borderId="14" xfId="0" applyNumberFormat="1" applyFont="1" applyBorder="1" applyAlignment="1">
      <alignment horizontal="center" vertical="center"/>
    </xf>
    <xf numFmtId="49" fontId="6" fillId="0" borderId="0" xfId="0" applyNumberFormat="1" applyFont="1" applyBorder="1" applyAlignment="1">
      <alignment horizontal="distributed" vertical="center"/>
    </xf>
    <xf numFmtId="49" fontId="6" fillId="0" borderId="11" xfId="0" applyNumberFormat="1" applyFont="1" applyBorder="1" applyAlignment="1">
      <alignment horizontal="distributed" vertical="center"/>
    </xf>
    <xf numFmtId="176" fontId="6" fillId="0" borderId="4" xfId="0" applyNumberFormat="1" applyFont="1" applyBorder="1" applyAlignment="1">
      <alignment horizontal="center" vertical="center"/>
    </xf>
    <xf numFmtId="176" fontId="6" fillId="0" borderId="15" xfId="0" applyNumberFormat="1" applyFont="1" applyBorder="1" applyAlignment="1">
      <alignment horizontal="center" vertical="center"/>
    </xf>
    <xf numFmtId="49" fontId="7" fillId="0" borderId="15" xfId="0" applyNumberFormat="1" applyFont="1" applyBorder="1" applyAlignment="1">
      <alignment horizontal="distributed" vertical="center"/>
    </xf>
    <xf numFmtId="49" fontId="7" fillId="0" borderId="16" xfId="0" applyNumberFormat="1" applyFont="1" applyBorder="1" applyAlignment="1">
      <alignment horizontal="distributed" vertical="center"/>
    </xf>
    <xf numFmtId="49" fontId="6" fillId="0" borderId="17" xfId="0" applyNumberFormat="1" applyFont="1" applyBorder="1" applyAlignment="1">
      <alignment horizontal="distributed" vertical="center"/>
    </xf>
    <xf numFmtId="49" fontId="6" fillId="0" borderId="18" xfId="0" applyNumberFormat="1" applyFont="1" applyBorder="1" applyAlignment="1">
      <alignment horizontal="distributed" vertical="center"/>
    </xf>
    <xf numFmtId="176" fontId="9" fillId="0" borderId="24" xfId="0" applyNumberFormat="1" applyFont="1" applyBorder="1" applyAlignment="1">
      <alignment horizontal="distributed" vertical="distributed" textRotation="255"/>
    </xf>
    <xf numFmtId="0" fontId="9" fillId="0" borderId="6" xfId="0" applyFont="1" applyBorder="1" applyAlignment="1">
      <alignment horizontal="distributed" vertical="distributed" textRotation="255"/>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10" fillId="0" borderId="14" xfId="0" applyFont="1" applyBorder="1" applyAlignment="1">
      <alignment horizontal="center" vertical="center"/>
    </xf>
    <xf numFmtId="176" fontId="9" fillId="0" borderId="25" xfId="0" applyNumberFormat="1" applyFont="1" applyBorder="1" applyAlignment="1">
      <alignment horizontal="distributed" vertical="distributed" textRotation="255"/>
    </xf>
    <xf numFmtId="0" fontId="9" fillId="0" borderId="20" xfId="0" applyFont="1" applyBorder="1" applyAlignment="1">
      <alignment horizontal="distributed" vertical="distributed" textRotation="255"/>
    </xf>
    <xf numFmtId="49" fontId="10" fillId="0" borderId="9" xfId="1" applyNumberFormat="1" applyFont="1" applyBorder="1" applyAlignment="1">
      <alignment horizontal="distributed" vertical="center" wrapText="1"/>
    </xf>
    <xf numFmtId="0" fontId="10" fillId="0" borderId="10" xfId="1" applyFont="1" applyBorder="1" applyAlignment="1"/>
    <xf numFmtId="177" fontId="10" fillId="0" borderId="26" xfId="1" applyNumberFormat="1" applyFont="1" applyBorder="1" applyAlignment="1">
      <alignment horizontal="center" vertical="center"/>
    </xf>
    <xf numFmtId="177" fontId="10" fillId="0" borderId="6" xfId="1" applyNumberFormat="1" applyFont="1" applyBorder="1" applyAlignment="1">
      <alignment horizontal="center" vertical="center"/>
    </xf>
    <xf numFmtId="49" fontId="10" fillId="0" borderId="27" xfId="1" applyNumberFormat="1" applyFont="1" applyBorder="1" applyAlignment="1">
      <alignment horizontal="distributed" vertical="center" wrapText="1"/>
    </xf>
    <xf numFmtId="0" fontId="10" fillId="0" borderId="28" xfId="1" applyFont="1" applyBorder="1" applyAlignment="1"/>
    <xf numFmtId="176" fontId="9" fillId="0" borderId="9" xfId="0" applyNumberFormat="1" applyFont="1" applyBorder="1" applyAlignment="1">
      <alignment horizontal="center" vertical="center"/>
    </xf>
    <xf numFmtId="0" fontId="9" fillId="0" borderId="10" xfId="0" applyFont="1" applyBorder="1" applyAlignment="1"/>
    <xf numFmtId="176" fontId="9" fillId="0" borderId="0" xfId="0" applyNumberFormat="1" applyFont="1" applyBorder="1" applyAlignment="1">
      <alignment horizontal="center" vertical="center"/>
    </xf>
    <xf numFmtId="0" fontId="9" fillId="0" borderId="11" xfId="0" applyFont="1" applyBorder="1" applyAlignment="1"/>
    <xf numFmtId="0" fontId="9" fillId="0" borderId="7" xfId="0" applyFont="1" applyBorder="1" applyAlignment="1"/>
    <xf numFmtId="0" fontId="9" fillId="0" borderId="8" xfId="0" applyFont="1" applyBorder="1" applyAlignment="1"/>
    <xf numFmtId="176" fontId="9" fillId="0" borderId="4" xfId="0" applyNumberFormat="1"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176" fontId="9" fillId="0" borderId="21" xfId="0" applyNumberFormat="1" applyFont="1" applyBorder="1" applyAlignment="1">
      <alignment horizontal="center" vertical="center"/>
    </xf>
    <xf numFmtId="0" fontId="9" fillId="0" borderId="22" xfId="0" applyFont="1" applyBorder="1" applyAlignment="1">
      <alignment horizontal="center" vertical="center"/>
    </xf>
    <xf numFmtId="0" fontId="10" fillId="0" borderId="23" xfId="0" applyFont="1" applyBorder="1" applyAlignment="1"/>
    <xf numFmtId="0" fontId="10" fillId="0" borderId="15" xfId="0" applyFont="1" applyBorder="1" applyAlignment="1"/>
    <xf numFmtId="0" fontId="8" fillId="0" borderId="0" xfId="0" applyFont="1" applyAlignment="1" applyProtection="1">
      <alignment horizontal="left"/>
      <protection locked="0"/>
    </xf>
    <xf numFmtId="0" fontId="6" fillId="0" borderId="0" xfId="0" applyFont="1" applyAlignment="1" applyProtection="1">
      <alignment horizontal="left" vertical="center" wrapText="1"/>
    </xf>
    <xf numFmtId="0" fontId="6" fillId="0" borderId="7" xfId="0" applyFont="1" applyBorder="1" applyAlignment="1" applyProtection="1">
      <alignment horizontal="left" vertical="center" wrapText="1"/>
    </xf>
    <xf numFmtId="0" fontId="8" fillId="0" borderId="7" xfId="0" applyFont="1" applyBorder="1" applyAlignment="1" applyProtection="1">
      <alignment horizontal="left" vertical="top"/>
      <protection locked="0"/>
    </xf>
    <xf numFmtId="176" fontId="6" fillId="0" borderId="27" xfId="0" applyNumberFormat="1" applyFont="1" applyBorder="1" applyAlignment="1" applyProtection="1">
      <alignment horizontal="center" vertical="center"/>
    </xf>
    <xf numFmtId="176" fontId="6" fillId="0" borderId="28" xfId="0" applyNumberFormat="1" applyFont="1" applyBorder="1" applyAlignment="1" applyProtection="1">
      <alignment horizontal="center" vertical="center"/>
    </xf>
    <xf numFmtId="0" fontId="11" fillId="0" borderId="0" xfId="0" applyFont="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zoomScaleSheetLayoutView="100" workbookViewId="0"/>
  </sheetViews>
  <sheetFormatPr baseColWidth="12" defaultColWidth="8.83203125" defaultRowHeight="14" x14ac:dyDescent="0.15"/>
  <cols>
    <col min="1" max="1" width="2.6640625" customWidth="1"/>
    <col min="2" max="2" width="4.33203125" customWidth="1"/>
    <col min="3" max="3" width="2.6640625" customWidth="1"/>
    <col min="4" max="14" width="6.5" customWidth="1"/>
    <col min="15" max="15" width="6.5" style="3" customWidth="1"/>
  </cols>
  <sheetData>
    <row r="1" spans="1:16" s="1" customFormat="1" ht="19" x14ac:dyDescent="0.15">
      <c r="A1" s="7" t="s">
        <v>0</v>
      </c>
      <c r="O1" s="2"/>
    </row>
    <row r="2" spans="1:16" s="4" customFormat="1" x14ac:dyDescent="0.15">
      <c r="O2" s="5"/>
    </row>
    <row r="3" spans="1:16" s="8" customFormat="1" ht="18" customHeight="1" x14ac:dyDescent="0.15">
      <c r="A3" s="21" t="s">
        <v>53</v>
      </c>
      <c r="O3" s="9"/>
    </row>
    <row r="4" spans="1:16" s="10" customFormat="1" ht="16" customHeight="1" x14ac:dyDescent="0.15">
      <c r="A4" s="89" t="s">
        <v>1</v>
      </c>
      <c r="B4" s="89"/>
      <c r="C4" s="89"/>
      <c r="D4" s="89"/>
      <c r="E4" s="89"/>
      <c r="F4" s="89"/>
      <c r="G4" s="89"/>
      <c r="H4" s="89"/>
      <c r="I4" s="89"/>
      <c r="J4" s="89"/>
      <c r="K4" s="89"/>
      <c r="L4" s="89"/>
      <c r="M4" s="89"/>
      <c r="N4" s="89"/>
      <c r="O4" s="89"/>
    </row>
    <row r="5" spans="1:16" s="10" customFormat="1" ht="16" customHeight="1" x14ac:dyDescent="0.15">
      <c r="A5" s="89"/>
      <c r="B5" s="89"/>
      <c r="C5" s="89"/>
      <c r="D5" s="89"/>
      <c r="E5" s="89"/>
      <c r="F5" s="89"/>
      <c r="G5" s="89"/>
      <c r="H5" s="89"/>
      <c r="I5" s="89"/>
      <c r="J5" s="89"/>
      <c r="K5" s="89"/>
      <c r="L5" s="89"/>
      <c r="M5" s="89"/>
      <c r="N5" s="89"/>
      <c r="O5" s="89"/>
    </row>
    <row r="6" spans="1:16" s="10" customFormat="1" ht="16" customHeight="1" thickBot="1" x14ac:dyDescent="0.2">
      <c r="A6" s="90"/>
      <c r="B6" s="90"/>
      <c r="C6" s="90"/>
      <c r="D6" s="90"/>
      <c r="E6" s="90"/>
      <c r="F6" s="90"/>
      <c r="G6" s="90"/>
      <c r="H6" s="90"/>
      <c r="I6" s="90"/>
      <c r="J6" s="90"/>
      <c r="K6" s="90"/>
      <c r="L6" s="90"/>
      <c r="M6" s="90"/>
      <c r="N6" s="90"/>
      <c r="O6" s="90"/>
    </row>
    <row r="7" spans="1:16" s="10" customFormat="1" ht="15" customHeight="1" x14ac:dyDescent="0.15">
      <c r="A7" s="93"/>
      <c r="B7" s="93"/>
      <c r="C7" s="94"/>
      <c r="D7" s="104" t="s">
        <v>2</v>
      </c>
      <c r="E7" s="105"/>
      <c r="F7" s="105"/>
      <c r="G7" s="105"/>
      <c r="H7" s="105"/>
      <c r="I7" s="105"/>
      <c r="J7" s="105"/>
      <c r="K7" s="105"/>
      <c r="L7" s="105"/>
      <c r="M7" s="105"/>
      <c r="N7" s="105"/>
      <c r="O7" s="105"/>
    </row>
    <row r="8" spans="1:16" s="10" customFormat="1" ht="15" customHeight="1" x14ac:dyDescent="0.15">
      <c r="A8" s="95"/>
      <c r="B8" s="95"/>
      <c r="C8" s="96"/>
      <c r="D8" s="99" t="s">
        <v>3</v>
      </c>
      <c r="E8" s="100"/>
      <c r="F8" s="100"/>
      <c r="G8" s="101"/>
      <c r="H8" s="99" t="s">
        <v>4</v>
      </c>
      <c r="I8" s="100"/>
      <c r="J8" s="100"/>
      <c r="K8" s="101"/>
      <c r="L8" s="99" t="s">
        <v>25</v>
      </c>
      <c r="M8" s="100"/>
      <c r="N8" s="100"/>
      <c r="O8" s="100"/>
    </row>
    <row r="9" spans="1:16" s="10" customFormat="1" ht="15" customHeight="1" thickBot="1" x14ac:dyDescent="0.2">
      <c r="A9" s="97"/>
      <c r="B9" s="97"/>
      <c r="C9" s="98"/>
      <c r="D9" s="11" t="s">
        <v>5</v>
      </c>
      <c r="E9" s="11" t="s">
        <v>6</v>
      </c>
      <c r="F9" s="11" t="s">
        <v>7</v>
      </c>
      <c r="G9" s="11" t="s">
        <v>8</v>
      </c>
      <c r="H9" s="11" t="s">
        <v>5</v>
      </c>
      <c r="I9" s="11" t="s">
        <v>6</v>
      </c>
      <c r="J9" s="11" t="s">
        <v>7</v>
      </c>
      <c r="K9" s="11" t="s">
        <v>8</v>
      </c>
      <c r="L9" s="11" t="s">
        <v>5</v>
      </c>
      <c r="M9" s="11" t="s">
        <v>6</v>
      </c>
      <c r="N9" s="11" t="s">
        <v>7</v>
      </c>
      <c r="O9" s="12" t="s">
        <v>8</v>
      </c>
    </row>
    <row r="10" spans="1:16" s="10" customFormat="1" ht="15" customHeight="1" x14ac:dyDescent="0.15">
      <c r="A10" s="106" t="s">
        <v>9</v>
      </c>
      <c r="B10" s="106"/>
      <c r="C10" s="107"/>
      <c r="D10" s="13">
        <v>0</v>
      </c>
      <c r="E10" s="13">
        <v>0</v>
      </c>
      <c r="F10" s="13">
        <v>0</v>
      </c>
      <c r="G10" s="13">
        <v>0</v>
      </c>
      <c r="H10" s="13">
        <f>SUM(H11:H17)</f>
        <v>13531</v>
      </c>
      <c r="I10" s="13">
        <f t="shared" ref="I10:O10" si="0">SUM(I11:I17)</f>
        <v>837</v>
      </c>
      <c r="J10" s="13">
        <f t="shared" si="0"/>
        <v>5267</v>
      </c>
      <c r="K10" s="13">
        <f t="shared" si="0"/>
        <v>3439</v>
      </c>
      <c r="L10" s="13">
        <f t="shared" si="0"/>
        <v>13316</v>
      </c>
      <c r="M10" s="13">
        <f t="shared" si="0"/>
        <v>413</v>
      </c>
      <c r="N10" s="13">
        <f t="shared" si="0"/>
        <v>6159</v>
      </c>
      <c r="O10" s="14">
        <f t="shared" si="0"/>
        <v>2705</v>
      </c>
    </row>
    <row r="11" spans="1:16" s="10" customFormat="1" ht="15" customHeight="1" x14ac:dyDescent="0.15">
      <c r="A11" s="108" t="s">
        <v>10</v>
      </c>
      <c r="B11" s="108"/>
      <c r="C11" s="109"/>
      <c r="D11" s="15">
        <v>0</v>
      </c>
      <c r="E11" s="15"/>
      <c r="F11" s="15"/>
      <c r="G11" s="15"/>
      <c r="H11" s="15">
        <v>1769</v>
      </c>
      <c r="I11" s="15">
        <v>130</v>
      </c>
      <c r="J11" s="15">
        <v>629</v>
      </c>
      <c r="K11" s="15">
        <v>400</v>
      </c>
      <c r="L11" s="15">
        <v>1821</v>
      </c>
      <c r="M11" s="15">
        <v>78</v>
      </c>
      <c r="N11" s="15">
        <v>808</v>
      </c>
      <c r="O11" s="16">
        <v>323</v>
      </c>
    </row>
    <row r="12" spans="1:16" s="10" customFormat="1" ht="15" customHeight="1" x14ac:dyDescent="0.15">
      <c r="A12" s="102" t="s">
        <v>11</v>
      </c>
      <c r="B12" s="102"/>
      <c r="C12" s="103"/>
      <c r="D12" s="15">
        <v>0</v>
      </c>
      <c r="E12" s="15"/>
      <c r="F12" s="15"/>
      <c r="G12" s="15"/>
      <c r="H12" s="15">
        <v>1678</v>
      </c>
      <c r="I12" s="15">
        <v>84</v>
      </c>
      <c r="J12" s="15">
        <v>678</v>
      </c>
      <c r="K12" s="15">
        <v>422</v>
      </c>
      <c r="L12" s="15">
        <v>1618</v>
      </c>
      <c r="M12" s="15">
        <v>56</v>
      </c>
      <c r="N12" s="15">
        <v>777</v>
      </c>
      <c r="O12" s="16">
        <v>316</v>
      </c>
    </row>
    <row r="13" spans="1:16" s="10" customFormat="1" ht="15" customHeight="1" x14ac:dyDescent="0.15">
      <c r="A13" s="102" t="s">
        <v>12</v>
      </c>
      <c r="B13" s="102"/>
      <c r="C13" s="103"/>
      <c r="D13" s="15">
        <v>0</v>
      </c>
      <c r="E13" s="15"/>
      <c r="F13" s="15"/>
      <c r="G13" s="15"/>
      <c r="H13" s="15">
        <v>2743</v>
      </c>
      <c r="I13" s="15">
        <v>181</v>
      </c>
      <c r="J13" s="15">
        <v>1064</v>
      </c>
      <c r="K13" s="15">
        <v>714</v>
      </c>
      <c r="L13" s="15">
        <v>2477</v>
      </c>
      <c r="M13" s="15">
        <v>79</v>
      </c>
      <c r="N13" s="15">
        <v>1147</v>
      </c>
      <c r="O13" s="16">
        <v>505</v>
      </c>
    </row>
    <row r="14" spans="1:16" s="10" customFormat="1" ht="15" customHeight="1" x14ac:dyDescent="0.15">
      <c r="A14" s="102" t="s">
        <v>13</v>
      </c>
      <c r="B14" s="102"/>
      <c r="C14" s="103"/>
      <c r="D14" s="15">
        <v>0</v>
      </c>
      <c r="E14" s="15"/>
      <c r="F14" s="15"/>
      <c r="G14" s="15"/>
      <c r="H14" s="15">
        <v>2138</v>
      </c>
      <c r="I14" s="15">
        <v>134</v>
      </c>
      <c r="J14" s="15">
        <v>807</v>
      </c>
      <c r="K14" s="15">
        <v>559</v>
      </c>
      <c r="L14" s="15">
        <v>2013</v>
      </c>
      <c r="M14" s="15">
        <v>63</v>
      </c>
      <c r="N14" s="15">
        <v>931</v>
      </c>
      <c r="O14" s="16">
        <v>393</v>
      </c>
      <c r="P14" s="17"/>
    </row>
    <row r="15" spans="1:16" s="10" customFormat="1" ht="15" customHeight="1" x14ac:dyDescent="0.15">
      <c r="A15" s="102" t="s">
        <v>14</v>
      </c>
      <c r="B15" s="102"/>
      <c r="C15" s="103"/>
      <c r="D15" s="15">
        <v>0</v>
      </c>
      <c r="E15" s="15"/>
      <c r="F15" s="15"/>
      <c r="G15" s="15"/>
      <c r="H15" s="15">
        <v>2077</v>
      </c>
      <c r="I15" s="15">
        <v>127</v>
      </c>
      <c r="J15" s="15">
        <v>831</v>
      </c>
      <c r="K15" s="15">
        <v>508</v>
      </c>
      <c r="L15" s="15">
        <v>2247</v>
      </c>
      <c r="M15" s="15">
        <v>50</v>
      </c>
      <c r="N15" s="15">
        <v>1060</v>
      </c>
      <c r="O15" s="16">
        <v>451</v>
      </c>
    </row>
    <row r="16" spans="1:16" s="10" customFormat="1" ht="15" customHeight="1" x14ac:dyDescent="0.15">
      <c r="A16" s="102" t="s">
        <v>15</v>
      </c>
      <c r="B16" s="102"/>
      <c r="C16" s="103"/>
      <c r="D16" s="15">
        <v>0</v>
      </c>
      <c r="E16" s="15"/>
      <c r="F16" s="15"/>
      <c r="G16" s="15"/>
      <c r="H16" s="15">
        <v>1783</v>
      </c>
      <c r="I16" s="15">
        <v>105</v>
      </c>
      <c r="J16" s="15">
        <v>693</v>
      </c>
      <c r="K16" s="15">
        <v>476</v>
      </c>
      <c r="L16" s="15">
        <v>1656</v>
      </c>
      <c r="M16" s="15">
        <v>51</v>
      </c>
      <c r="N16" s="15">
        <v>753</v>
      </c>
      <c r="O16" s="16">
        <v>350</v>
      </c>
    </row>
    <row r="17" spans="1:15" s="10" customFormat="1" ht="15" customHeight="1" thickBot="1" x14ac:dyDescent="0.2">
      <c r="A17" s="91" t="s">
        <v>16</v>
      </c>
      <c r="B17" s="91"/>
      <c r="C17" s="92"/>
      <c r="D17" s="18">
        <v>0</v>
      </c>
      <c r="E17" s="18"/>
      <c r="F17" s="18"/>
      <c r="G17" s="18"/>
      <c r="H17" s="18">
        <v>1343</v>
      </c>
      <c r="I17" s="18">
        <v>76</v>
      </c>
      <c r="J17" s="18">
        <v>565</v>
      </c>
      <c r="K17" s="18">
        <v>360</v>
      </c>
      <c r="L17" s="18">
        <v>1484</v>
      </c>
      <c r="M17" s="18">
        <v>36</v>
      </c>
      <c r="N17" s="18">
        <v>683</v>
      </c>
      <c r="O17" s="19">
        <v>367</v>
      </c>
    </row>
    <row r="18" spans="1:15" s="10" customFormat="1" ht="13" x14ac:dyDescent="0.15">
      <c r="A18" s="20" t="s">
        <v>17</v>
      </c>
      <c r="B18" s="20" t="s">
        <v>18</v>
      </c>
      <c r="C18" s="20" t="s">
        <v>23</v>
      </c>
      <c r="D18" s="20"/>
      <c r="E18" s="20"/>
      <c r="F18" s="20"/>
      <c r="G18" s="20"/>
      <c r="H18" s="20"/>
      <c r="I18" s="20"/>
      <c r="J18" s="20"/>
      <c r="K18" s="20"/>
      <c r="L18" s="20"/>
      <c r="M18" s="20"/>
      <c r="N18" s="20"/>
      <c r="O18" s="20"/>
    </row>
    <row r="19" spans="1:15" s="10" customFormat="1" ht="13" x14ac:dyDescent="0.15">
      <c r="A19" s="20"/>
      <c r="B19" s="20" t="s">
        <v>19</v>
      </c>
      <c r="C19" s="20" t="s">
        <v>24</v>
      </c>
      <c r="D19" s="20"/>
      <c r="E19" s="20"/>
      <c r="F19" s="20"/>
      <c r="G19" s="20"/>
      <c r="H19" s="20"/>
      <c r="I19" s="20"/>
      <c r="J19" s="20"/>
      <c r="K19" s="20"/>
      <c r="L19" s="20"/>
      <c r="M19" s="20"/>
      <c r="N19" s="20"/>
      <c r="O19" s="20"/>
    </row>
    <row r="20" spans="1:15" s="10" customFormat="1" ht="13" x14ac:dyDescent="0.15">
      <c r="A20" s="20"/>
      <c r="B20" s="20" t="s">
        <v>20</v>
      </c>
      <c r="C20" s="20" t="s">
        <v>21</v>
      </c>
      <c r="D20" s="20"/>
      <c r="E20" s="20"/>
      <c r="F20" s="20"/>
      <c r="G20" s="20"/>
      <c r="H20" s="20"/>
      <c r="I20" s="20"/>
      <c r="J20" s="20"/>
      <c r="K20" s="20"/>
      <c r="L20" s="20"/>
      <c r="M20" s="20"/>
      <c r="N20" s="20"/>
      <c r="O20" s="20"/>
    </row>
    <row r="21" spans="1:15" s="10" customFormat="1" ht="13" x14ac:dyDescent="0.15">
      <c r="A21" s="20" t="s">
        <v>22</v>
      </c>
      <c r="B21" s="20"/>
      <c r="C21" s="20"/>
      <c r="D21" s="20"/>
      <c r="E21" s="20"/>
      <c r="F21" s="20"/>
      <c r="G21" s="20"/>
      <c r="H21" s="20"/>
      <c r="I21" s="20"/>
      <c r="J21" s="20"/>
      <c r="K21" s="20"/>
      <c r="L21" s="20"/>
      <c r="M21" s="20"/>
      <c r="N21" s="20"/>
      <c r="O21" s="20"/>
    </row>
    <row r="23" spans="1:15" s="4" customFormat="1" x14ac:dyDescent="0.15">
      <c r="A23" s="6"/>
      <c r="B23" s="6"/>
      <c r="C23" s="6"/>
      <c r="D23" s="6"/>
      <c r="E23" s="6"/>
      <c r="F23" s="6"/>
      <c r="G23" s="6"/>
      <c r="H23" s="6"/>
      <c r="I23" s="6"/>
      <c r="J23" s="6"/>
      <c r="K23" s="6"/>
      <c r="L23" s="6"/>
      <c r="M23" s="6"/>
      <c r="N23" s="6"/>
      <c r="O23" s="6"/>
    </row>
  </sheetData>
  <mergeCells count="14">
    <mergeCell ref="A4:O6"/>
    <mergeCell ref="A17:C17"/>
    <mergeCell ref="A7:C9"/>
    <mergeCell ref="D8:G8"/>
    <mergeCell ref="A12:C12"/>
    <mergeCell ref="A13:C13"/>
    <mergeCell ref="H8:K8"/>
    <mergeCell ref="L8:O8"/>
    <mergeCell ref="D7:O7"/>
    <mergeCell ref="A16:C16"/>
    <mergeCell ref="A14:C14"/>
    <mergeCell ref="A15:C15"/>
    <mergeCell ref="A10:C10"/>
    <mergeCell ref="A11:C11"/>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showGridLines="0" workbookViewId="0"/>
  </sheetViews>
  <sheetFormatPr baseColWidth="12" defaultColWidth="8.83203125" defaultRowHeight="14" x14ac:dyDescent="0.15"/>
  <cols>
    <col min="1" max="1" width="2.6640625" customWidth="1"/>
    <col min="2" max="32" width="2.5" customWidth="1"/>
    <col min="33" max="33" width="2.5" style="3" customWidth="1"/>
    <col min="34" max="35" width="2.5" customWidth="1"/>
  </cols>
  <sheetData>
    <row r="1" spans="1:36" s="4" customFormat="1" ht="16" thickBot="1" x14ac:dyDescent="0.2">
      <c r="A1" s="22" t="s">
        <v>52</v>
      </c>
      <c r="N1" s="23"/>
      <c r="O1" s="23"/>
      <c r="P1" s="23"/>
      <c r="Q1" s="23"/>
      <c r="R1" s="23"/>
      <c r="S1" s="23"/>
      <c r="T1" s="23"/>
      <c r="U1" s="23"/>
      <c r="V1" s="23"/>
      <c r="W1" s="23"/>
      <c r="X1" s="23"/>
      <c r="Y1" s="23"/>
      <c r="Z1" s="23"/>
      <c r="AA1" s="23"/>
      <c r="AB1" s="23"/>
      <c r="AC1" s="23"/>
      <c r="AD1" s="23"/>
      <c r="AE1" s="23"/>
      <c r="AF1" s="23"/>
      <c r="AG1" s="23"/>
      <c r="AH1" s="23"/>
      <c r="AI1" s="23"/>
    </row>
    <row r="2" spans="1:36" s="24" customFormat="1" ht="12" x14ac:dyDescent="0.15">
      <c r="A2" s="123"/>
      <c r="B2" s="124"/>
      <c r="C2" s="129" t="s">
        <v>26</v>
      </c>
      <c r="D2" s="130"/>
      <c r="E2" s="130"/>
      <c r="F2" s="130"/>
      <c r="G2" s="130"/>
      <c r="H2" s="130"/>
      <c r="I2" s="130"/>
      <c r="J2" s="130"/>
      <c r="K2" s="130"/>
      <c r="L2" s="130"/>
      <c r="M2" s="131"/>
      <c r="N2" s="132" t="s">
        <v>27</v>
      </c>
      <c r="O2" s="133"/>
      <c r="P2" s="133"/>
      <c r="Q2" s="133"/>
      <c r="R2" s="133"/>
      <c r="S2" s="133"/>
      <c r="T2" s="133"/>
      <c r="U2" s="133"/>
      <c r="V2" s="133"/>
      <c r="W2" s="133"/>
      <c r="X2" s="134"/>
      <c r="Y2" s="129" t="s">
        <v>28</v>
      </c>
      <c r="Z2" s="135"/>
      <c r="AA2" s="135"/>
      <c r="AB2" s="135"/>
      <c r="AC2" s="135"/>
      <c r="AD2" s="135"/>
      <c r="AE2" s="135"/>
      <c r="AF2" s="135"/>
      <c r="AG2" s="135"/>
      <c r="AH2" s="135"/>
      <c r="AI2" s="135"/>
    </row>
    <row r="3" spans="1:36" s="24" customFormat="1" ht="12" x14ac:dyDescent="0.15">
      <c r="A3" s="125"/>
      <c r="B3" s="126"/>
      <c r="C3" s="110" t="s">
        <v>29</v>
      </c>
      <c r="D3" s="25" t="s">
        <v>30</v>
      </c>
      <c r="E3" s="112" t="s">
        <v>31</v>
      </c>
      <c r="F3" s="113"/>
      <c r="G3" s="113"/>
      <c r="H3" s="113"/>
      <c r="I3" s="113"/>
      <c r="J3" s="113"/>
      <c r="K3" s="113"/>
      <c r="L3" s="114"/>
      <c r="M3" s="110" t="s">
        <v>32</v>
      </c>
      <c r="N3" s="110" t="s">
        <v>29</v>
      </c>
      <c r="O3" s="25" t="s">
        <v>30</v>
      </c>
      <c r="P3" s="112" t="s">
        <v>31</v>
      </c>
      <c r="Q3" s="113"/>
      <c r="R3" s="113"/>
      <c r="S3" s="113"/>
      <c r="T3" s="113"/>
      <c r="U3" s="113"/>
      <c r="V3" s="113"/>
      <c r="W3" s="114"/>
      <c r="X3" s="110" t="s">
        <v>32</v>
      </c>
      <c r="Y3" s="110" t="s">
        <v>29</v>
      </c>
      <c r="Z3" s="25" t="s">
        <v>30</v>
      </c>
      <c r="AA3" s="112" t="s">
        <v>31</v>
      </c>
      <c r="AB3" s="113"/>
      <c r="AC3" s="113"/>
      <c r="AD3" s="113"/>
      <c r="AE3" s="113"/>
      <c r="AF3" s="113"/>
      <c r="AG3" s="113"/>
      <c r="AH3" s="114"/>
      <c r="AI3" s="115" t="s">
        <v>32</v>
      </c>
    </row>
    <row r="4" spans="1:36" s="24" customFormat="1" ht="73" thickBot="1" x14ac:dyDescent="0.2">
      <c r="A4" s="127"/>
      <c r="B4" s="128"/>
      <c r="C4" s="111"/>
      <c r="D4" s="26" t="s">
        <v>33</v>
      </c>
      <c r="E4" s="27" t="s">
        <v>34</v>
      </c>
      <c r="F4" s="28" t="s">
        <v>35</v>
      </c>
      <c r="G4" s="27" t="s">
        <v>36</v>
      </c>
      <c r="H4" s="27" t="s">
        <v>37</v>
      </c>
      <c r="I4" s="27" t="s">
        <v>38</v>
      </c>
      <c r="J4" s="27" t="s">
        <v>39</v>
      </c>
      <c r="K4" s="27" t="s">
        <v>40</v>
      </c>
      <c r="L4" s="29" t="s">
        <v>41</v>
      </c>
      <c r="M4" s="111"/>
      <c r="N4" s="111"/>
      <c r="O4" s="26" t="s">
        <v>42</v>
      </c>
      <c r="P4" s="27" t="s">
        <v>43</v>
      </c>
      <c r="Q4" s="28" t="s">
        <v>44</v>
      </c>
      <c r="R4" s="27" t="s">
        <v>36</v>
      </c>
      <c r="S4" s="27" t="s">
        <v>37</v>
      </c>
      <c r="T4" s="27" t="s">
        <v>38</v>
      </c>
      <c r="U4" s="27" t="s">
        <v>39</v>
      </c>
      <c r="V4" s="27" t="s">
        <v>40</v>
      </c>
      <c r="W4" s="29" t="s">
        <v>41</v>
      </c>
      <c r="X4" s="111"/>
      <c r="Y4" s="111"/>
      <c r="Z4" s="26" t="s">
        <v>42</v>
      </c>
      <c r="AA4" s="27" t="s">
        <v>43</v>
      </c>
      <c r="AB4" s="28" t="s">
        <v>44</v>
      </c>
      <c r="AC4" s="27" t="s">
        <v>36</v>
      </c>
      <c r="AD4" s="27" t="s">
        <v>37</v>
      </c>
      <c r="AE4" s="27" t="s">
        <v>38</v>
      </c>
      <c r="AF4" s="27" t="s">
        <v>39</v>
      </c>
      <c r="AG4" s="27" t="s">
        <v>40</v>
      </c>
      <c r="AH4" s="30" t="s">
        <v>41</v>
      </c>
      <c r="AI4" s="116"/>
    </row>
    <row r="5" spans="1:36" s="24" customFormat="1" ht="12" x14ac:dyDescent="0.15">
      <c r="A5" s="117" t="s">
        <v>45</v>
      </c>
      <c r="B5" s="118"/>
      <c r="C5" s="119">
        <v>42</v>
      </c>
      <c r="D5" s="31">
        <v>15</v>
      </c>
      <c r="E5" s="32">
        <v>4</v>
      </c>
      <c r="F5" s="32">
        <v>4</v>
      </c>
      <c r="G5" s="32">
        <v>5</v>
      </c>
      <c r="H5" s="32">
        <v>12</v>
      </c>
      <c r="I5" s="32">
        <v>4</v>
      </c>
      <c r="J5" s="32">
        <v>3</v>
      </c>
      <c r="K5" s="32">
        <v>9</v>
      </c>
      <c r="L5" s="32">
        <v>6</v>
      </c>
      <c r="M5" s="32">
        <v>7</v>
      </c>
      <c r="N5" s="119">
        <v>22</v>
      </c>
      <c r="O5" s="31">
        <v>8</v>
      </c>
      <c r="P5" s="32">
        <v>1</v>
      </c>
      <c r="Q5" s="32">
        <v>0</v>
      </c>
      <c r="R5" s="32">
        <v>3</v>
      </c>
      <c r="S5" s="32">
        <v>8</v>
      </c>
      <c r="T5" s="32">
        <v>3</v>
      </c>
      <c r="U5" s="32">
        <v>1</v>
      </c>
      <c r="V5" s="32">
        <v>7</v>
      </c>
      <c r="W5" s="32">
        <v>4</v>
      </c>
      <c r="X5" s="32">
        <v>3</v>
      </c>
      <c r="Y5" s="119">
        <v>20</v>
      </c>
      <c r="Z5" s="31">
        <v>7</v>
      </c>
      <c r="AA5" s="32">
        <v>3</v>
      </c>
      <c r="AB5" s="32">
        <v>4</v>
      </c>
      <c r="AC5" s="32">
        <v>2</v>
      </c>
      <c r="AD5" s="32">
        <v>4</v>
      </c>
      <c r="AE5" s="32">
        <v>1</v>
      </c>
      <c r="AF5" s="32">
        <v>2</v>
      </c>
      <c r="AG5" s="32">
        <v>2</v>
      </c>
      <c r="AH5" s="32">
        <v>2</v>
      </c>
      <c r="AI5" s="33">
        <v>4</v>
      </c>
      <c r="AJ5" s="34"/>
    </row>
    <row r="6" spans="1:36" s="24" customFormat="1" ht="13" thickBot="1" x14ac:dyDescent="0.2">
      <c r="A6" s="121" t="s">
        <v>46</v>
      </c>
      <c r="B6" s="122"/>
      <c r="C6" s="120"/>
      <c r="D6" s="35">
        <v>27</v>
      </c>
      <c r="E6" s="36">
        <v>0</v>
      </c>
      <c r="F6" s="36">
        <v>1</v>
      </c>
      <c r="G6" s="36">
        <v>2</v>
      </c>
      <c r="H6" s="36">
        <v>8</v>
      </c>
      <c r="I6" s="36">
        <v>0</v>
      </c>
      <c r="J6" s="36">
        <v>0</v>
      </c>
      <c r="K6" s="36">
        <v>4</v>
      </c>
      <c r="L6" s="36">
        <v>3</v>
      </c>
      <c r="M6" s="36">
        <v>6</v>
      </c>
      <c r="N6" s="120"/>
      <c r="O6" s="35">
        <v>14</v>
      </c>
      <c r="P6" s="36">
        <v>0</v>
      </c>
      <c r="Q6" s="36">
        <v>0</v>
      </c>
      <c r="R6" s="36">
        <v>0</v>
      </c>
      <c r="S6" s="36">
        <v>4</v>
      </c>
      <c r="T6" s="36">
        <v>0</v>
      </c>
      <c r="U6" s="36">
        <v>0</v>
      </c>
      <c r="V6" s="36">
        <v>3</v>
      </c>
      <c r="W6" s="36">
        <v>1</v>
      </c>
      <c r="X6" s="36">
        <v>3</v>
      </c>
      <c r="Y6" s="120"/>
      <c r="Z6" s="35">
        <v>13</v>
      </c>
      <c r="AA6" s="36">
        <v>0</v>
      </c>
      <c r="AB6" s="36">
        <v>1</v>
      </c>
      <c r="AC6" s="36">
        <v>2</v>
      </c>
      <c r="AD6" s="36">
        <v>4</v>
      </c>
      <c r="AE6" s="36">
        <v>0</v>
      </c>
      <c r="AF6" s="36">
        <v>0</v>
      </c>
      <c r="AG6" s="36">
        <v>1</v>
      </c>
      <c r="AH6" s="36">
        <v>2</v>
      </c>
      <c r="AI6" s="37">
        <v>3</v>
      </c>
      <c r="AJ6" s="34"/>
    </row>
    <row r="7" spans="1:36" s="10" customFormat="1" ht="13" x14ac:dyDescent="0.15">
      <c r="A7" s="20" t="s">
        <v>47</v>
      </c>
      <c r="B7" s="20" t="s">
        <v>48</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pans="1:36" s="10" customFormat="1" ht="13" x14ac:dyDescent="0.15">
      <c r="A8" s="20"/>
      <c r="B8" s="20" t="s">
        <v>49</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6" s="10" customFormat="1" ht="13" x14ac:dyDescent="0.15">
      <c r="A9" s="20"/>
      <c r="B9" s="20" t="s">
        <v>50</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row>
    <row r="10" spans="1:36" s="10" customFormat="1" ht="13" x14ac:dyDescent="0.15">
      <c r="A10" s="20" t="s">
        <v>51</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pans="1:36" s="10" customFormat="1" ht="13"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sheetData>
  <mergeCells count="18">
    <mergeCell ref="P3:W3"/>
    <mergeCell ref="X3:X4"/>
    <mergeCell ref="Y3:Y4"/>
    <mergeCell ref="AA3:AH3"/>
    <mergeCell ref="AI3:AI4"/>
    <mergeCell ref="A5:B5"/>
    <mergeCell ref="C5:C6"/>
    <mergeCell ref="N5:N6"/>
    <mergeCell ref="Y5:Y6"/>
    <mergeCell ref="A6:B6"/>
    <mergeCell ref="A2:B4"/>
    <mergeCell ref="C2:M2"/>
    <mergeCell ref="N2:X2"/>
    <mergeCell ref="Y2:AI2"/>
    <mergeCell ref="C3:C4"/>
    <mergeCell ref="E3:L3"/>
    <mergeCell ref="M3:M4"/>
    <mergeCell ref="N3:N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baseColWidth="12" defaultColWidth="8.83203125" defaultRowHeight="14" x14ac:dyDescent="0.15"/>
  <cols>
    <col min="1" max="1" width="12.83203125" customWidth="1"/>
    <col min="2" max="8" width="6.6640625" customWidth="1"/>
    <col min="9" max="9" width="6.6640625" style="3" customWidth="1"/>
  </cols>
  <sheetData>
    <row r="1" spans="1:9" s="22" customFormat="1" ht="16" thickBot="1" x14ac:dyDescent="0.2">
      <c r="A1" s="22" t="s">
        <v>64</v>
      </c>
      <c r="I1" s="38"/>
    </row>
    <row r="2" spans="1:9" s="10" customFormat="1" thickBot="1" x14ac:dyDescent="0.2">
      <c r="A2" s="39"/>
      <c r="B2" s="40" t="s">
        <v>54</v>
      </c>
      <c r="C2" s="41" t="s">
        <v>55</v>
      </c>
      <c r="D2" s="41" t="s">
        <v>56</v>
      </c>
      <c r="E2" s="41" t="s">
        <v>57</v>
      </c>
      <c r="F2" s="41" t="s">
        <v>58</v>
      </c>
      <c r="G2" s="41" t="s">
        <v>59</v>
      </c>
      <c r="H2" s="41" t="s">
        <v>60</v>
      </c>
      <c r="I2" s="42" t="s">
        <v>61</v>
      </c>
    </row>
    <row r="3" spans="1:9" s="10" customFormat="1" ht="13" x14ac:dyDescent="0.15">
      <c r="A3" s="43" t="s">
        <v>62</v>
      </c>
      <c r="B3" s="44">
        <f>SUM(C3:I3)</f>
        <v>171</v>
      </c>
      <c r="C3" s="15">
        <v>30</v>
      </c>
      <c r="D3" s="15">
        <v>29</v>
      </c>
      <c r="E3" s="15">
        <v>26</v>
      </c>
      <c r="F3" s="15">
        <v>11</v>
      </c>
      <c r="G3" s="15">
        <v>21</v>
      </c>
      <c r="H3" s="15">
        <v>6</v>
      </c>
      <c r="I3" s="16">
        <v>48</v>
      </c>
    </row>
    <row r="4" spans="1:9" s="10" customFormat="1" thickBot="1" x14ac:dyDescent="0.2">
      <c r="A4" s="45" t="s">
        <v>63</v>
      </c>
      <c r="B4" s="46">
        <f>SUM(C4:I4)</f>
        <v>60</v>
      </c>
      <c r="C4" s="18">
        <v>11</v>
      </c>
      <c r="D4" s="18">
        <v>8</v>
      </c>
      <c r="E4" s="18">
        <v>11</v>
      </c>
      <c r="F4" s="18">
        <v>6</v>
      </c>
      <c r="G4" s="18">
        <v>9</v>
      </c>
      <c r="H4" s="18">
        <v>5</v>
      </c>
      <c r="I4" s="19">
        <v>10</v>
      </c>
    </row>
    <row r="5" spans="1:9" s="10" customFormat="1" ht="13" x14ac:dyDescent="0.15">
      <c r="A5" s="20" t="s">
        <v>51</v>
      </c>
      <c r="B5" s="20"/>
      <c r="C5" s="20"/>
      <c r="D5" s="20"/>
      <c r="E5" s="20"/>
      <c r="F5" s="20"/>
      <c r="G5" s="20"/>
      <c r="H5" s="20"/>
      <c r="I5" s="20"/>
    </row>
    <row r="6" spans="1:9" x14ac:dyDescent="0.15">
      <c r="A6" s="47"/>
      <c r="B6" s="47"/>
      <c r="C6" s="47"/>
      <c r="D6" s="47"/>
      <c r="E6" s="47"/>
      <c r="F6" s="47"/>
      <c r="G6" s="47"/>
      <c r="H6" s="47"/>
      <c r="I6" s="47"/>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election sqref="A1:N1"/>
    </sheetView>
  </sheetViews>
  <sheetFormatPr baseColWidth="12" defaultColWidth="8.83203125" defaultRowHeight="14" x14ac:dyDescent="0.15"/>
  <cols>
    <col min="1" max="1" width="11.83203125" customWidth="1"/>
    <col min="2" max="8" width="5.83203125" customWidth="1"/>
    <col min="9" max="9" width="5.83203125" style="3" customWidth="1"/>
    <col min="10" max="14" width="5.83203125" customWidth="1"/>
  </cols>
  <sheetData>
    <row r="1" spans="1:15" s="21" customFormat="1" ht="15" x14ac:dyDescent="0.15">
      <c r="A1" s="136" t="s">
        <v>65</v>
      </c>
      <c r="B1" s="136"/>
      <c r="C1" s="136"/>
      <c r="D1" s="136"/>
      <c r="E1" s="136"/>
      <c r="F1" s="136"/>
      <c r="G1" s="136"/>
      <c r="H1" s="136"/>
      <c r="I1" s="136"/>
      <c r="J1" s="136"/>
      <c r="K1" s="136"/>
      <c r="L1" s="136"/>
      <c r="M1" s="136"/>
      <c r="N1" s="136"/>
    </row>
    <row r="2" spans="1:15" s="8" customFormat="1" ht="13" x14ac:dyDescent="0.15">
      <c r="A2" s="137" t="s">
        <v>66</v>
      </c>
      <c r="B2" s="137"/>
      <c r="C2" s="137"/>
      <c r="D2" s="137"/>
      <c r="E2" s="137"/>
      <c r="F2" s="137"/>
      <c r="G2" s="137"/>
      <c r="H2" s="137"/>
      <c r="I2" s="137"/>
      <c r="J2" s="137"/>
      <c r="K2" s="137"/>
      <c r="L2" s="137"/>
      <c r="M2" s="137"/>
      <c r="N2" s="137"/>
    </row>
    <row r="3" spans="1:15" s="8" customFormat="1" ht="13" x14ac:dyDescent="0.15">
      <c r="A3" s="137"/>
      <c r="B3" s="137"/>
      <c r="C3" s="137"/>
      <c r="D3" s="137"/>
      <c r="E3" s="137"/>
      <c r="F3" s="137"/>
      <c r="G3" s="137"/>
      <c r="H3" s="137"/>
      <c r="I3" s="137"/>
      <c r="J3" s="137"/>
      <c r="K3" s="137"/>
      <c r="L3" s="137"/>
      <c r="M3" s="137"/>
      <c r="N3" s="137"/>
    </row>
    <row r="4" spans="1:15" s="8" customFormat="1" ht="13" x14ac:dyDescent="0.15">
      <c r="A4" s="137"/>
      <c r="B4" s="137"/>
      <c r="C4" s="137"/>
      <c r="D4" s="137"/>
      <c r="E4" s="137"/>
      <c r="F4" s="137"/>
      <c r="G4" s="137"/>
      <c r="H4" s="137"/>
      <c r="I4" s="137"/>
      <c r="J4" s="137"/>
      <c r="K4" s="137"/>
      <c r="L4" s="137"/>
      <c r="M4" s="137"/>
      <c r="N4" s="137"/>
    </row>
    <row r="5" spans="1:15" s="8" customFormat="1" thickBot="1" x14ac:dyDescent="0.2">
      <c r="A5" s="138"/>
      <c r="B5" s="138"/>
      <c r="C5" s="138"/>
      <c r="D5" s="138"/>
      <c r="E5" s="138"/>
      <c r="F5" s="138"/>
      <c r="G5" s="138"/>
      <c r="H5" s="138"/>
      <c r="I5" s="138"/>
      <c r="J5" s="138"/>
      <c r="K5" s="138"/>
      <c r="L5" s="138"/>
      <c r="M5" s="138"/>
      <c r="N5" s="138"/>
    </row>
    <row r="6" spans="1:15" s="10" customFormat="1" thickBot="1" x14ac:dyDescent="0.2">
      <c r="A6" s="39"/>
      <c r="B6" s="48" t="s">
        <v>54</v>
      </c>
      <c r="C6" s="49" t="s">
        <v>67</v>
      </c>
      <c r="D6" s="50" t="s">
        <v>68</v>
      </c>
      <c r="E6" s="50" t="s">
        <v>69</v>
      </c>
      <c r="F6" s="50" t="s">
        <v>70</v>
      </c>
      <c r="G6" s="50" t="s">
        <v>71</v>
      </c>
      <c r="H6" s="50" t="s">
        <v>72</v>
      </c>
      <c r="I6" s="50" t="s">
        <v>73</v>
      </c>
      <c r="J6" s="50" t="s">
        <v>74</v>
      </c>
      <c r="K6" s="50" t="s">
        <v>75</v>
      </c>
      <c r="L6" s="49" t="s">
        <v>76</v>
      </c>
      <c r="M6" s="50" t="s">
        <v>77</v>
      </c>
      <c r="N6" s="51" t="s">
        <v>78</v>
      </c>
    </row>
    <row r="7" spans="1:15" s="10" customFormat="1" thickBot="1" x14ac:dyDescent="0.2">
      <c r="A7" s="52" t="s">
        <v>54</v>
      </c>
      <c r="B7" s="53">
        <v>305</v>
      </c>
      <c r="C7" s="54">
        <v>218</v>
      </c>
      <c r="D7" s="54">
        <v>19</v>
      </c>
      <c r="E7" s="55">
        <v>21</v>
      </c>
      <c r="F7" s="56">
        <v>0</v>
      </c>
      <c r="G7" s="56">
        <v>1</v>
      </c>
      <c r="H7" s="54">
        <v>5</v>
      </c>
      <c r="I7" s="56">
        <v>2</v>
      </c>
      <c r="J7" s="56">
        <v>1</v>
      </c>
      <c r="K7" s="55">
        <v>8</v>
      </c>
      <c r="L7" s="56">
        <v>5</v>
      </c>
      <c r="M7" s="57">
        <v>19</v>
      </c>
      <c r="N7" s="58">
        <v>6</v>
      </c>
    </row>
    <row r="8" spans="1:15" s="10" customFormat="1" ht="13" x14ac:dyDescent="0.15">
      <c r="A8" s="59" t="s">
        <v>79</v>
      </c>
      <c r="B8" s="13">
        <v>53</v>
      </c>
      <c r="C8" s="60">
        <v>7</v>
      </c>
      <c r="D8" s="60">
        <v>6</v>
      </c>
      <c r="E8" s="61">
        <v>5</v>
      </c>
      <c r="F8" s="62">
        <v>0</v>
      </c>
      <c r="G8" s="62">
        <v>1</v>
      </c>
      <c r="H8" s="60">
        <v>5</v>
      </c>
      <c r="I8" s="62">
        <v>2</v>
      </c>
      <c r="J8" s="62">
        <v>1</v>
      </c>
      <c r="K8" s="61">
        <v>8</v>
      </c>
      <c r="L8" s="62">
        <v>5</v>
      </c>
      <c r="M8" s="63">
        <v>7</v>
      </c>
      <c r="N8" s="64">
        <v>6</v>
      </c>
    </row>
    <row r="9" spans="1:15" s="10" customFormat="1" thickBot="1" x14ac:dyDescent="0.2">
      <c r="A9" s="65" t="s">
        <v>80</v>
      </c>
      <c r="B9" s="46">
        <v>252</v>
      </c>
      <c r="C9" s="66">
        <v>211</v>
      </c>
      <c r="D9" s="66">
        <v>13</v>
      </c>
      <c r="E9" s="67">
        <v>16</v>
      </c>
      <c r="F9" s="68">
        <v>0</v>
      </c>
      <c r="G9" s="68">
        <v>0</v>
      </c>
      <c r="H9" s="66">
        <v>0</v>
      </c>
      <c r="I9" s="68">
        <v>0</v>
      </c>
      <c r="J9" s="68">
        <v>0</v>
      </c>
      <c r="K9" s="67">
        <v>0</v>
      </c>
      <c r="L9" s="68">
        <v>0</v>
      </c>
      <c r="M9" s="69">
        <v>12</v>
      </c>
      <c r="N9" s="70">
        <v>0</v>
      </c>
    </row>
    <row r="10" spans="1:15" s="10" customFormat="1" ht="13" x14ac:dyDescent="0.15">
      <c r="A10" s="71" t="s">
        <v>51</v>
      </c>
      <c r="B10" s="20"/>
      <c r="C10" s="20"/>
      <c r="D10" s="20"/>
      <c r="E10" s="20"/>
      <c r="F10" s="20"/>
      <c r="G10" s="20"/>
      <c r="H10" s="20"/>
      <c r="I10" s="20"/>
    </row>
    <row r="11" spans="1:15" x14ac:dyDescent="0.15">
      <c r="A11" s="47"/>
      <c r="B11" s="47"/>
      <c r="C11" s="47"/>
      <c r="D11" s="72"/>
      <c r="E11" s="72"/>
      <c r="F11" s="72"/>
      <c r="G11" s="72"/>
      <c r="H11" s="72"/>
      <c r="I11" s="72"/>
      <c r="J11" s="73"/>
      <c r="K11" s="73"/>
      <c r="L11" s="73"/>
      <c r="M11" s="73"/>
      <c r="N11" s="73"/>
      <c r="O11" s="4"/>
    </row>
  </sheetData>
  <mergeCells count="2">
    <mergeCell ref="A1:N1"/>
    <mergeCell ref="A2:N5"/>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election sqref="A1:D1"/>
    </sheetView>
  </sheetViews>
  <sheetFormatPr baseColWidth="12" defaultColWidth="8.83203125" defaultRowHeight="14" x14ac:dyDescent="0.15"/>
  <cols>
    <col min="1" max="1" width="25" customWidth="1"/>
    <col min="2" max="2" width="18.6640625" customWidth="1"/>
    <col min="3" max="3" width="10" customWidth="1"/>
    <col min="4" max="4" width="10" style="3" customWidth="1"/>
  </cols>
  <sheetData>
    <row r="1" spans="1:5" s="4" customFormat="1" ht="16" thickBot="1" x14ac:dyDescent="0.2">
      <c r="A1" s="139" t="s">
        <v>91</v>
      </c>
      <c r="B1" s="139"/>
      <c r="C1" s="139"/>
      <c r="D1" s="139"/>
    </row>
    <row r="2" spans="1:5" s="10" customFormat="1" thickBot="1" x14ac:dyDescent="0.2">
      <c r="A2" s="74" t="s">
        <v>81</v>
      </c>
      <c r="B2" s="75" t="s">
        <v>82</v>
      </c>
      <c r="C2" s="75" t="s">
        <v>63</v>
      </c>
      <c r="D2" s="51" t="s">
        <v>83</v>
      </c>
      <c r="E2" s="76"/>
    </row>
    <row r="3" spans="1:5" s="10" customFormat="1" ht="13" x14ac:dyDescent="0.15">
      <c r="A3" s="77" t="s">
        <v>84</v>
      </c>
      <c r="B3" s="78" t="s">
        <v>85</v>
      </c>
      <c r="C3" s="79">
        <v>1</v>
      </c>
      <c r="D3" s="80">
        <v>271</v>
      </c>
      <c r="E3" s="76"/>
    </row>
    <row r="4" spans="1:5" s="10" customFormat="1" ht="13" x14ac:dyDescent="0.15">
      <c r="A4" s="77" t="s">
        <v>86</v>
      </c>
      <c r="B4" s="78" t="s">
        <v>87</v>
      </c>
      <c r="C4" s="79">
        <v>1</v>
      </c>
      <c r="D4" s="80">
        <v>1020</v>
      </c>
      <c r="E4" s="76"/>
    </row>
    <row r="5" spans="1:5" s="10" customFormat="1" ht="13" x14ac:dyDescent="0.15">
      <c r="A5" s="77" t="s">
        <v>88</v>
      </c>
      <c r="B5" s="78" t="s">
        <v>89</v>
      </c>
      <c r="C5" s="79">
        <v>1</v>
      </c>
      <c r="D5" s="80">
        <v>235</v>
      </c>
      <c r="E5" s="76"/>
    </row>
    <row r="6" spans="1:5" s="10" customFormat="1" thickBot="1" x14ac:dyDescent="0.2">
      <c r="A6" s="140" t="s">
        <v>90</v>
      </c>
      <c r="B6" s="141"/>
      <c r="C6" s="81">
        <v>3</v>
      </c>
      <c r="D6" s="82">
        <v>1526</v>
      </c>
      <c r="E6" s="76"/>
    </row>
    <row r="7" spans="1:5" s="10" customFormat="1" ht="13" x14ac:dyDescent="0.15">
      <c r="A7" s="20" t="s">
        <v>51</v>
      </c>
      <c r="B7" s="20"/>
      <c r="C7" s="83"/>
      <c r="D7" s="83"/>
      <c r="E7" s="76"/>
    </row>
    <row r="8" spans="1:5" s="10" customFormat="1" x14ac:dyDescent="0.15">
      <c r="A8"/>
      <c r="B8"/>
      <c r="C8"/>
      <c r="D8" s="3"/>
      <c r="E8" s="76"/>
    </row>
    <row r="9" spans="1:5" s="8" customFormat="1" x14ac:dyDescent="0.15">
      <c r="A9"/>
      <c r="B9"/>
      <c r="C9"/>
      <c r="D9" s="3"/>
    </row>
  </sheetData>
  <mergeCells count="2">
    <mergeCell ref="A1:D1"/>
    <mergeCell ref="A6:B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tabSelected="1" workbookViewId="0"/>
  </sheetViews>
  <sheetFormatPr baseColWidth="12" defaultColWidth="8.83203125" defaultRowHeight="14" x14ac:dyDescent="0.15"/>
  <cols>
    <col min="1" max="1" width="6.6640625" style="86" customWidth="1"/>
    <col min="2" max="4" width="4.6640625" style="86" customWidth="1"/>
    <col min="5" max="7" width="4.33203125" style="86" customWidth="1"/>
    <col min="8" max="8" width="4.6640625" style="86" customWidth="1"/>
    <col min="9" max="9" width="4.33203125" style="86" customWidth="1"/>
    <col min="10" max="11" width="4.6640625" style="86" customWidth="1"/>
    <col min="12" max="12" width="4.33203125" style="86" customWidth="1"/>
    <col min="13" max="14" width="4.6640625" style="86" customWidth="1"/>
    <col min="15" max="16" width="4.33203125" style="86" customWidth="1"/>
    <col min="17" max="17" width="4.6640625" style="86" customWidth="1"/>
    <col min="18" max="18" width="4.33203125" style="86" customWidth="1"/>
    <col min="19" max="19" width="4.33203125" style="87" customWidth="1"/>
    <col min="20" max="16384" width="8.83203125" style="86"/>
  </cols>
  <sheetData>
    <row r="1" spans="1:19" s="1" customFormat="1" ht="19" x14ac:dyDescent="0.15">
      <c r="A1" s="7" t="s">
        <v>92</v>
      </c>
      <c r="O1" s="2"/>
    </row>
    <row r="2" spans="1:19" s="85" customFormat="1" x14ac:dyDescent="0.15">
      <c r="O2" s="88"/>
    </row>
    <row r="3" spans="1:19" s="85" customFormat="1" ht="13.5" customHeight="1" x14ac:dyDescent="0.15">
      <c r="A3" s="142" t="s">
        <v>93</v>
      </c>
      <c r="B3" s="142"/>
      <c r="C3" s="142"/>
      <c r="D3" s="142"/>
      <c r="E3" s="142"/>
      <c r="F3" s="142"/>
      <c r="G3" s="142"/>
      <c r="H3" s="142"/>
      <c r="I3" s="142"/>
      <c r="J3" s="142"/>
      <c r="K3" s="142"/>
      <c r="L3" s="142"/>
      <c r="M3" s="142"/>
      <c r="N3" s="142"/>
      <c r="O3" s="142"/>
      <c r="P3" s="142"/>
      <c r="Q3" s="142"/>
      <c r="R3" s="142"/>
      <c r="S3" s="142"/>
    </row>
    <row r="4" spans="1:19" s="85" customFormat="1" ht="13.5" customHeight="1" x14ac:dyDescent="0.15">
      <c r="A4" s="142"/>
      <c r="B4" s="142"/>
      <c r="C4" s="142"/>
      <c r="D4" s="142"/>
      <c r="E4" s="142"/>
      <c r="F4" s="142"/>
      <c r="G4" s="142"/>
      <c r="H4" s="142"/>
      <c r="I4" s="142"/>
      <c r="J4" s="142"/>
      <c r="K4" s="142"/>
      <c r="L4" s="142"/>
      <c r="M4" s="142"/>
      <c r="N4" s="142"/>
      <c r="O4" s="142"/>
      <c r="P4" s="142"/>
      <c r="Q4" s="142"/>
      <c r="R4" s="142"/>
      <c r="S4" s="142"/>
    </row>
    <row r="5" spans="1:19" s="85" customFormat="1" ht="13.5" customHeight="1" x14ac:dyDescent="0.15">
      <c r="A5" s="142"/>
      <c r="B5" s="142"/>
      <c r="C5" s="142"/>
      <c r="D5" s="142"/>
      <c r="E5" s="142"/>
      <c r="F5" s="142"/>
      <c r="G5" s="142"/>
      <c r="H5" s="142"/>
      <c r="I5" s="142"/>
      <c r="J5" s="142"/>
      <c r="K5" s="142"/>
      <c r="L5" s="142"/>
      <c r="M5" s="142"/>
      <c r="N5" s="142"/>
      <c r="O5" s="142"/>
      <c r="P5" s="142"/>
      <c r="Q5" s="142"/>
      <c r="R5" s="142"/>
      <c r="S5" s="142"/>
    </row>
    <row r="6" spans="1:19" s="85" customFormat="1" ht="13.5" customHeight="1" x14ac:dyDescent="0.15">
      <c r="A6" s="142"/>
      <c r="B6" s="142"/>
      <c r="C6" s="142"/>
      <c r="D6" s="142"/>
      <c r="E6" s="142"/>
      <c r="F6" s="142"/>
      <c r="G6" s="142"/>
      <c r="H6" s="142"/>
      <c r="I6" s="142"/>
      <c r="J6" s="142"/>
      <c r="K6" s="142"/>
      <c r="L6" s="142"/>
      <c r="M6" s="142"/>
      <c r="N6" s="142"/>
      <c r="O6" s="142"/>
      <c r="P6" s="142"/>
      <c r="Q6" s="142"/>
      <c r="R6" s="142"/>
      <c r="S6" s="142"/>
    </row>
    <row r="7" spans="1:19" s="85" customFormat="1" ht="13.5" customHeight="1" x14ac:dyDescent="0.15">
      <c r="A7" s="142"/>
      <c r="B7" s="142"/>
      <c r="C7" s="142"/>
      <c r="D7" s="142"/>
      <c r="E7" s="142"/>
      <c r="F7" s="142"/>
      <c r="G7" s="142"/>
      <c r="H7" s="142"/>
      <c r="I7" s="142"/>
      <c r="J7" s="142"/>
      <c r="K7" s="142"/>
      <c r="L7" s="142"/>
      <c r="M7" s="142"/>
      <c r="N7" s="142"/>
      <c r="O7" s="142"/>
      <c r="P7" s="142"/>
      <c r="Q7" s="142"/>
      <c r="R7" s="142"/>
      <c r="S7" s="142"/>
    </row>
    <row r="8" spans="1:19" s="85" customFormat="1" x14ac:dyDescent="0.15">
      <c r="A8" s="84" t="s">
        <v>51</v>
      </c>
      <c r="B8" s="84"/>
      <c r="C8" s="84"/>
      <c r="D8" s="84"/>
      <c r="E8" s="84"/>
      <c r="F8" s="84"/>
      <c r="G8" s="84"/>
      <c r="H8" s="84"/>
      <c r="I8" s="84"/>
      <c r="J8" s="84"/>
      <c r="K8" s="84"/>
      <c r="L8" s="84"/>
      <c r="M8" s="84"/>
      <c r="N8" s="84"/>
      <c r="O8" s="84"/>
    </row>
    <row r="9" spans="1:19" ht="14.25" customHeight="1" x14ac:dyDescent="0.15">
      <c r="C9" s="87"/>
      <c r="S9" s="86"/>
    </row>
    <row r="10" spans="1:19" x14ac:dyDescent="0.15">
      <c r="C10" s="87"/>
      <c r="S10" s="86"/>
    </row>
    <row r="11" spans="1:19" ht="13.5" customHeight="1" x14ac:dyDescent="0.15">
      <c r="C11" s="87"/>
      <c r="S11" s="86"/>
    </row>
    <row r="12" spans="1:19" x14ac:dyDescent="0.15">
      <c r="C12" s="87"/>
      <c r="S12" s="86"/>
    </row>
    <row r="13" spans="1:19" x14ac:dyDescent="0.15">
      <c r="C13" s="87"/>
      <c r="S13" s="86"/>
    </row>
    <row r="44" spans="19:19" x14ac:dyDescent="0.15">
      <c r="S44" s="86"/>
    </row>
    <row r="45" spans="19:19" x14ac:dyDescent="0.15">
      <c r="S45" s="86"/>
    </row>
  </sheetData>
  <mergeCells count="1">
    <mergeCell ref="A3:S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表 ２８０  アレルギー素因保有者保健指導実施状況</vt:lpstr>
      <vt:lpstr>表 ２８１  アレルギー相談血液検査実施状況（年齢別検査結果）</vt:lpstr>
      <vt:lpstr>表 ２８２  アレルギー相談・地区別実施状況</vt:lpstr>
      <vt:lpstr>表 ２８３  呼吸器健康相談月別実施状況</vt:lpstr>
      <vt:lpstr>表 ２８４  呼吸器疾患予防講演会実施状況</vt:lpstr>
      <vt:lpstr>§3 光化学スモッグ公害</vt:lpstr>
    </vt:vector>
  </TitlesOfParts>
  <Company>川崎市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2019-12-20T05:11:06Z</cp:lastPrinted>
  <dcterms:created xsi:type="dcterms:W3CDTF">2002-07-25T04:22:31Z</dcterms:created>
  <dcterms:modified xsi:type="dcterms:W3CDTF">2020-03-29T07:11:00Z</dcterms:modified>
</cp:coreProperties>
</file>