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5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9B70F2C9-2E64-AF43-95FF-A2E491E74439}" xr6:coauthVersionLast="40" xr6:coauthVersionMax="40" xr10:uidLastSave="{00000000-0000-0000-0000-000000000000}"/>
  <bookViews>
    <workbookView xWindow="17260" yWindow="3740" windowWidth="20500" windowHeight="18180" xr2:uid="{00000000-000D-0000-FFFF-FFFF00000000}"/>
  </bookViews>
  <sheets>
    <sheet name="表 １０６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2" l="1"/>
  <c r="I27" i="2"/>
  <c r="H27" i="2"/>
  <c r="G27" i="2"/>
  <c r="F27" i="2"/>
  <c r="E27" i="2"/>
  <c r="D27" i="2"/>
  <c r="C30" i="2"/>
  <c r="C29" i="2"/>
  <c r="C28" i="2"/>
  <c r="D23" i="2"/>
  <c r="D22" i="2"/>
  <c r="D21" i="2"/>
  <c r="D20" i="2"/>
  <c r="D19" i="2"/>
  <c r="D18" i="2"/>
  <c r="D17" i="2"/>
  <c r="K16" i="2"/>
  <c r="J16" i="2"/>
  <c r="I16" i="2"/>
  <c r="H16" i="2"/>
  <c r="G16" i="2"/>
  <c r="F16" i="2"/>
  <c r="E16" i="2"/>
  <c r="E5" i="2"/>
  <c r="D5" i="2"/>
  <c r="C12" i="2"/>
  <c r="C7" i="2"/>
  <c r="C6" i="2"/>
  <c r="C27" i="2" l="1"/>
  <c r="D16" i="2"/>
  <c r="C5" i="2"/>
</calcChain>
</file>

<file path=xl/sharedStrings.xml><?xml version="1.0" encoding="utf-8"?>
<sst xmlns="http://schemas.openxmlformats.org/spreadsheetml/2006/main" count="49" uniqueCount="37">
  <si>
    <t>総数</t>
    <rPh sb="0" eb="2">
      <t>ソウスウ</t>
    </rPh>
    <phoneticPr fontId="1"/>
  </si>
  <si>
    <t>資料：精神保健課</t>
    <rPh sb="0" eb="2">
      <t>シリョウ</t>
    </rPh>
    <rPh sb="3" eb="5">
      <t>セイシン</t>
    </rPh>
    <rPh sb="5" eb="7">
      <t>ホケン</t>
    </rPh>
    <rPh sb="7" eb="8">
      <t>カ</t>
    </rPh>
    <phoneticPr fontId="1"/>
  </si>
  <si>
    <t>開設数</t>
    <rPh sb="0" eb="2">
      <t>カイセツ</t>
    </rPh>
    <rPh sb="2" eb="3">
      <t>スウ</t>
    </rPh>
    <phoneticPr fontId="1"/>
  </si>
  <si>
    <t>　　　　相談件数</t>
    <rPh sb="4" eb="6">
      <t>ソウダン</t>
    </rPh>
    <rPh sb="6" eb="8">
      <t>ケンスウ</t>
    </rPh>
    <phoneticPr fontId="1"/>
  </si>
  <si>
    <t>所内</t>
    <rPh sb="0" eb="2">
      <t>ショナイ</t>
    </rPh>
    <phoneticPr fontId="1"/>
  </si>
  <si>
    <t>所外</t>
    <rPh sb="0" eb="1">
      <t>ショ</t>
    </rPh>
    <rPh sb="1" eb="2">
      <t>ガイ</t>
    </rPh>
    <phoneticPr fontId="1"/>
  </si>
  <si>
    <t>総数</t>
  </si>
  <si>
    <t>川崎</t>
    <rPh sb="0" eb="2">
      <t>カワサキ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</si>
  <si>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</si>
  <si>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</si>
  <si>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</si>
  <si>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</si>
  <si>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</si>
  <si>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</si>
  <si>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（保健福祉センター別）</t>
  </si>
  <si>
    <t>幸</t>
  </si>
  <si>
    <t>多摩</t>
  </si>
  <si>
    <t>麻生</t>
  </si>
  <si>
    <t>病気かどうかの診断</t>
  </si>
  <si>
    <t>認知症</t>
  </si>
  <si>
    <t>その他</t>
  </si>
  <si>
    <t>受療について</t>
  </si>
  <si>
    <t>家族の対応</t>
  </si>
  <si>
    <t>病気・薬について</t>
  </si>
  <si>
    <t>困難事例の相談・助言</t>
  </si>
  <si>
    <t>65歳未満</t>
  </si>
  <si>
    <t>65～74</t>
  </si>
  <si>
    <t>75歳以上</t>
  </si>
  <si>
    <t>（２）　相談内容（処遇）</t>
    <rPh sb="9" eb="11">
      <t>ショグウ</t>
    </rPh>
    <phoneticPr fontId="1"/>
  </si>
  <si>
    <t>（３）　年齢別件数</t>
    <rPh sb="7" eb="9">
      <t>ケンスウ</t>
    </rPh>
    <phoneticPr fontId="1"/>
  </si>
  <si>
    <t>（１）　高齢者精神クリニック相談件数</t>
    <rPh sb="4" eb="7">
      <t>コウレイシャ</t>
    </rPh>
    <rPh sb="7" eb="9">
      <t>セイシン</t>
    </rPh>
    <rPh sb="14" eb="16">
      <t>ソウダン</t>
    </rPh>
    <rPh sb="16" eb="18">
      <t>ケンスウ</t>
    </rPh>
    <phoneticPr fontId="1"/>
  </si>
  <si>
    <t>※延べ数</t>
    <phoneticPr fontId="1"/>
  </si>
  <si>
    <t>幸</t>
    <phoneticPr fontId="1"/>
  </si>
  <si>
    <t>その他</t>
    <phoneticPr fontId="1"/>
  </si>
  <si>
    <t>総      数</t>
    <phoneticPr fontId="1"/>
  </si>
  <si>
    <t>総　　　数</t>
    <phoneticPr fontId="1"/>
  </si>
  <si>
    <t>表 １０６  高齢者精神保健相談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</si>
</sst>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top"/>
    </xf>
    <xf numFmtId="0" fontId="4" fillId="0" borderId="12" xfId="0" applyFont="1" applyFill="1" applyBorder="1"/>
    <xf numFmtId="0" fontId="4" fillId="0" borderId="12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5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41" fontId="5" fillId="0" borderId="8" xfId="0" applyNumberFormat="1" applyFont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16" xfId="0" applyNumberFormat="1" applyFont="1" applyFill="1" applyBorder="1" applyAlignment="1" applyProtection="1">
      <alignment horizontal="right" vertical="center"/>
      <protection locked="0"/>
    </xf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horizontal="right" vertical="center"/>
      <protection locked="0"/>
    </xf>
    <xf numFmtId="5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41" fontId="4" fillId="0" borderId="16" xfId="0" applyNumberFormat="1" applyFont="1" applyFill="1" applyBorder="1" applyAlignment="1">
      <alignment horizontal="right" vertical="center"/>
    </xf>
    <xf numFmtId="41" fontId="4" fillId="0" borderId="18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41" fontId="5" fillId="0" borderId="8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6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727075</xdr:colOff>
      <xdr:row>16</xdr:row>
      <xdr:rowOff>67396</xdr:rowOff>
    </xdr:from>
    <xdr:to>
      <xdr:col>2</xdr:col>
      <xdr:colOff>50800</xdr:colOff>
      <xdr:row>17</xdr:row>
      <xdr:rowOff>170728</xdr:rowOff>
    </xdr:to>
    <xdr:sp macro="" textlink="">
      <xdr:nvSpPr>
        <xdr:cNvPr id="2234" name="AutoShape 12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>
          <a:spLocks/>
        </xdr:cNvSpPr>
      </xdr:nvSpPr>
      <xdr:spPr bwMode="auto">
        <a:xfrm>
          <a:off x="1641475" y="3382096"/>
          <a:ext cx="174625" cy="319232"/>
        </a:xfrm>
        <a:prstGeom prst="leftBrace">
          <a:avLst>
            <a:gd name="adj1" fmla="val 18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727075</xdr:colOff>
      <xdr:row>16</xdr:row>
      <xdr:rowOff>67396</xdr:rowOff>
    </xdr:from>
    <xdr:to>
      <xdr:col>2</xdr:col>
      <xdr:colOff>50800</xdr:colOff>
      <xdr:row>17</xdr:row>
      <xdr:rowOff>170728</xdr:rowOff>
    </xdr:to>
    <xdr:sp macro="" textlink="">
      <xdr:nvSpPr>
        <xdr:cNvPr id="3" name="AutoShap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641475" y="3382096"/>
          <a:ext cx="174625" cy="319232"/>
        </a:xfrm>
        <a:prstGeom prst="leftBrace">
          <a:avLst>
            <a:gd name="adj1" fmla="val 18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727075</xdr:colOff>
      <xdr:row>16</xdr:row>
      <xdr:rowOff>67396</xdr:rowOff>
    </xdr:from>
    <xdr:to>
      <xdr:col>2</xdr:col>
      <xdr:colOff>50800</xdr:colOff>
      <xdr:row>17</xdr:row>
      <xdr:rowOff>170728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641475" y="3382096"/>
          <a:ext cx="174625" cy="319232"/>
        </a:xfrm>
        <a:prstGeom prst="leftBrace">
          <a:avLst>
            <a:gd name="adj1" fmla="val 18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zoomScaleSheetLayoutView="100" workbookViewId="0"/>
  </sheetViews>
  <sheetFormatPr baseColWidth="10" defaultColWidth="8.83203125" defaultRowHeight="14"/>
  <cols>
    <col min="1" max="1" width="12" customWidth="1"/>
    <col min="2" max="2" width="11.1640625" customWidth="1"/>
    <col min="3" max="3" width="7.1640625" style="1" customWidth="1"/>
    <col min="4" max="11" width="7.1640625" customWidth="1"/>
    <col min="12" max="12" width="8.1640625" customWidth="1"/>
  </cols>
  <sheetData>
    <row r="1" spans="1:13" ht="18" customHeight="1">
      <c r="A1" s="4" t="s">
        <v>36</v>
      </c>
      <c r="C1"/>
    </row>
    <row r="2" spans="1:13" s="8" customFormat="1" ht="17" customHeight="1" thickBot="1">
      <c r="A2" s="60" t="s">
        <v>30</v>
      </c>
      <c r="B2" s="5"/>
      <c r="C2" s="6"/>
      <c r="D2" s="7"/>
      <c r="L2" s="9"/>
    </row>
    <row r="3" spans="1:13" s="12" customFormat="1" ht="17" customHeight="1">
      <c r="A3" s="72"/>
      <c r="B3" s="74" t="s">
        <v>2</v>
      </c>
      <c r="C3" s="76" t="s">
        <v>3</v>
      </c>
      <c r="D3" s="77"/>
      <c r="E3" s="77"/>
      <c r="F3" s="10"/>
      <c r="G3" s="11"/>
      <c r="H3" s="10"/>
      <c r="I3" s="10"/>
      <c r="J3" s="10"/>
      <c r="K3" s="10"/>
      <c r="L3" s="10"/>
    </row>
    <row r="4" spans="1:13" s="12" customFormat="1" ht="17" customHeight="1" thickBot="1">
      <c r="A4" s="73"/>
      <c r="B4" s="75"/>
      <c r="C4" s="13" t="s">
        <v>0</v>
      </c>
      <c r="D4" s="14" t="s">
        <v>4</v>
      </c>
      <c r="E4" s="15" t="s">
        <v>5</v>
      </c>
      <c r="F4" s="10"/>
      <c r="G4" s="16"/>
      <c r="H4" s="16"/>
      <c r="I4" s="16"/>
      <c r="J4" s="16"/>
      <c r="K4" s="16"/>
      <c r="L4" s="16"/>
      <c r="M4" s="10"/>
    </row>
    <row r="5" spans="1:13" s="12" customFormat="1" ht="17" customHeight="1">
      <c r="A5" s="17" t="s">
        <v>6</v>
      </c>
      <c r="B5" s="18">
        <v>71</v>
      </c>
      <c r="C5" s="19">
        <f>SUM(C6:C12)</f>
        <v>72</v>
      </c>
      <c r="D5" s="19">
        <f>SUM(D6:D12)</f>
        <v>70</v>
      </c>
      <c r="E5" s="20">
        <f>SUM(E6:E12)</f>
        <v>2</v>
      </c>
      <c r="F5" s="10"/>
      <c r="G5" s="16"/>
      <c r="H5" s="16"/>
      <c r="I5" s="16"/>
      <c r="J5" s="16"/>
      <c r="K5" s="16"/>
      <c r="L5" s="16"/>
      <c r="M5" s="10"/>
    </row>
    <row r="6" spans="1:13" s="12" customFormat="1" ht="17" customHeight="1">
      <c r="A6" s="61" t="s">
        <v>7</v>
      </c>
      <c r="B6" s="21">
        <v>11</v>
      </c>
      <c r="C6" s="21">
        <f>SUM(D6:E6)</f>
        <v>16</v>
      </c>
      <c r="D6" s="21">
        <v>16</v>
      </c>
      <c r="E6" s="22">
        <v>0</v>
      </c>
      <c r="F6" s="10"/>
      <c r="G6" s="16"/>
      <c r="H6" s="16"/>
      <c r="I6" s="16"/>
      <c r="J6" s="16"/>
      <c r="K6" s="16"/>
      <c r="L6" s="16"/>
      <c r="M6" s="10"/>
    </row>
    <row r="7" spans="1:13" s="12" customFormat="1" ht="17" customHeight="1">
      <c r="A7" s="62" t="s">
        <v>8</v>
      </c>
      <c r="B7" s="23">
        <v>12</v>
      </c>
      <c r="C7" s="23">
        <f t="shared" ref="C7:C12" si="0">SUM(D7:E7)</f>
        <v>8</v>
      </c>
      <c r="D7" s="23">
        <v>8</v>
      </c>
      <c r="E7" s="24">
        <v>0</v>
      </c>
      <c r="F7" s="10"/>
      <c r="G7" s="16"/>
      <c r="H7" s="16"/>
      <c r="I7" s="16"/>
      <c r="J7" s="16"/>
      <c r="K7" s="16"/>
      <c r="L7" s="16"/>
      <c r="M7" s="10"/>
    </row>
    <row r="8" spans="1:13" s="12" customFormat="1" ht="17" customHeight="1">
      <c r="A8" s="62" t="s">
        <v>9</v>
      </c>
      <c r="B8" s="23">
        <v>72</v>
      </c>
      <c r="C8" s="23">
        <v>12</v>
      </c>
      <c r="D8" s="23">
        <v>10</v>
      </c>
      <c r="E8" s="24">
        <v>2</v>
      </c>
      <c r="F8" s="10"/>
      <c r="G8" s="16"/>
      <c r="H8" s="16"/>
      <c r="I8" s="16"/>
      <c r="J8" s="16"/>
      <c r="K8" s="16"/>
      <c r="L8" s="16"/>
      <c r="M8" s="10"/>
    </row>
    <row r="9" spans="1:13" s="12" customFormat="1" ht="17" customHeight="1">
      <c r="A9" s="62" t="s">
        <v>10</v>
      </c>
      <c r="B9" s="23">
        <v>72</v>
      </c>
      <c r="C9" s="23">
        <v>9</v>
      </c>
      <c r="D9" s="23">
        <v>9</v>
      </c>
      <c r="E9" s="24">
        <v>0</v>
      </c>
      <c r="F9" s="10"/>
      <c r="G9" s="16"/>
      <c r="H9" s="16"/>
      <c r="I9" s="16"/>
      <c r="J9" s="16"/>
      <c r="K9" s="16"/>
      <c r="L9" s="16"/>
      <c r="M9" s="10"/>
    </row>
    <row r="10" spans="1:13" s="12" customFormat="1" ht="17" customHeight="1">
      <c r="A10" s="62" t="s">
        <v>11</v>
      </c>
      <c r="B10" s="23">
        <v>12</v>
      </c>
      <c r="C10" s="23">
        <v>14</v>
      </c>
      <c r="D10" s="23">
        <v>14</v>
      </c>
      <c r="E10" s="24">
        <v>0</v>
      </c>
      <c r="F10" s="10"/>
      <c r="G10" s="16"/>
      <c r="H10" s="16"/>
      <c r="I10" s="16"/>
      <c r="J10" s="16"/>
      <c r="K10" s="16"/>
      <c r="L10" s="16"/>
      <c r="M10" s="10"/>
    </row>
    <row r="11" spans="1:13" s="12" customFormat="1" ht="17" customHeight="1">
      <c r="A11" s="62" t="s">
        <v>12</v>
      </c>
      <c r="B11" s="23">
        <v>12</v>
      </c>
      <c r="C11" s="23">
        <v>13</v>
      </c>
      <c r="D11" s="23">
        <v>13</v>
      </c>
      <c r="E11" s="24">
        <v>0</v>
      </c>
      <c r="F11" s="10"/>
      <c r="G11" s="16"/>
      <c r="H11" s="16"/>
      <c r="I11" s="16"/>
      <c r="J11" s="16"/>
      <c r="K11" s="16"/>
      <c r="L11" s="16"/>
      <c r="M11" s="10"/>
    </row>
    <row r="12" spans="1:13" s="12" customFormat="1" ht="17" customHeight="1" thickBot="1">
      <c r="A12" s="63" t="s">
        <v>13</v>
      </c>
      <c r="B12" s="25">
        <v>0</v>
      </c>
      <c r="C12" s="25">
        <f t="shared" si="0"/>
        <v>0</v>
      </c>
      <c r="D12" s="25">
        <v>0</v>
      </c>
      <c r="E12" s="26">
        <v>0</v>
      </c>
      <c r="F12" s="10"/>
      <c r="G12" s="16"/>
      <c r="H12" s="16"/>
      <c r="I12" s="16"/>
      <c r="J12" s="16"/>
      <c r="K12" s="16"/>
      <c r="L12" s="16"/>
      <c r="M12" s="10"/>
    </row>
    <row r="13" spans="1:13" s="12" customFormat="1" ht="5" customHeight="1">
      <c r="B13" s="10"/>
      <c r="L13" s="10"/>
    </row>
    <row r="14" spans="1:13" s="12" customFormat="1" ht="17" customHeight="1" thickBot="1">
      <c r="A14" s="59" t="s">
        <v>28</v>
      </c>
      <c r="E14" s="27"/>
      <c r="K14" s="28" t="s">
        <v>31</v>
      </c>
      <c r="L14" s="10"/>
    </row>
    <row r="15" spans="1:13" s="12" customFormat="1" ht="17" customHeight="1" thickBot="1">
      <c r="A15" s="29" t="s">
        <v>14</v>
      </c>
      <c r="B15" s="30"/>
      <c r="C15" s="31"/>
      <c r="D15" s="32" t="s">
        <v>6</v>
      </c>
      <c r="E15" s="33" t="s">
        <v>7</v>
      </c>
      <c r="F15" s="34" t="s">
        <v>32</v>
      </c>
      <c r="G15" s="33" t="s">
        <v>9</v>
      </c>
      <c r="H15" s="33" t="s">
        <v>10</v>
      </c>
      <c r="I15" s="33" t="s">
        <v>11</v>
      </c>
      <c r="J15" s="33" t="s">
        <v>16</v>
      </c>
      <c r="K15" s="30" t="s">
        <v>17</v>
      </c>
      <c r="L15" s="10"/>
    </row>
    <row r="16" spans="1:13" s="12" customFormat="1" ht="17" customHeight="1">
      <c r="A16" s="64" t="s">
        <v>35</v>
      </c>
      <c r="B16" s="64"/>
      <c r="C16" s="65"/>
      <c r="D16" s="35">
        <f>SUM(D17:D23)</f>
        <v>162</v>
      </c>
      <c r="E16" s="35">
        <f t="shared" ref="E16:K16" si="1">SUM(E17:E23)</f>
        <v>31</v>
      </c>
      <c r="F16" s="35">
        <f t="shared" si="1"/>
        <v>17</v>
      </c>
      <c r="G16" s="35">
        <f t="shared" si="1"/>
        <v>24</v>
      </c>
      <c r="H16" s="35">
        <f t="shared" si="1"/>
        <v>28</v>
      </c>
      <c r="I16" s="35">
        <f t="shared" si="1"/>
        <v>40</v>
      </c>
      <c r="J16" s="35">
        <f t="shared" si="1"/>
        <v>22</v>
      </c>
      <c r="K16" s="36">
        <f t="shared" si="1"/>
        <v>0</v>
      </c>
      <c r="L16" s="10"/>
    </row>
    <row r="17" spans="1:12" s="12" customFormat="1" ht="17" customHeight="1">
      <c r="A17" s="78" t="s">
        <v>18</v>
      </c>
      <c r="B17" s="79"/>
      <c r="C17" s="37" t="s">
        <v>19</v>
      </c>
      <c r="D17" s="38">
        <f>SUM(E17:K17)</f>
        <v>7</v>
      </c>
      <c r="E17" s="38">
        <v>1</v>
      </c>
      <c r="F17" s="38">
        <v>3</v>
      </c>
      <c r="G17" s="38">
        <v>0</v>
      </c>
      <c r="H17" s="38">
        <v>0</v>
      </c>
      <c r="I17" s="38">
        <v>3</v>
      </c>
      <c r="J17" s="38">
        <v>0</v>
      </c>
      <c r="K17" s="39">
        <v>0</v>
      </c>
      <c r="L17" s="10"/>
    </row>
    <row r="18" spans="1:12" s="12" customFormat="1" ht="17" customHeight="1">
      <c r="A18" s="80"/>
      <c r="B18" s="81"/>
      <c r="C18" s="40" t="s">
        <v>20</v>
      </c>
      <c r="D18" s="41">
        <f t="shared" ref="D18:D23" si="2">SUM(E18:K18)</f>
        <v>44</v>
      </c>
      <c r="E18" s="41">
        <v>7</v>
      </c>
      <c r="F18" s="41">
        <v>5</v>
      </c>
      <c r="G18" s="41">
        <v>7</v>
      </c>
      <c r="H18" s="41">
        <v>6</v>
      </c>
      <c r="I18" s="41">
        <v>13</v>
      </c>
      <c r="J18" s="41">
        <v>6</v>
      </c>
      <c r="K18" s="42">
        <v>0</v>
      </c>
      <c r="L18" s="10"/>
    </row>
    <row r="19" spans="1:12" s="12" customFormat="1" ht="17" customHeight="1">
      <c r="A19" s="68" t="s">
        <v>21</v>
      </c>
      <c r="B19" s="68"/>
      <c r="C19" s="69"/>
      <c r="D19" s="41">
        <f t="shared" si="2"/>
        <v>36</v>
      </c>
      <c r="E19" s="41">
        <v>10</v>
      </c>
      <c r="F19" s="41">
        <v>5</v>
      </c>
      <c r="G19" s="41">
        <v>7</v>
      </c>
      <c r="H19" s="41">
        <v>8</v>
      </c>
      <c r="I19" s="41">
        <v>3</v>
      </c>
      <c r="J19" s="41">
        <v>3</v>
      </c>
      <c r="K19" s="42">
        <v>0</v>
      </c>
      <c r="L19" s="10"/>
    </row>
    <row r="20" spans="1:12" s="12" customFormat="1" ht="17" customHeight="1">
      <c r="A20" s="68" t="s">
        <v>22</v>
      </c>
      <c r="B20" s="68"/>
      <c r="C20" s="69"/>
      <c r="D20" s="41">
        <f t="shared" si="2"/>
        <v>26</v>
      </c>
      <c r="E20" s="41">
        <v>1</v>
      </c>
      <c r="F20" s="41">
        <v>3</v>
      </c>
      <c r="G20" s="41">
        <v>4</v>
      </c>
      <c r="H20" s="41">
        <v>5</v>
      </c>
      <c r="I20" s="41">
        <v>10</v>
      </c>
      <c r="J20" s="41">
        <v>3</v>
      </c>
      <c r="K20" s="42">
        <v>0</v>
      </c>
      <c r="L20" s="10"/>
    </row>
    <row r="21" spans="1:12" s="12" customFormat="1" ht="17" customHeight="1">
      <c r="A21" s="68" t="s">
        <v>23</v>
      </c>
      <c r="B21" s="68"/>
      <c r="C21" s="69"/>
      <c r="D21" s="41">
        <f t="shared" si="2"/>
        <v>20</v>
      </c>
      <c r="E21" s="41">
        <v>4</v>
      </c>
      <c r="F21" s="41">
        <v>1</v>
      </c>
      <c r="G21" s="41">
        <v>1</v>
      </c>
      <c r="H21" s="41">
        <v>5</v>
      </c>
      <c r="I21" s="41">
        <v>6</v>
      </c>
      <c r="J21" s="41">
        <v>3</v>
      </c>
      <c r="K21" s="42">
        <v>0</v>
      </c>
      <c r="L21" s="10"/>
    </row>
    <row r="22" spans="1:12" s="12" customFormat="1" ht="17" customHeight="1">
      <c r="A22" s="68" t="s">
        <v>24</v>
      </c>
      <c r="B22" s="68"/>
      <c r="C22" s="69"/>
      <c r="D22" s="41">
        <f t="shared" si="2"/>
        <v>24</v>
      </c>
      <c r="E22" s="41">
        <v>7</v>
      </c>
      <c r="F22" s="41">
        <v>0</v>
      </c>
      <c r="G22" s="41">
        <v>3</v>
      </c>
      <c r="H22" s="41">
        <v>2</v>
      </c>
      <c r="I22" s="41">
        <v>5</v>
      </c>
      <c r="J22" s="41">
        <v>7</v>
      </c>
      <c r="K22" s="43">
        <v>0</v>
      </c>
      <c r="L22" s="10"/>
    </row>
    <row r="23" spans="1:12" s="12" customFormat="1" ht="17" customHeight="1" thickBot="1">
      <c r="A23" s="70" t="s">
        <v>33</v>
      </c>
      <c r="B23" s="70"/>
      <c r="C23" s="71"/>
      <c r="D23" s="44">
        <f t="shared" si="2"/>
        <v>5</v>
      </c>
      <c r="E23" s="44">
        <v>1</v>
      </c>
      <c r="F23" s="44">
        <v>0</v>
      </c>
      <c r="G23" s="44">
        <v>2</v>
      </c>
      <c r="H23" s="44">
        <v>2</v>
      </c>
      <c r="I23" s="44">
        <v>0</v>
      </c>
      <c r="J23" s="44">
        <v>0</v>
      </c>
      <c r="K23" s="45">
        <v>0</v>
      </c>
      <c r="L23" s="10"/>
    </row>
    <row r="24" spans="1:12" s="12" customFormat="1" ht="5" customHeight="1">
      <c r="B24" s="10"/>
      <c r="F24" s="10"/>
      <c r="G24" s="16"/>
      <c r="H24" s="10"/>
      <c r="I24" s="46"/>
      <c r="J24" s="46"/>
      <c r="K24" s="46"/>
      <c r="L24" s="46"/>
    </row>
    <row r="25" spans="1:12" s="12" customFormat="1" ht="17" customHeight="1" thickBot="1">
      <c r="A25" s="10" t="s">
        <v>29</v>
      </c>
      <c r="B25" s="10"/>
      <c r="F25" s="10"/>
      <c r="G25" s="16"/>
      <c r="H25" s="10"/>
      <c r="I25" s="46"/>
      <c r="J25" s="46"/>
      <c r="K25" s="46"/>
      <c r="L25" s="46"/>
    </row>
    <row r="26" spans="1:12" s="12" customFormat="1" ht="17" customHeight="1" thickBot="1">
      <c r="A26" s="29"/>
      <c r="B26" s="31"/>
      <c r="C26" s="32" t="s">
        <v>6</v>
      </c>
      <c r="D26" s="33" t="s">
        <v>7</v>
      </c>
      <c r="E26" s="34" t="s">
        <v>15</v>
      </c>
      <c r="F26" s="33" t="s">
        <v>9</v>
      </c>
      <c r="G26" s="33" t="s">
        <v>10</v>
      </c>
      <c r="H26" s="33" t="s">
        <v>11</v>
      </c>
      <c r="I26" s="33" t="s">
        <v>16</v>
      </c>
      <c r="J26" s="30" t="s">
        <v>17</v>
      </c>
      <c r="K26" s="10"/>
      <c r="L26" s="10"/>
    </row>
    <row r="27" spans="1:12" s="12" customFormat="1" ht="17" customHeight="1">
      <c r="A27" s="64" t="s">
        <v>34</v>
      </c>
      <c r="B27" s="65"/>
      <c r="C27" s="47">
        <f>SUM(C28:C34)</f>
        <v>70</v>
      </c>
      <c r="D27" s="47">
        <f t="shared" ref="D27" si="3">SUM(D28:D34)</f>
        <v>16</v>
      </c>
      <c r="E27" s="47">
        <f t="shared" ref="E27" si="4">SUM(E28:E34)</f>
        <v>8</v>
      </c>
      <c r="F27" s="47">
        <f t="shared" ref="F27" si="5">SUM(F28:F34)</f>
        <v>10</v>
      </c>
      <c r="G27" s="47">
        <f t="shared" ref="G27" si="6">SUM(G28:G34)</f>
        <v>9</v>
      </c>
      <c r="H27" s="47">
        <f t="shared" ref="H27" si="7">SUM(H28:H34)</f>
        <v>14</v>
      </c>
      <c r="I27" s="47">
        <f t="shared" ref="I27" si="8">SUM(I28:I34)</f>
        <v>13</v>
      </c>
      <c r="J27" s="48">
        <f t="shared" ref="J27" si="9">SUM(J28:J34)</f>
        <v>0</v>
      </c>
      <c r="K27" s="10"/>
      <c r="L27" s="10"/>
    </row>
    <row r="28" spans="1:12" s="12" customFormat="1" ht="17" customHeight="1">
      <c r="A28" s="66" t="s">
        <v>25</v>
      </c>
      <c r="B28" s="67"/>
      <c r="C28" s="49">
        <f t="shared" ref="C28:C30" si="10">SUM(D28:J28)</f>
        <v>54</v>
      </c>
      <c r="D28" s="50">
        <v>12</v>
      </c>
      <c r="E28" s="50">
        <v>1</v>
      </c>
      <c r="F28" s="50">
        <v>8</v>
      </c>
      <c r="G28" s="50">
        <v>7</v>
      </c>
      <c r="H28" s="50">
        <v>13</v>
      </c>
      <c r="I28" s="50">
        <v>13</v>
      </c>
      <c r="J28" s="51">
        <v>0</v>
      </c>
      <c r="K28" s="10"/>
      <c r="L28" s="10"/>
    </row>
    <row r="29" spans="1:12" s="12" customFormat="1" ht="17" customHeight="1">
      <c r="A29" s="68" t="s">
        <v>26</v>
      </c>
      <c r="B29" s="69"/>
      <c r="C29" s="52">
        <f t="shared" si="10"/>
        <v>8</v>
      </c>
      <c r="D29" s="53">
        <v>2</v>
      </c>
      <c r="E29" s="53">
        <v>3</v>
      </c>
      <c r="F29" s="53">
        <v>2</v>
      </c>
      <c r="G29" s="53">
        <v>1</v>
      </c>
      <c r="H29" s="53">
        <v>0</v>
      </c>
      <c r="I29" s="53">
        <v>0</v>
      </c>
      <c r="J29" s="54">
        <v>0</v>
      </c>
      <c r="K29" s="10"/>
      <c r="L29" s="10"/>
    </row>
    <row r="30" spans="1:12" s="12" customFormat="1" ht="17" customHeight="1" thickBot="1">
      <c r="A30" s="70" t="s">
        <v>27</v>
      </c>
      <c r="B30" s="71"/>
      <c r="C30" s="55">
        <f t="shared" si="10"/>
        <v>8</v>
      </c>
      <c r="D30" s="55">
        <v>2</v>
      </c>
      <c r="E30" s="55">
        <v>4</v>
      </c>
      <c r="F30" s="55">
        <v>0</v>
      </c>
      <c r="G30" s="55">
        <v>1</v>
      </c>
      <c r="H30" s="55">
        <v>1</v>
      </c>
      <c r="I30" s="55">
        <v>0</v>
      </c>
      <c r="J30" s="56">
        <v>0</v>
      </c>
      <c r="K30" s="10"/>
      <c r="L30" s="10"/>
    </row>
    <row r="31" spans="1:12" s="57" customFormat="1" ht="15" customHeight="1">
      <c r="A31" s="10" t="s">
        <v>1</v>
      </c>
      <c r="C31" s="58"/>
      <c r="L31" s="58"/>
    </row>
    <row r="32" spans="1:12" s="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1"/>
      <c r="B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4">
    <mergeCell ref="A27:B27"/>
    <mergeCell ref="A28:B28"/>
    <mergeCell ref="A29:B29"/>
    <mergeCell ref="A30:B30"/>
    <mergeCell ref="A3:A4"/>
    <mergeCell ref="B3:B4"/>
    <mergeCell ref="A22:C22"/>
    <mergeCell ref="A23:C23"/>
    <mergeCell ref="A16:C16"/>
    <mergeCell ref="A19:C19"/>
    <mergeCell ref="A20:C20"/>
    <mergeCell ref="A21:C21"/>
    <mergeCell ref="C3:E3"/>
    <mergeCell ref="A17:B18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１０６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2019-01-23T03:39:11Z</cp:lastPrinted>
  <dcterms:created xsi:type="dcterms:W3CDTF">2004-11-12T11:42:36Z</dcterms:created>
  <dcterms:modified xsi:type="dcterms:W3CDTF">2019-01-23T03:39:12Z</dcterms:modified>
</cp:coreProperties>
</file>