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151-200/"/>
    </mc:Choice>
  </mc:AlternateContent>
  <xr:revisionPtr revIDLastSave="0" documentId="13_ncr:1_{35045EE1-29F9-7A4B-8143-D2B79B7B5D2D}" xr6:coauthVersionLast="41" xr6:coauthVersionMax="41" xr10:uidLastSave="{00000000-0000-0000-0000-000000000000}"/>
  <bookViews>
    <workbookView xWindow="11800" yWindow="4480" windowWidth="22000" windowHeight="16580" xr2:uid="{00000000-000D-0000-FFFF-FFFF00000000}"/>
  </bookViews>
  <sheets>
    <sheet name="表 １５２" sheetId="9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9" l="1"/>
  <c r="E15" i="9" l="1"/>
  <c r="E16" i="9"/>
  <c r="F14" i="9"/>
  <c r="G14" i="9"/>
  <c r="H14" i="9"/>
  <c r="I14" i="9"/>
  <c r="E12" i="9"/>
  <c r="E13" i="9"/>
  <c r="F11" i="9"/>
  <c r="G11" i="9"/>
  <c r="H11" i="9"/>
  <c r="I11" i="9"/>
  <c r="E9" i="9"/>
  <c r="F8" i="9"/>
  <c r="G8" i="9"/>
  <c r="H8" i="9"/>
  <c r="I8" i="9"/>
  <c r="E14" i="9" l="1"/>
  <c r="E11" i="9"/>
  <c r="E8" i="9"/>
  <c r="G4" i="9"/>
  <c r="H4" i="9"/>
  <c r="I4" i="9"/>
  <c r="F4" i="9"/>
  <c r="E5" i="9"/>
  <c r="E6" i="9"/>
  <c r="E4" i="9" l="1"/>
</calcChain>
</file>

<file path=xl/sharedStrings.xml><?xml version="1.0" encoding="utf-8"?>
<sst xmlns="http://schemas.openxmlformats.org/spreadsheetml/2006/main" count="25" uniqueCount="15">
  <si>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</si>
  <si>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</si>
  <si>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</si>
  <si>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40歳</t>
    <rPh sb="2" eb="3">
      <t>サイ</t>
    </rPh>
    <phoneticPr fontId="2"/>
  </si>
  <si>
    <t>50歳</t>
    <rPh sb="2" eb="3">
      <t>サイ</t>
    </rPh>
    <phoneticPr fontId="2"/>
  </si>
  <si>
    <t>60歳</t>
    <rPh sb="2" eb="3">
      <t>サイ</t>
    </rPh>
    <phoneticPr fontId="2"/>
  </si>
  <si>
    <t>70歳</t>
    <rPh sb="2" eb="3">
      <t>サイ</t>
    </rPh>
    <phoneticPr fontId="2"/>
  </si>
  <si>
    <t>異常なし</t>
    <rPh sb="0" eb="2">
      <t>イジョウ</t>
    </rPh>
    <phoneticPr fontId="2"/>
  </si>
  <si>
    <t>要医療</t>
    <rPh sb="0" eb="1">
      <t>ヨウ</t>
    </rPh>
    <rPh sb="1" eb="3">
      <t>イリョウ</t>
    </rPh>
    <phoneticPr fontId="2"/>
  </si>
  <si>
    <t>検査結果</t>
    <rPh sb="0" eb="2">
      <t>ケンサ</t>
    </rPh>
    <rPh sb="2" eb="4">
      <t>ケッカ</t>
    </rPh>
    <phoneticPr fontId="2"/>
  </si>
  <si>
    <t>　受診者</t>
    <rPh sb="1" eb="4">
      <t>ジュシンシャ</t>
    </rPh>
    <phoneticPr fontId="2"/>
  </si>
  <si>
    <t>資料：健康増進課</t>
    <rPh sb="0" eb="2">
      <t>シリョウ</t>
    </rPh>
    <rPh sb="3" eb="5">
      <t>ケンコウ</t>
    </rPh>
    <rPh sb="5" eb="7">
      <t>ゾウシン</t>
    </rPh>
    <rPh sb="7" eb="8">
      <t>カ</t>
    </rPh>
    <phoneticPr fontId="2"/>
  </si>
  <si>
    <t>要指導</t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</si>
  <si>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</si>
  <si>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表 １５２  歯周疾患検診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</si>
</sst>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38" fontId="3" fillId="0" borderId="0" xfId="1" applyFont="1">
      <alignment vertical="center"/>
    </xf>
    <xf numFmtId="38" fontId="4" fillId="0" borderId="0" xfId="1" applyFont="1">
      <alignment vertical="center"/>
    </xf>
    <xf numFmtId="38" fontId="5" fillId="0" borderId="0" xfId="1" applyFont="1" applyAlignment="1">
      <alignment vertical="top"/>
    </xf>
    <xf numFmtId="38" fontId="6" fillId="0" borderId="1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6" fillId="0" borderId="3" xfId="1" applyFont="1" applyBorder="1">
      <alignment vertical="center"/>
    </xf>
    <xf numFmtId="41" fontId="6" fillId="0" borderId="0" xfId="1" applyNumberFormat="1" applyFont="1">
      <alignment vertical="center"/>
    </xf>
    <xf numFmtId="41" fontId="6" fillId="0" borderId="0" xfId="1" applyNumberFormat="1" applyFont="1" applyBorder="1">
      <alignment vertical="center"/>
    </xf>
    <xf numFmtId="38" fontId="6" fillId="0" borderId="0" xfId="1" applyFont="1">
      <alignment vertical="center"/>
    </xf>
    <xf numFmtId="38" fontId="6" fillId="0" borderId="0" xfId="1" applyFont="1" applyBorder="1">
      <alignment vertical="center"/>
    </xf>
    <xf numFmtId="38" fontId="6" fillId="0" borderId="4" xfId="1" applyFont="1" applyBorder="1">
      <alignment vertical="center"/>
    </xf>
    <xf numFmtId="38" fontId="6" fillId="0" borderId="0" xfId="1" applyFont="1" applyAlignment="1">
      <alignment horizontal="right" vertical="center"/>
    </xf>
    <xf numFmtId="38" fontId="6" fillId="0" borderId="3" xfId="1" applyFont="1" applyFill="1" applyBorder="1">
      <alignment vertical="center"/>
    </xf>
    <xf numFmtId="41" fontId="6" fillId="0" borderId="0" xfId="1" applyNumberFormat="1" applyFont="1" applyFill="1" applyBorder="1">
      <alignment vertical="center"/>
    </xf>
    <xf numFmtId="38" fontId="6" fillId="0" borderId="0" xfId="1" applyFont="1" applyFill="1">
      <alignment vertical="center"/>
    </xf>
    <xf numFmtId="41" fontId="6" fillId="0" borderId="6" xfId="1" applyNumberFormat="1" applyFont="1" applyFill="1" applyBorder="1">
      <alignment vertical="center"/>
    </xf>
    <xf numFmtId="38" fontId="6" fillId="0" borderId="5" xfId="1" applyFont="1" applyFill="1" applyBorder="1">
      <alignment vertical="center"/>
    </xf>
    <xf numFmtId="41" fontId="6" fillId="0" borderId="4" xfId="1" applyNumberFormat="1" applyFont="1" applyFill="1" applyBorder="1">
      <alignment vertical="center"/>
    </xf>
    <xf numFmtId="38" fontId="6" fillId="0" borderId="0" xfId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38" fontId="6" fillId="0" borderId="0" xfId="1" applyFont="1" applyBorder="1" applyAlignment="1">
      <alignment horizontal="center" vertical="center" wrapText="1"/>
    </xf>
    <xf numFmtId="38" fontId="6" fillId="0" borderId="4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7</xdr:row>
      <xdr:rowOff>22225</xdr:rowOff>
    </xdr:from>
    <xdr:to>
      <xdr:col>1</xdr:col>
      <xdr:colOff>171450</xdr:colOff>
      <xdr:row>15</xdr:row>
      <xdr:rowOff>155575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31775" y="1520825"/>
          <a:ext cx="142875" cy="1860550"/>
        </a:xfrm>
        <a:prstGeom prst="leftBrace">
          <a:avLst>
            <a:gd name="adj1" fmla="val 11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showGridLines="0" tabSelected="1" zoomScaleSheetLayoutView="100" workbookViewId="0"/>
  </sheetViews>
  <sheetFormatPr baseColWidth="10" defaultColWidth="8.83203125" defaultRowHeight="14"/>
  <cols>
    <col min="1" max="1" width="2.6640625" style="2" customWidth="1"/>
    <col min="2" max="2" width="2.5" style="2" customWidth="1"/>
    <col min="3" max="3" width="7.83203125" style="2" customWidth="1"/>
    <col min="4" max="4" width="5.1640625" style="2" customWidth="1"/>
    <col min="5" max="9" width="9.6640625" style="2" customWidth="1"/>
    <col min="10" max="11" width="7.6640625" style="2" customWidth="1"/>
    <col min="12" max="16384" width="8.83203125" style="2"/>
  </cols>
  <sheetData>
    <row r="1" spans="1:10" s="1" customFormat="1" ht="18" customHeight="1">
      <c r="A1" s="3" t="s">
        <v>14</v>
      </c>
    </row>
    <row r="2" spans="1:10" s="1" customFormat="1" ht="15" thickBot="1">
      <c r="I2" s="13" t="s">
        <v>13</v>
      </c>
    </row>
    <row r="3" spans="1:10" s="6" customFormat="1" ht="17.25" customHeight="1" thickBot="1">
      <c r="A3" s="4"/>
      <c r="B3" s="4"/>
      <c r="C3" s="4"/>
      <c r="D3" s="5"/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</row>
    <row r="4" spans="1:10" s="10" customFormat="1" ht="17.25" customHeight="1">
      <c r="A4" s="20" t="s">
        <v>10</v>
      </c>
      <c r="B4" s="21"/>
      <c r="C4" s="21"/>
      <c r="D4" s="7" t="s">
        <v>2</v>
      </c>
      <c r="E4" s="8">
        <f>SUM(F4:I4)</f>
        <v>3936</v>
      </c>
      <c r="F4" s="9">
        <f>SUM(F5:F6)</f>
        <v>957</v>
      </c>
      <c r="G4" s="9">
        <f t="shared" ref="G4:I4" si="0">SUM(G5:G6)</f>
        <v>963</v>
      </c>
      <c r="H4" s="9">
        <f t="shared" si="0"/>
        <v>700</v>
      </c>
      <c r="I4" s="9">
        <f t="shared" si="0"/>
        <v>1316</v>
      </c>
    </row>
    <row r="5" spans="1:10" s="10" customFormat="1" ht="17.25" customHeight="1">
      <c r="C5" s="11"/>
      <c r="D5" s="7" t="s">
        <v>0</v>
      </c>
      <c r="E5" s="8">
        <f>SUM(F5:I5)</f>
        <v>1500</v>
      </c>
      <c r="F5" s="8">
        <v>322</v>
      </c>
      <c r="G5" s="8">
        <v>379</v>
      </c>
      <c r="H5" s="8">
        <v>252</v>
      </c>
      <c r="I5" s="8">
        <v>547</v>
      </c>
    </row>
    <row r="6" spans="1:10" s="10" customFormat="1" ht="17.25" customHeight="1">
      <c r="C6" s="11"/>
      <c r="D6" s="7" t="s">
        <v>1</v>
      </c>
      <c r="E6" s="8">
        <f>SUM(F6:I6)</f>
        <v>2436</v>
      </c>
      <c r="F6" s="8">
        <v>635</v>
      </c>
      <c r="G6" s="8">
        <v>584</v>
      </c>
      <c r="H6" s="8">
        <v>448</v>
      </c>
      <c r="I6" s="8">
        <v>769</v>
      </c>
    </row>
    <row r="7" spans="1:10" s="10" customFormat="1" ht="17.25" customHeight="1">
      <c r="C7" s="11"/>
      <c r="D7" s="7"/>
      <c r="E7" s="8"/>
      <c r="F7" s="8"/>
      <c r="G7" s="8"/>
      <c r="H7" s="8"/>
      <c r="I7" s="8"/>
    </row>
    <row r="8" spans="1:10" s="10" customFormat="1" ht="17.25" customHeight="1">
      <c r="A8" s="22" t="s">
        <v>9</v>
      </c>
      <c r="B8" s="11"/>
      <c r="C8" s="11" t="s">
        <v>7</v>
      </c>
      <c r="D8" s="14" t="s">
        <v>2</v>
      </c>
      <c r="E8" s="15">
        <f t="shared" ref="E8:H8" si="1">SUM(E9:E10)</f>
        <v>473</v>
      </c>
      <c r="F8" s="15">
        <f t="shared" si="1"/>
        <v>104</v>
      </c>
      <c r="G8" s="15">
        <f t="shared" si="1"/>
        <v>105</v>
      </c>
      <c r="H8" s="15">
        <f t="shared" si="1"/>
        <v>87</v>
      </c>
      <c r="I8" s="15">
        <f>SUM(I9:I10)</f>
        <v>177</v>
      </c>
      <c r="J8" s="16"/>
    </row>
    <row r="9" spans="1:10" s="10" customFormat="1" ht="17.25" customHeight="1">
      <c r="A9" s="22"/>
      <c r="B9" s="11"/>
      <c r="C9" s="11"/>
      <c r="D9" s="14" t="s">
        <v>0</v>
      </c>
      <c r="E9" s="15">
        <f>SUM(F9:I9)</f>
        <v>144</v>
      </c>
      <c r="F9" s="15">
        <v>28</v>
      </c>
      <c r="G9" s="15">
        <v>31</v>
      </c>
      <c r="H9" s="15">
        <v>27</v>
      </c>
      <c r="I9" s="15">
        <v>58</v>
      </c>
      <c r="J9" s="16"/>
    </row>
    <row r="10" spans="1:10" s="10" customFormat="1" ht="17.25" customHeight="1">
      <c r="A10" s="22"/>
      <c r="B10" s="11"/>
      <c r="C10" s="11"/>
      <c r="D10" s="14" t="s">
        <v>1</v>
      </c>
      <c r="E10" s="15">
        <f>SUM(F10:I10)</f>
        <v>329</v>
      </c>
      <c r="F10" s="15">
        <v>76</v>
      </c>
      <c r="G10" s="15">
        <v>74</v>
      </c>
      <c r="H10" s="15">
        <v>60</v>
      </c>
      <c r="I10" s="15">
        <v>119</v>
      </c>
      <c r="J10" s="16"/>
    </row>
    <row r="11" spans="1:10" s="10" customFormat="1" ht="17.25" customHeight="1">
      <c r="A11" s="22"/>
      <c r="B11" s="11"/>
      <c r="C11" s="11" t="s">
        <v>12</v>
      </c>
      <c r="D11" s="14" t="s">
        <v>2</v>
      </c>
      <c r="E11" s="15">
        <f t="shared" ref="E11:H11" si="2">SUM(E12:E13)</f>
        <v>403</v>
      </c>
      <c r="F11" s="15">
        <f t="shared" si="2"/>
        <v>108</v>
      </c>
      <c r="G11" s="15">
        <f t="shared" si="2"/>
        <v>97</v>
      </c>
      <c r="H11" s="15">
        <f t="shared" si="2"/>
        <v>67</v>
      </c>
      <c r="I11" s="15">
        <f>SUM(I12:I13)</f>
        <v>131</v>
      </c>
      <c r="J11" s="16"/>
    </row>
    <row r="12" spans="1:10" s="10" customFormat="1" ht="17.25" customHeight="1">
      <c r="A12" s="22"/>
      <c r="B12" s="11"/>
      <c r="C12" s="11"/>
      <c r="D12" s="14" t="s">
        <v>0</v>
      </c>
      <c r="E12" s="15">
        <f>SUM(F12:I12)</f>
        <v>141</v>
      </c>
      <c r="F12" s="15">
        <v>33</v>
      </c>
      <c r="G12" s="15">
        <v>32</v>
      </c>
      <c r="H12" s="15">
        <v>23</v>
      </c>
      <c r="I12" s="15">
        <v>53</v>
      </c>
      <c r="J12" s="16"/>
    </row>
    <row r="13" spans="1:10" s="10" customFormat="1" ht="17.25" customHeight="1">
      <c r="A13" s="22"/>
      <c r="B13" s="11"/>
      <c r="C13" s="11"/>
      <c r="D13" s="14" t="s">
        <v>1</v>
      </c>
      <c r="E13" s="15">
        <f>SUM(F13:I13)</f>
        <v>262</v>
      </c>
      <c r="F13" s="15">
        <v>75</v>
      </c>
      <c r="G13" s="15">
        <v>65</v>
      </c>
      <c r="H13" s="15">
        <v>44</v>
      </c>
      <c r="I13" s="15">
        <v>78</v>
      </c>
      <c r="J13" s="16"/>
    </row>
    <row r="14" spans="1:10" s="10" customFormat="1" ht="17.25" customHeight="1">
      <c r="A14" s="22"/>
      <c r="B14" s="11"/>
      <c r="C14" s="11" t="s">
        <v>8</v>
      </c>
      <c r="D14" s="14" t="s">
        <v>2</v>
      </c>
      <c r="E14" s="15">
        <f t="shared" ref="E14:H14" si="3">SUM(E15:E16)</f>
        <v>3060</v>
      </c>
      <c r="F14" s="15">
        <f t="shared" si="3"/>
        <v>745</v>
      </c>
      <c r="G14" s="15">
        <f t="shared" si="3"/>
        <v>761</v>
      </c>
      <c r="H14" s="15">
        <f t="shared" si="3"/>
        <v>546</v>
      </c>
      <c r="I14" s="15">
        <f>SUM(I15:I16)</f>
        <v>1008</v>
      </c>
      <c r="J14" s="16"/>
    </row>
    <row r="15" spans="1:10" s="10" customFormat="1" ht="17.25" customHeight="1">
      <c r="A15" s="22"/>
      <c r="B15" s="11"/>
      <c r="C15" s="11"/>
      <c r="D15" s="14" t="s">
        <v>0</v>
      </c>
      <c r="E15" s="17">
        <f>SUM(F15:I15)</f>
        <v>1215</v>
      </c>
      <c r="F15" s="15">
        <v>261</v>
      </c>
      <c r="G15" s="15">
        <v>316</v>
      </c>
      <c r="H15" s="15">
        <v>202</v>
      </c>
      <c r="I15" s="15">
        <v>436</v>
      </c>
      <c r="J15" s="16"/>
    </row>
    <row r="16" spans="1:10" s="10" customFormat="1" ht="17.25" customHeight="1" thickBot="1">
      <c r="A16" s="23"/>
      <c r="B16" s="12"/>
      <c r="C16" s="12"/>
      <c r="D16" s="18" t="s">
        <v>1</v>
      </c>
      <c r="E16" s="19">
        <f>SUM(F16:I16)</f>
        <v>1845</v>
      </c>
      <c r="F16" s="19">
        <v>484</v>
      </c>
      <c r="G16" s="19">
        <v>445</v>
      </c>
      <c r="H16" s="19">
        <v>344</v>
      </c>
      <c r="I16" s="19">
        <v>572</v>
      </c>
      <c r="J16" s="16"/>
    </row>
    <row r="17" spans="1:1" s="10" customFormat="1" ht="17.25" customHeight="1">
      <c r="A17" s="10" t="s">
        <v>11</v>
      </c>
    </row>
    <row r="18" spans="1:1" ht="17.25" customHeight="1"/>
    <row r="19" spans="1:1" ht="17.25" customHeight="1"/>
    <row r="20" spans="1:1" ht="17.25" customHeight="1"/>
    <row r="21" spans="1:1" ht="17.25" customHeight="1"/>
    <row r="22" spans="1:1" ht="17.25" customHeight="1"/>
    <row r="23" spans="1:1" ht="17.25" customHeight="1"/>
    <row r="24" spans="1:1" ht="17.25" customHeight="1"/>
    <row r="25" spans="1:1" ht="17.25" customHeight="1"/>
    <row r="26" spans="1:1" ht="17.25" customHeight="1"/>
    <row r="27" spans="1:1" ht="17.25" customHeight="1"/>
    <row r="28" spans="1:1" ht="17.25" customHeight="1"/>
    <row r="29" spans="1:1" ht="17.25" customHeight="1"/>
    <row r="30" spans="1:1" ht="17.25" customHeight="1"/>
    <row r="31" spans="1:1" ht="17.25" customHeight="1"/>
    <row r="32" spans="1:1" ht="17.25" customHeight="1"/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  <row r="44" ht="17.25" customHeight="1"/>
    <row r="45" ht="17.25" customHeight="1"/>
    <row r="46" ht="17.25" customHeight="1"/>
    <row r="47" ht="17.25" customHeight="1"/>
    <row r="48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</sheetData>
  <mergeCells count="2">
    <mergeCell ref="A4:C4"/>
    <mergeCell ref="A8:A16"/>
  </mergeCells>
  <phoneticPr fontId="2"/>
  <pageMargins left="0.47244094488188981" right="0.47244094488188981" top="0.70866141732283472" bottom="0" header="0" footer="0"/>
  <pageSetup paperSize="9" orientation="portrait" r:id="rId1"/>
  <headerFooter alignWithMargins="0"/>
  <ignoredErrors>
    <ignoredError sqref="E11:E14" formula="1"/>
  </ignoredErrors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１５２</vt:lpstr>
    </vt:vector>
  </TitlesOfParts>
  <Company>川崎市役所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2019-03-04T16:04:44Z</cp:lastPrinted>
  <dcterms:created xsi:type="dcterms:W3CDTF">2009-11-09T06:32:38Z</dcterms:created>
  <dcterms:modified xsi:type="dcterms:W3CDTF">2019-03-04T16:04:45Z</dcterms:modified>
</cp:coreProperties>
</file>