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/251-300/"/>
    </mc:Choice>
  </mc:AlternateContent>
  <xr:revisionPtr revIDLastSave="0" documentId="13_ncr:1_{6DFBBD3A-D43D-FB48-A031-C0CC66A611CC}" xr6:coauthVersionLast="41" xr6:coauthVersionMax="41" xr10:uidLastSave="{00000000-0000-0000-0000-000000000000}"/>
  <bookViews>
    <workbookView xWindow="13500" yWindow="5600" windowWidth="23900" windowHeight="13260" xr2:uid="{00000000-000D-0000-FFFF-FFFF00000000}"/>
  </bookViews>
  <sheets>
    <sheet name="表 ２９６" sheetId="3" r:id="rId1"/>
  </sheets>
  <calcPr calcId="191029" concurrentCalc="0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" i="3" l="1"/>
  <c r="D11" i="3"/>
  <c r="F10" i="3"/>
  <c r="E10" i="3"/>
  <c r="D10" i="3"/>
  <c r="D9" i="3"/>
  <c r="D8" i="3"/>
  <c r="F7" i="3"/>
  <c r="E7" i="3"/>
  <c r="D7" i="3"/>
  <c r="D6" i="3"/>
  <c r="D5" i="3"/>
  <c r="F4" i="3"/>
  <c r="E4" i="3"/>
  <c r="D4" i="3"/>
  <c r="F3" i="3"/>
  <c r="E3" i="3"/>
  <c r="D3" i="3"/>
</calcChain>
</file>

<file path=xl/sharedStrings.xml><?xml version="1.0" encoding="utf-8"?>
<sst xmlns="http://schemas.openxmlformats.org/spreadsheetml/2006/main" count="18" uniqueCount="9">
  <si>
    <t>総数</t>
    <rPh sb="0" eb="2">
      <t>ソウスウ</t>
    </rPh>
    <phoneticPr fontId="1"/>
  </si>
  <si>
    <t>外来</t>
    <rPh sb="0" eb="2">
      <t>ガイライ</t>
    </rPh>
    <phoneticPr fontId="1"/>
  </si>
  <si>
    <t>その他</t>
    <rPh sb="2" eb="3">
      <t>タ</t>
    </rPh>
    <phoneticPr fontId="1"/>
  </si>
  <si>
    <t>入院</t>
    <rPh sb="0" eb="2">
      <t>ニュウイン</t>
    </rPh>
    <phoneticPr fontId="1"/>
  </si>
  <si>
    <t>救急車</t>
    <rPh sb="0" eb="3">
      <t>キュウキュウシャ</t>
    </rPh>
    <phoneticPr fontId="1"/>
  </si>
  <si>
    <t>資料：保健医療政策室</t>
    <rPh sb="3" eb="5">
      <t>ホケン</t>
    </rPh>
    <rPh sb="5" eb="7">
      <t>イリョウ</t>
    </rPh>
    <rPh sb="7" eb="9">
      <t>セイサク</t>
    </rPh>
    <rPh sb="9" eb="10">
      <t>シツ</t>
    </rPh>
    <phoneticPr fontId="1"/>
  </si>
  <si>
    <t>一次救急医療施設</t>
    <rPh sb="0" eb="2">
      <t>イチジ</t>
    </rPh>
    <rPh sb="2" eb="4">
      <t>キュウキュウ</t>
    </rPh>
    <rPh sb="4" eb="6">
      <t>イリョウ</t>
    </rPh>
    <rPh sb="6" eb="8">
      <t>シセツ</t>
    </rPh>
    <phoneticPr fontId="1"/>
  </si>
  <si>
    <t>二次救急医療施設</t>
    <rPh sb="0" eb="2">
      <t>ニジ</t>
    </rPh>
    <rPh sb="2" eb="4">
      <t>キュウキュウ</t>
    </rPh>
    <rPh sb="4" eb="6">
      <t>イリョウ</t>
    </rPh>
    <rPh sb="6" eb="8">
      <t>シセツ</t>
    </rPh>
    <phoneticPr fontId="1"/>
  </si>
  <si>
    <t>表 ２９６  救命救急センター来院方法別患者数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</si>
</sst>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0" fillId="0" borderId="0" xfId="0" applyBorder="1"/>
    <xf numFmtId="0" fontId="3" fillId="0" borderId="0" xfId="0" applyFont="1"/>
    <xf numFmtId="0" fontId="3" fillId="0" borderId="0" xfId="0" applyFont="1" applyBorder="1"/>
    <xf numFmtId="0" fontId="6" fillId="0" borderId="0" xfId="0" applyFont="1"/>
    <xf numFmtId="0" fontId="6" fillId="0" borderId="0" xfId="0" applyFont="1" applyBorder="1"/>
    <xf numFmtId="49" fontId="4" fillId="0" borderId="2" xfId="0" applyNumberFormat="1" applyFont="1" applyBorder="1" applyAlignment="1">
      <alignment horizontal="distributed" vertical="center"/>
    </xf>
    <xf numFmtId="49" fontId="4" fillId="0" borderId="2" xfId="0" applyNumberFormat="1" applyFont="1" applyBorder="1" applyAlignment="1">
      <alignment horizontal="distributed" vertical="center" wrapText="1"/>
    </xf>
    <xf numFmtId="49" fontId="4" fillId="0" borderId="3" xfId="0" applyNumberFormat="1" applyFont="1" applyBorder="1" applyAlignment="1">
      <alignment horizontal="distributed" vertical="center"/>
    </xf>
    <xf numFmtId="41" fontId="8" fillId="0" borderId="7" xfId="0" applyNumberFormat="1" applyFont="1" applyFill="1" applyBorder="1" applyAlignment="1">
      <alignment vertical="center"/>
    </xf>
    <xf numFmtId="41" fontId="8" fillId="0" borderId="8" xfId="0" applyNumberFormat="1" applyFont="1" applyFill="1" applyBorder="1" applyAlignment="1">
      <alignment vertical="center"/>
    </xf>
    <xf numFmtId="41" fontId="6" fillId="0" borderId="0" xfId="0" applyNumberFormat="1" applyFont="1"/>
    <xf numFmtId="0" fontId="4" fillId="0" borderId="0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41" fontId="4" fillId="0" borderId="5" xfId="0" applyNumberFormat="1" applyFont="1" applyFill="1" applyBorder="1" applyAlignment="1">
      <alignment vertical="center"/>
    </xf>
    <xf numFmtId="41" fontId="4" fillId="0" borderId="6" xfId="0" applyNumberFormat="1" applyFont="1" applyFill="1" applyBorder="1" applyAlignment="1">
      <alignment vertical="center"/>
    </xf>
    <xf numFmtId="0" fontId="4" fillId="0" borderId="12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41" fontId="4" fillId="0" borderId="14" xfId="0" applyNumberFormat="1" applyFont="1" applyFill="1" applyBorder="1" applyAlignment="1">
      <alignment vertical="center"/>
    </xf>
    <xf numFmtId="41" fontId="4" fillId="0" borderId="15" xfId="0" applyNumberFormat="1" applyFont="1" applyFill="1" applyBorder="1" applyAlignment="1">
      <alignment vertical="center"/>
    </xf>
    <xf numFmtId="0" fontId="4" fillId="0" borderId="9" xfId="0" applyFont="1" applyBorder="1" applyAlignment="1">
      <alignment horizontal="distributed" vertical="center"/>
    </xf>
    <xf numFmtId="41" fontId="4" fillId="0" borderId="10" xfId="0" applyNumberFormat="1" applyFont="1" applyFill="1" applyBorder="1" applyAlignment="1">
      <alignment vertical="center"/>
    </xf>
    <xf numFmtId="41" fontId="4" fillId="0" borderId="11" xfId="0" applyNumberFormat="1" applyFont="1" applyFill="1" applyBorder="1" applyAlignment="1">
      <alignment vertical="center"/>
    </xf>
    <xf numFmtId="0" fontId="4" fillId="0" borderId="4" xfId="0" applyFont="1" applyBorder="1" applyAlignment="1">
      <alignment horizontal="distributed" vertical="center"/>
    </xf>
    <xf numFmtId="41" fontId="4" fillId="0" borderId="18" xfId="0" applyNumberFormat="1" applyFont="1" applyFill="1" applyBorder="1" applyAlignment="1">
      <alignment vertical="center"/>
    </xf>
    <xf numFmtId="41" fontId="4" fillId="0" borderId="19" xfId="0" applyNumberFormat="1" applyFont="1" applyFill="1" applyBorder="1" applyAlignment="1">
      <alignment vertical="center"/>
    </xf>
    <xf numFmtId="0" fontId="4" fillId="0" borderId="0" xfId="0" applyFont="1"/>
    <xf numFmtId="0" fontId="4" fillId="0" borderId="0" xfId="0" applyFont="1" applyBorder="1" applyAlignment="1"/>
    <xf numFmtId="0" fontId="6" fillId="0" borderId="0" xfId="0" applyFont="1" applyBorder="1" applyAlignment="1"/>
    <xf numFmtId="0" fontId="5" fillId="0" borderId="0" xfId="0" applyFont="1" applyAlignment="1">
      <alignment vertical="top"/>
    </xf>
    <xf numFmtId="49" fontId="9" fillId="0" borderId="0" xfId="0" applyNumberFormat="1" applyFont="1" applyBorder="1" applyAlignment="1">
      <alignment horizontal="distributed" vertical="center" textRotation="255"/>
    </xf>
    <xf numFmtId="0" fontId="9" fillId="0" borderId="0" xfId="0" applyFont="1" applyBorder="1" applyAlignment="1">
      <alignment horizontal="distributed" vertical="center" textRotation="255"/>
    </xf>
    <xf numFmtId="0" fontId="9" fillId="0" borderId="4" xfId="0" applyFont="1" applyBorder="1" applyAlignment="1">
      <alignment horizontal="distributed" vertical="center" textRotation="255"/>
    </xf>
    <xf numFmtId="49" fontId="9" fillId="0" borderId="12" xfId="0" applyNumberFormat="1" applyFont="1" applyBorder="1" applyAlignment="1">
      <alignment horizontal="distributed" vertical="center" textRotation="255"/>
    </xf>
    <xf numFmtId="0" fontId="9" fillId="0" borderId="0" xfId="0" applyFont="1" applyAlignment="1">
      <alignment horizontal="distributed" vertical="center" textRotation="255"/>
    </xf>
    <xf numFmtId="0" fontId="9" fillId="0" borderId="9" xfId="0" applyFont="1" applyBorder="1" applyAlignment="1">
      <alignment horizontal="distributed" vertical="center" textRotation="255"/>
    </xf>
    <xf numFmtId="0" fontId="4" fillId="0" borderId="16" xfId="0" applyFont="1" applyBorder="1" applyAlignment="1"/>
    <xf numFmtId="49" fontId="7" fillId="0" borderId="17" xfId="0" applyNumberFormat="1" applyFont="1" applyBorder="1" applyAlignment="1">
      <alignment horizontal="distributed" vertical="center"/>
    </xf>
    <xf numFmtId="0" fontId="7" fillId="0" borderId="17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124675</xdr:rowOff>
    </xdr:from>
    <xdr:to>
      <xdr:col>1</xdr:col>
      <xdr:colOff>180975</xdr:colOff>
      <xdr:row>5</xdr:row>
      <xdr:rowOff>293590</xdr:rowOff>
    </xdr:to>
    <xdr:sp macro="" textlink="">
      <xdr:nvSpPr>
        <xdr:cNvPr id="1067" name="AutoShape 1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>
          <a:spLocks/>
        </xdr:cNvSpPr>
      </xdr:nvSpPr>
      <xdr:spPr bwMode="auto">
        <a:xfrm>
          <a:off x="325230" y="897718"/>
          <a:ext cx="142875" cy="1030307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38100</xdr:colOff>
      <xdr:row>6</xdr:row>
      <xdr:rowOff>114932</xdr:rowOff>
    </xdr:from>
    <xdr:to>
      <xdr:col>1</xdr:col>
      <xdr:colOff>190500</xdr:colOff>
      <xdr:row>8</xdr:row>
      <xdr:rowOff>309824</xdr:rowOff>
    </xdr:to>
    <xdr:sp macro="" textlink="">
      <xdr:nvSpPr>
        <xdr:cNvPr id="1068" name="AutoShape 2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>
          <a:spLocks/>
        </xdr:cNvSpPr>
      </xdr:nvSpPr>
      <xdr:spPr bwMode="auto">
        <a:xfrm>
          <a:off x="325230" y="2180062"/>
          <a:ext cx="152400" cy="1056284"/>
        </a:xfrm>
        <a:prstGeom prst="leftBrace">
          <a:avLst>
            <a:gd name="adj1" fmla="val 4843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38100</xdr:colOff>
      <xdr:row>9</xdr:row>
      <xdr:rowOff>147195</xdr:rowOff>
    </xdr:from>
    <xdr:to>
      <xdr:col>2</xdr:col>
      <xdr:colOff>0</xdr:colOff>
      <xdr:row>11</xdr:row>
      <xdr:rowOff>324769</xdr:rowOff>
    </xdr:to>
    <xdr:sp macro="" textlink="">
      <xdr:nvSpPr>
        <xdr:cNvPr id="1069" name="AutoShape 3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>
          <a:spLocks/>
        </xdr:cNvSpPr>
      </xdr:nvSpPr>
      <xdr:spPr bwMode="auto">
        <a:xfrm>
          <a:off x="325230" y="3504412"/>
          <a:ext cx="160683" cy="1038966"/>
        </a:xfrm>
        <a:prstGeom prst="leftBrace">
          <a:avLst>
            <a:gd name="adj1" fmla="val 446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showGridLines="0" tabSelected="1" zoomScaleNormal="100" zoomScaleSheetLayoutView="115" workbookViewId="0"/>
  </sheetViews>
  <sheetFormatPr baseColWidth="10" defaultColWidth="8.83203125" defaultRowHeight="14"/>
  <cols>
    <col min="1" max="1" width="3.83203125" customWidth="1"/>
    <col min="2" max="2" width="2.6640625" customWidth="1"/>
    <col min="3" max="3" width="9.6640625" customWidth="1"/>
    <col min="4" max="5" width="8.6640625" customWidth="1"/>
    <col min="6" max="6" width="8.6640625" style="2" customWidth="1"/>
  </cols>
  <sheetData>
    <row r="1" spans="1:7" s="3" customFormat="1" ht="18" customHeight="1" thickBot="1">
      <c r="A1" s="30" t="s">
        <v>8</v>
      </c>
      <c r="B1" s="1"/>
      <c r="C1" s="1"/>
      <c r="F1" s="4"/>
    </row>
    <row r="2" spans="1:7" s="5" customFormat="1" ht="18.75" customHeight="1" thickBot="1">
      <c r="A2" s="37"/>
      <c r="B2" s="37"/>
      <c r="C2" s="37"/>
      <c r="D2" s="7" t="s">
        <v>0</v>
      </c>
      <c r="E2" s="8" t="s">
        <v>3</v>
      </c>
      <c r="F2" s="9" t="s">
        <v>1</v>
      </c>
    </row>
    <row r="3" spans="1:7" s="5" customFormat="1" ht="24" customHeight="1">
      <c r="A3" s="38" t="s">
        <v>0</v>
      </c>
      <c r="B3" s="39"/>
      <c r="C3" s="39"/>
      <c r="D3" s="10">
        <f>E3+F3</f>
        <v>9394</v>
      </c>
      <c r="E3" s="10">
        <f>E4+E7+E10</f>
        <v>4060</v>
      </c>
      <c r="F3" s="11">
        <f>F4+F7+F10</f>
        <v>5334</v>
      </c>
      <c r="G3" s="12"/>
    </row>
    <row r="4" spans="1:7" s="5" customFormat="1" ht="34" customHeight="1">
      <c r="A4" s="34" t="s">
        <v>6</v>
      </c>
      <c r="B4" s="13"/>
      <c r="C4" s="14" t="s">
        <v>0</v>
      </c>
      <c r="D4" s="15">
        <f t="shared" ref="D4:D12" si="0">SUM(E4:F4)</f>
        <v>1382</v>
      </c>
      <c r="E4" s="15">
        <f>SUM(E5:E6)</f>
        <v>761</v>
      </c>
      <c r="F4" s="16">
        <f>SUM(F5:F6)</f>
        <v>621</v>
      </c>
    </row>
    <row r="5" spans="1:7" s="5" customFormat="1" ht="34" customHeight="1">
      <c r="A5" s="35"/>
      <c r="B5" s="13"/>
      <c r="C5" s="13" t="s">
        <v>4</v>
      </c>
      <c r="D5" s="15">
        <f t="shared" si="0"/>
        <v>513</v>
      </c>
      <c r="E5" s="15">
        <v>347</v>
      </c>
      <c r="F5" s="16">
        <v>166</v>
      </c>
    </row>
    <row r="6" spans="1:7" s="5" customFormat="1" ht="34" customHeight="1">
      <c r="A6" s="36"/>
      <c r="B6" s="13"/>
      <c r="C6" s="13" t="s">
        <v>2</v>
      </c>
      <c r="D6" s="15">
        <f t="shared" si="0"/>
        <v>869</v>
      </c>
      <c r="E6" s="15">
        <v>414</v>
      </c>
      <c r="F6" s="16">
        <v>455</v>
      </c>
    </row>
    <row r="7" spans="1:7" s="5" customFormat="1" ht="34" customHeight="1">
      <c r="A7" s="34" t="s">
        <v>7</v>
      </c>
      <c r="B7" s="17"/>
      <c r="C7" s="18" t="s">
        <v>0</v>
      </c>
      <c r="D7" s="19">
        <f t="shared" si="0"/>
        <v>785</v>
      </c>
      <c r="E7" s="19">
        <f>SUM(E8:E9)</f>
        <v>660</v>
      </c>
      <c r="F7" s="20">
        <f>SUM(F8:F9)</f>
        <v>125</v>
      </c>
    </row>
    <row r="8" spans="1:7" s="5" customFormat="1" ht="34" customHeight="1">
      <c r="A8" s="32"/>
      <c r="B8" s="13"/>
      <c r="C8" s="13" t="s">
        <v>4</v>
      </c>
      <c r="D8" s="15">
        <f t="shared" si="0"/>
        <v>583</v>
      </c>
      <c r="E8" s="15">
        <v>503</v>
      </c>
      <c r="F8" s="16">
        <v>80</v>
      </c>
    </row>
    <row r="9" spans="1:7" s="5" customFormat="1" ht="34" customHeight="1">
      <c r="A9" s="36"/>
      <c r="B9" s="21"/>
      <c r="C9" s="21" t="s">
        <v>2</v>
      </c>
      <c r="D9" s="22">
        <f t="shared" si="0"/>
        <v>202</v>
      </c>
      <c r="E9" s="22">
        <v>157</v>
      </c>
      <c r="F9" s="23">
        <v>45</v>
      </c>
    </row>
    <row r="10" spans="1:7" s="5" customFormat="1" ht="34" customHeight="1">
      <c r="A10" s="31" t="s">
        <v>2</v>
      </c>
      <c r="B10" s="13"/>
      <c r="C10" s="14" t="s">
        <v>0</v>
      </c>
      <c r="D10" s="15">
        <f t="shared" si="0"/>
        <v>7227</v>
      </c>
      <c r="E10" s="15">
        <f>SUM(E11:E12)</f>
        <v>2639</v>
      </c>
      <c r="F10" s="16">
        <f>SUM(F11:F12)</f>
        <v>4588</v>
      </c>
    </row>
    <row r="11" spans="1:7" s="5" customFormat="1" ht="34" customHeight="1">
      <c r="A11" s="32"/>
      <c r="B11" s="13"/>
      <c r="C11" s="13" t="s">
        <v>4</v>
      </c>
      <c r="D11" s="15">
        <f t="shared" si="0"/>
        <v>4166</v>
      </c>
      <c r="E11" s="15">
        <v>1928</v>
      </c>
      <c r="F11" s="16">
        <v>2238</v>
      </c>
    </row>
    <row r="12" spans="1:7" s="5" customFormat="1" ht="34" customHeight="1" thickBot="1">
      <c r="A12" s="33"/>
      <c r="B12" s="24"/>
      <c r="C12" s="24" t="s">
        <v>2</v>
      </c>
      <c r="D12" s="25">
        <f t="shared" si="0"/>
        <v>3061</v>
      </c>
      <c r="E12" s="25">
        <v>711</v>
      </c>
      <c r="F12" s="26">
        <v>2350</v>
      </c>
    </row>
    <row r="13" spans="1:7" s="5" customFormat="1" ht="13">
      <c r="A13" s="27" t="s">
        <v>5</v>
      </c>
      <c r="C13" s="6"/>
      <c r="D13" s="28"/>
      <c r="E13" s="29"/>
      <c r="F13" s="29"/>
    </row>
    <row r="14" spans="1:7" s="3" customFormat="1">
      <c r="F14" s="4"/>
    </row>
  </sheetData>
  <mergeCells count="5">
    <mergeCell ref="A10:A12"/>
    <mergeCell ref="A4:A6"/>
    <mergeCell ref="A7:A9"/>
    <mergeCell ref="A2:C2"/>
    <mergeCell ref="A3:C3"/>
  </mergeCells>
  <phoneticPr fontId="1"/>
  <pageMargins left="0.47244094488188981" right="0.47244094488188981" top="0" bottom="0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 ２９６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福祉</dc:creator>
  <cp:lastModifiedBy>今拓郎</cp:lastModifiedBy>
  <cp:lastPrinted>2019-03-05T12:07:15Z</cp:lastPrinted>
  <dcterms:created xsi:type="dcterms:W3CDTF">2002-07-25T04:22:31Z</dcterms:created>
  <dcterms:modified xsi:type="dcterms:W3CDTF">2019-03-05T12:07:16Z</dcterms:modified>
</cp:coreProperties>
</file>