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/301-350/"/>
    </mc:Choice>
  </mc:AlternateContent>
  <xr:revisionPtr revIDLastSave="0" documentId="13_ncr:1_{9876DEEB-29CC-9848-9FF7-9326F14B878D}" xr6:coauthVersionLast="41" xr6:coauthVersionMax="41" xr10:uidLastSave="{00000000-0000-0000-0000-000000000000}"/>
  <bookViews>
    <workbookView xWindow="19060" yWindow="5180" windowWidth="22460" windowHeight="17080" xr2:uid="{00000000-000D-0000-FFFF-FFFF00000000}"/>
  </bookViews>
  <sheets>
    <sheet name="表 ３１３" sheetId="4" r:id="rId1"/>
  </sheets>
  <definedNames>
    <definedName name="_xlnm.Print_Area" localSheetId="0">'表 ３１３'!$A$1:$Q$28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40" i="4" l="1"/>
</calcChain>
</file>

<file path=xl/sharedStrings.xml><?xml version="1.0" encoding="utf-8"?>
<sst xmlns="http://schemas.openxmlformats.org/spreadsheetml/2006/main" count="59" uniqueCount="50">
  <si>
    <t>幸</t>
    <rPh sb="0" eb="1">
      <t>サイワイ</t>
    </rPh>
    <phoneticPr fontId="1"/>
  </si>
  <si>
    <t>川　　崎</t>
    <rPh sb="0" eb="1">
      <t>カワ</t>
    </rPh>
    <rPh sb="3" eb="4">
      <t>ザキ</t>
    </rPh>
    <phoneticPr fontId="1"/>
  </si>
  <si>
    <t>中　　原</t>
    <rPh sb="0" eb="1">
      <t>ナカ</t>
    </rPh>
    <rPh sb="3" eb="4">
      <t>ハラ</t>
    </rPh>
    <phoneticPr fontId="1"/>
  </si>
  <si>
    <t>高　　津</t>
    <rPh sb="0" eb="1">
      <t>タカ</t>
    </rPh>
    <rPh sb="3" eb="4">
      <t>ツ</t>
    </rPh>
    <phoneticPr fontId="1"/>
  </si>
  <si>
    <t>宮　　前</t>
    <rPh sb="0" eb="1">
      <t>ミヤ</t>
    </rPh>
    <rPh sb="3" eb="4">
      <t>マエ</t>
    </rPh>
    <phoneticPr fontId="1"/>
  </si>
  <si>
    <t>多　　摩</t>
    <rPh sb="0" eb="1">
      <t>タ</t>
    </rPh>
    <rPh sb="3" eb="4">
      <t>マ</t>
    </rPh>
    <phoneticPr fontId="1"/>
  </si>
  <si>
    <t>麻　　生</t>
    <rPh sb="0" eb="1">
      <t>アサ</t>
    </rPh>
    <rPh sb="3" eb="4">
      <t>ショウ</t>
    </rPh>
    <phoneticPr fontId="1"/>
  </si>
  <si>
    <t>　医療施設調査により、医療施設数及び病床数等を把握し、集計したものである。</t>
    <rPh sb="1" eb="3">
      <t>イリョウ</t>
    </rPh>
    <rPh sb="3" eb="5">
      <t>シセツ</t>
    </rPh>
    <rPh sb="5" eb="7">
      <t>チョウサ</t>
    </rPh>
    <rPh sb="11" eb="13">
      <t>イリョウ</t>
    </rPh>
    <rPh sb="13" eb="15">
      <t>シセツ</t>
    </rPh>
    <rPh sb="15" eb="16">
      <t>スウ</t>
    </rPh>
    <rPh sb="16" eb="17">
      <t>オヨ</t>
    </rPh>
    <rPh sb="18" eb="20">
      <t>ビョウショウ</t>
    </rPh>
    <rPh sb="20" eb="21">
      <t>スウ</t>
    </rPh>
    <rPh sb="21" eb="22">
      <t>トウ</t>
    </rPh>
    <rPh sb="23" eb="25">
      <t>ハアク</t>
    </rPh>
    <rPh sb="27" eb="29">
      <t>シュウケイ</t>
    </rPh>
    <phoneticPr fontId="1"/>
  </si>
  <si>
    <t>施設数</t>
    <rPh sb="0" eb="2">
      <t>シセツ</t>
    </rPh>
    <rPh sb="2" eb="3">
      <t>スウ</t>
    </rPh>
    <phoneticPr fontId="1"/>
  </si>
  <si>
    <t>総数</t>
    <rPh sb="0" eb="2">
      <t>ソウスウ</t>
    </rPh>
    <phoneticPr fontId="1"/>
  </si>
  <si>
    <t>精神</t>
    <rPh sb="0" eb="2">
      <t>セイシン</t>
    </rPh>
    <phoneticPr fontId="1"/>
  </si>
  <si>
    <t>感染症</t>
    <rPh sb="0" eb="2">
      <t>カンセン</t>
    </rPh>
    <rPh sb="2" eb="3">
      <t>ショウ</t>
    </rPh>
    <phoneticPr fontId="1"/>
  </si>
  <si>
    <t>結核</t>
    <rPh sb="0" eb="2">
      <t>ケッカク</t>
    </rPh>
    <phoneticPr fontId="1"/>
  </si>
  <si>
    <t>療養</t>
    <rPh sb="0" eb="2">
      <t>リョウヨウ</t>
    </rPh>
    <phoneticPr fontId="1"/>
  </si>
  <si>
    <t>一般</t>
    <rPh sb="0" eb="2">
      <t>イッパン</t>
    </rPh>
    <phoneticPr fontId="1"/>
  </si>
  <si>
    <t>その他</t>
    <rPh sb="2" eb="3">
      <t>タ</t>
    </rPh>
    <phoneticPr fontId="1"/>
  </si>
  <si>
    <t>病床数</t>
    <rPh sb="0" eb="2">
      <t>ビョウショウ</t>
    </rPh>
    <rPh sb="2" eb="3">
      <t>スウ</t>
    </rPh>
    <phoneticPr fontId="1"/>
  </si>
  <si>
    <t>病　　　　　　　　　　　　　　　床　　　　　　　　　　　　　　　数</t>
    <rPh sb="0" eb="1">
      <t>ヤマイ</t>
    </rPh>
    <rPh sb="16" eb="17">
      <t>ユカ</t>
    </rPh>
    <rPh sb="32" eb="33">
      <t>スウ</t>
    </rPh>
    <phoneticPr fontId="1"/>
  </si>
  <si>
    <t>病　　　　　　　　　　　　　　　　　　　　　　　　　　　　　　　　院</t>
    <rPh sb="0" eb="1">
      <t>ヤマイ</t>
    </rPh>
    <rPh sb="33" eb="34">
      <t>イン</t>
    </rPh>
    <phoneticPr fontId="1"/>
  </si>
  <si>
    <t>無床</t>
    <rPh sb="0" eb="1">
      <t>ム</t>
    </rPh>
    <rPh sb="1" eb="2">
      <t>ユカ</t>
    </rPh>
    <phoneticPr fontId="1"/>
  </si>
  <si>
    <t>施設数</t>
    <rPh sb="0" eb="2">
      <t>シセツ</t>
    </rPh>
    <rPh sb="2" eb="3">
      <t>カズ</t>
    </rPh>
    <phoneticPr fontId="1"/>
  </si>
  <si>
    <t>有　　　　床</t>
    <rPh sb="0" eb="1">
      <t>ユウ</t>
    </rPh>
    <rPh sb="5" eb="6">
      <t>ユカ</t>
    </rPh>
    <phoneticPr fontId="1"/>
  </si>
  <si>
    <t>特定
（再掲）</t>
    <rPh sb="0" eb="2">
      <t>トクテイ</t>
    </rPh>
    <rPh sb="4" eb="6">
      <t>サイケイ</t>
    </rPh>
    <phoneticPr fontId="1"/>
  </si>
  <si>
    <t>一　　般　　診　　療　　所</t>
    <rPh sb="0" eb="1">
      <t>イチ</t>
    </rPh>
    <rPh sb="3" eb="4">
      <t>バン</t>
    </rPh>
    <rPh sb="6" eb="7">
      <t>ミ</t>
    </rPh>
    <rPh sb="9" eb="10">
      <t>リョウ</t>
    </rPh>
    <rPh sb="12" eb="13">
      <t>トコロ</t>
    </rPh>
    <phoneticPr fontId="1"/>
  </si>
  <si>
    <t>注）　人口は１月１日現在の推計人口による。</t>
    <rPh sb="0" eb="1">
      <t>チュウ</t>
    </rPh>
    <rPh sb="3" eb="5">
      <t>ジンコウ</t>
    </rPh>
    <rPh sb="7" eb="8">
      <t>ガツ</t>
    </rPh>
    <rPh sb="9" eb="10">
      <t>ヒ</t>
    </rPh>
    <rPh sb="10" eb="12">
      <t>ゲンザイ</t>
    </rPh>
    <rPh sb="13" eb="15">
      <t>スイケイ</t>
    </rPh>
    <rPh sb="15" eb="17">
      <t>ジンコウ</t>
    </rPh>
    <phoneticPr fontId="1"/>
  </si>
  <si>
    <t>(-)</t>
  </si>
  <si>
    <t>療養型
（再掲）</t>
    <rPh sb="0" eb="3">
      <t>リョウヨウガタ</t>
    </rPh>
    <rPh sb="5" eb="7">
      <t>サイケイ</t>
    </rPh>
    <phoneticPr fontId="1"/>
  </si>
  <si>
    <t>歯科
診療所</t>
    <rPh sb="0" eb="2">
      <t>シカ</t>
    </rPh>
    <rPh sb="3" eb="5">
      <t>シンリョウ</t>
    </rPh>
    <rPh sb="5" eb="6">
      <t>ショ</t>
    </rPh>
    <phoneticPr fontId="1"/>
  </si>
  <si>
    <t>医療
法人数</t>
    <rPh sb="0" eb="2">
      <t>イリョウ</t>
    </rPh>
    <rPh sb="3" eb="5">
      <t>ホウジン</t>
    </rPh>
    <rPh sb="5" eb="6">
      <t>スウ</t>
    </rPh>
    <phoneticPr fontId="1"/>
  </si>
  <si>
    <t>§1 医療施設</t>
    <rPh sb="3" eb="5">
      <t>イリョウ</t>
    </rPh>
    <rPh sb="5" eb="7">
      <t>シセツ</t>
    </rPh>
    <phoneticPr fontId="1"/>
  </si>
  <si>
    <t>総　　数</t>
    <phoneticPr fontId="1"/>
  </si>
  <si>
    <t xml:space="preserve"> </t>
    <phoneticPr fontId="1"/>
  </si>
  <si>
    <t>資料：医事･薬事課</t>
    <rPh sb="3" eb="5">
      <t>イジ</t>
    </rPh>
    <rPh sb="6" eb="8">
      <t>ヤクジ</t>
    </rPh>
    <rPh sb="8" eb="9">
      <t>カ</t>
    </rPh>
    <phoneticPr fontId="1"/>
  </si>
  <si>
    <t>第14章　医療施設・医務・薬務</t>
    <rPh sb="5" eb="7">
      <t>イリョウ</t>
    </rPh>
    <rPh sb="7" eb="9">
      <t>シセツ</t>
    </rPh>
    <rPh sb="10" eb="12">
      <t>イム</t>
    </rPh>
    <rPh sb="13" eb="14">
      <t>ヤク</t>
    </rPh>
    <rPh sb="14" eb="15">
      <t>ム</t>
    </rPh>
    <phoneticPr fontId="1"/>
  </si>
  <si>
    <t>川崎</t>
  </si>
  <si>
    <t>＜例＞総数の場合</t>
  </si>
  <si>
    <t>幸</t>
  </si>
  <si>
    <t>中原</t>
  </si>
  <si>
    <t>高津</t>
  </si>
  <si>
    <t>率＝数÷各区人口×100000</t>
  </si>
  <si>
    <t>宮前</t>
  </si>
  <si>
    <t>多摩</t>
  </si>
  <si>
    <t>麻生</t>
  </si>
  <si>
    <t>合計</t>
  </si>
  <si>
    <t>平成30年１月１日現在</t>
    <phoneticPr fontId="1"/>
  </si>
  <si>
    <t>30.1.1現在</t>
    <phoneticPr fontId="1"/>
  </si>
  <si>
    <t>2,686/229,953＊1000000</t>
    <phoneticPr fontId="1"/>
  </si>
  <si>
    <t>1,687÷254,414×100000</t>
    <phoneticPr fontId="1"/>
  </si>
  <si>
    <t>平成29年末</t>
    <rPh sb="0" eb="2">
      <t>ヘイセイ</t>
    </rPh>
    <rPh sb="4" eb="5">
      <t>ネン</t>
    </rPh>
    <rPh sb="5" eb="6">
      <t>マツ</t>
    </rPh>
    <phoneticPr fontId="1"/>
  </si>
  <si>
    <t>表 ３１３  医療施設数・病床数・率（人口１０万対）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</si>
</sst>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0.E+00"/>
    <numFmt numFmtId="177" formatCode="\(0.0\)"/>
    <numFmt numFmtId="178" formatCode="0.0_);\(0.0\)"/>
    <numFmt numFmtId="179" formatCode="0_);\(0\)"/>
    <numFmt numFmtId="180" formatCode="#,##0.0_ 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b/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Border="1" applyAlignment="1"/>
    <xf numFmtId="178" fontId="3" fillId="0" borderId="0" xfId="0" applyNumberFormat="1" applyFont="1" applyBorder="1" applyAlignment="1"/>
    <xf numFmtId="178" fontId="3" fillId="0" borderId="0" xfId="0" applyNumberFormat="1" applyFont="1" applyFill="1" applyBorder="1" applyAlignment="1"/>
    <xf numFmtId="0" fontId="2" fillId="0" borderId="0" xfId="0" applyFont="1"/>
    <xf numFmtId="0" fontId="3" fillId="0" borderId="0" xfId="0" applyFont="1"/>
    <xf numFmtId="180" fontId="3" fillId="0" borderId="0" xfId="0" applyNumberFormat="1" applyFont="1"/>
    <xf numFmtId="0" fontId="3" fillId="0" borderId="0" xfId="0" applyFont="1" applyFill="1" applyBorder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41" fontId="5" fillId="0" borderId="8" xfId="0" applyNumberFormat="1" applyFont="1" applyFill="1" applyBorder="1" applyAlignment="1">
      <alignment vertical="center"/>
    </xf>
    <xf numFmtId="41" fontId="5" fillId="0" borderId="5" xfId="0" applyNumberFormat="1" applyFont="1" applyFill="1" applyBorder="1" applyAlignment="1">
      <alignment vertical="center"/>
    </xf>
    <xf numFmtId="41" fontId="4" fillId="0" borderId="3" xfId="0" applyNumberFormat="1" applyFont="1" applyFill="1" applyBorder="1" applyAlignment="1">
      <alignment vertical="center"/>
    </xf>
    <xf numFmtId="177" fontId="4" fillId="0" borderId="3" xfId="0" applyNumberFormat="1" applyFont="1" applyFill="1" applyBorder="1" applyAlignment="1">
      <alignment vertical="center"/>
    </xf>
    <xf numFmtId="41" fontId="4" fillId="0" borderId="4" xfId="0" applyNumberFormat="1" applyFont="1" applyFill="1" applyBorder="1" applyAlignment="1">
      <alignment horizontal="right" vertical="center"/>
    </xf>
    <xf numFmtId="177" fontId="4" fillId="0" borderId="10" xfId="0" applyNumberFormat="1" applyFont="1" applyFill="1" applyBorder="1" applyAlignment="1">
      <alignment vertical="center"/>
    </xf>
    <xf numFmtId="0" fontId="7" fillId="0" borderId="0" xfId="0" applyFont="1"/>
    <xf numFmtId="0" fontId="8" fillId="0" borderId="0" xfId="0" applyFont="1"/>
    <xf numFmtId="0" fontId="7" fillId="0" borderId="0" xfId="0" applyFont="1" applyFill="1" applyBorder="1"/>
    <xf numFmtId="0" fontId="0" fillId="0" borderId="0" xfId="0" applyFont="1"/>
    <xf numFmtId="179" fontId="0" fillId="0" borderId="0" xfId="0" applyNumberFormat="1" applyFont="1" applyAlignment="1"/>
    <xf numFmtId="0" fontId="0" fillId="0" borderId="0" xfId="0" applyFont="1" applyAlignment="1"/>
    <xf numFmtId="0" fontId="0" fillId="0" borderId="0" xfId="0" applyFont="1" applyFill="1" applyBorder="1"/>
    <xf numFmtId="0" fontId="9" fillId="0" borderId="0" xfId="0" applyFont="1"/>
    <xf numFmtId="0" fontId="10" fillId="0" borderId="0" xfId="0" applyFont="1" applyAlignment="1">
      <alignment vertical="top"/>
    </xf>
    <xf numFmtId="0" fontId="11" fillId="0" borderId="0" xfId="0" applyFont="1"/>
    <xf numFmtId="0" fontId="11" fillId="0" borderId="0" xfId="0" applyFont="1" applyAlignment="1">
      <alignment vertical="center"/>
    </xf>
    <xf numFmtId="178" fontId="3" fillId="0" borderId="24" xfId="0" applyNumberFormat="1" applyFont="1" applyBorder="1" applyAlignment="1"/>
    <xf numFmtId="178" fontId="5" fillId="0" borderId="3" xfId="0" applyNumberFormat="1" applyFont="1" applyFill="1" applyBorder="1" applyAlignment="1">
      <alignment vertical="center"/>
    </xf>
    <xf numFmtId="178" fontId="5" fillId="0" borderId="4" xfId="0" applyNumberFormat="1" applyFont="1" applyFill="1" applyBorder="1" applyAlignment="1">
      <alignment vertical="center"/>
    </xf>
    <xf numFmtId="178" fontId="5" fillId="0" borderId="20" xfId="0" applyNumberFormat="1" applyFont="1" applyFill="1" applyBorder="1" applyAlignment="1">
      <alignment vertical="center"/>
    </xf>
    <xf numFmtId="178" fontId="5" fillId="0" borderId="5" xfId="0" applyNumberFormat="1" applyFont="1" applyFill="1" applyBorder="1" applyAlignment="1">
      <alignment vertical="center"/>
    </xf>
    <xf numFmtId="178" fontId="5" fillId="0" borderId="21" xfId="0" applyNumberFormat="1" applyFont="1" applyFill="1" applyBorder="1" applyAlignment="1">
      <alignment vertical="center"/>
    </xf>
    <xf numFmtId="41" fontId="4" fillId="0" borderId="2" xfId="0" applyNumberFormat="1" applyFont="1" applyFill="1" applyBorder="1" applyAlignment="1">
      <alignment vertical="center"/>
    </xf>
    <xf numFmtId="41" fontId="4" fillId="0" borderId="23" xfId="0" applyNumberFormat="1" applyFont="1" applyFill="1" applyBorder="1" applyAlignment="1">
      <alignment vertical="center"/>
    </xf>
    <xf numFmtId="41" fontId="4" fillId="0" borderId="12" xfId="0" applyNumberFormat="1" applyFont="1" applyFill="1" applyBorder="1" applyAlignment="1">
      <alignment vertical="center"/>
    </xf>
    <xf numFmtId="41" fontId="4" fillId="0" borderId="3" xfId="0" applyNumberFormat="1" applyFont="1" applyFill="1" applyBorder="1" applyAlignment="1">
      <alignment horizontal="right" vertical="center"/>
    </xf>
    <xf numFmtId="41" fontId="4" fillId="0" borderId="4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177" fontId="4" fillId="0" borderId="12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41" fontId="4" fillId="0" borderId="12" xfId="0" applyNumberFormat="1" applyFont="1" applyFill="1" applyBorder="1" applyAlignment="1">
      <alignment horizontal="right" vertical="center"/>
    </xf>
    <xf numFmtId="177" fontId="4" fillId="0" borderId="19" xfId="0" applyNumberFormat="1" applyFont="1" applyFill="1" applyBorder="1" applyAlignment="1">
      <alignment vertical="center"/>
    </xf>
    <xf numFmtId="178" fontId="4" fillId="0" borderId="10" xfId="0" applyNumberFormat="1" applyFont="1" applyFill="1" applyBorder="1" applyAlignment="1">
      <alignment vertical="center"/>
    </xf>
    <xf numFmtId="41" fontId="4" fillId="0" borderId="11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41" fontId="5" fillId="0" borderId="9" xfId="0" applyNumberFormat="1" applyFont="1" applyFill="1" applyBorder="1" applyAlignment="1">
      <alignment vertical="center"/>
    </xf>
    <xf numFmtId="3" fontId="0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6" fontId="4" fillId="0" borderId="14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76" fontId="4" fillId="0" borderId="18" xfId="0" applyNumberFormat="1" applyFont="1" applyBorder="1" applyAlignment="1"/>
    <xf numFmtId="176" fontId="4" fillId="0" borderId="12" xfId="0" applyNumberFormat="1" applyFont="1" applyBorder="1" applyAlignment="1"/>
    <xf numFmtId="0" fontId="4" fillId="0" borderId="19" xfId="0" applyFont="1" applyBorder="1" applyAlignment="1"/>
    <xf numFmtId="176" fontId="4" fillId="0" borderId="9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176" fontId="4" fillId="0" borderId="8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0" xfId="0" applyNumberFormat="1" applyFont="1" applyAlignment="1"/>
    <xf numFmtId="0" fontId="4" fillId="0" borderId="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79" fontId="3" fillId="0" borderId="0" xfId="0" applyNumberFormat="1" applyFont="1" applyAlignment="1"/>
    <xf numFmtId="0" fontId="4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40"/>
  <sheetViews>
    <sheetView showGridLines="0" tabSelected="1" view="pageLayout" topLeftCell="A4" zoomScale="130" zoomScaleNormal="100" zoomScaleSheetLayoutView="85" zoomScalePageLayoutView="130" workbookViewId="0">
      <selection activeCell="A6" sqref="A6"/>
    </sheetView>
  </sheetViews>
  <sheetFormatPr baseColWidth="10" defaultColWidth="8.83203125" defaultRowHeight="14"/>
  <cols>
    <col min="1" max="1" width="5.83203125" style="20" customWidth="1"/>
    <col min="2" max="2" width="4.6640625" style="20" customWidth="1"/>
    <col min="3" max="8" width="5.5" style="20" customWidth="1"/>
    <col min="9" max="9" width="4.6640625" style="20" customWidth="1"/>
    <col min="10" max="10" width="5" style="20" customWidth="1"/>
    <col min="11" max="11" width="5.5" style="20" customWidth="1"/>
    <col min="12" max="16" width="4.83203125" style="20" customWidth="1"/>
    <col min="17" max="17" width="4.83203125" style="23" customWidth="1"/>
    <col min="18" max="16384" width="8.83203125" style="20"/>
  </cols>
  <sheetData>
    <row r="2" spans="1:18" s="17" customFormat="1" ht="21" customHeight="1">
      <c r="A2" s="50" t="s">
        <v>33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4" spans="1:18" s="17" customFormat="1" ht="19">
      <c r="A4" s="18" t="s">
        <v>29</v>
      </c>
      <c r="Q4" s="19"/>
    </row>
    <row r="5" spans="1:18">
      <c r="H5" s="21"/>
      <c r="I5" s="22"/>
    </row>
    <row r="6" spans="1:18" ht="15">
      <c r="A6" s="24" t="s">
        <v>49</v>
      </c>
      <c r="J6" s="20" t="s">
        <v>31</v>
      </c>
    </row>
    <row r="7" spans="1:18" ht="18" customHeight="1" thickBot="1">
      <c r="A7" s="25" t="s">
        <v>7</v>
      </c>
      <c r="P7" s="67" t="s">
        <v>48</v>
      </c>
      <c r="Q7" s="67"/>
    </row>
    <row r="8" spans="1:18" s="26" customFormat="1" ht="12">
      <c r="A8" s="61"/>
      <c r="B8" s="56" t="s">
        <v>18</v>
      </c>
      <c r="C8" s="57"/>
      <c r="D8" s="57"/>
      <c r="E8" s="57"/>
      <c r="F8" s="57"/>
      <c r="G8" s="57"/>
      <c r="H8" s="57"/>
      <c r="I8" s="57"/>
      <c r="J8" s="58"/>
      <c r="K8" s="56" t="s">
        <v>23</v>
      </c>
      <c r="L8" s="57"/>
      <c r="M8" s="57"/>
      <c r="N8" s="57"/>
      <c r="O8" s="58"/>
      <c r="P8" s="68" t="s">
        <v>27</v>
      </c>
      <c r="Q8" s="64" t="s">
        <v>28</v>
      </c>
    </row>
    <row r="9" spans="1:18" s="26" customFormat="1" ht="12">
      <c r="A9" s="62"/>
      <c r="B9" s="51" t="s">
        <v>8</v>
      </c>
      <c r="C9" s="59" t="s">
        <v>17</v>
      </c>
      <c r="D9" s="60"/>
      <c r="E9" s="60"/>
      <c r="F9" s="60"/>
      <c r="G9" s="60"/>
      <c r="H9" s="60"/>
      <c r="I9" s="60"/>
      <c r="J9" s="54"/>
      <c r="K9" s="51" t="s">
        <v>8</v>
      </c>
      <c r="L9" s="53" t="s">
        <v>21</v>
      </c>
      <c r="M9" s="54"/>
      <c r="N9" s="51" t="s">
        <v>19</v>
      </c>
      <c r="O9" s="55" t="s">
        <v>22</v>
      </c>
      <c r="P9" s="69"/>
      <c r="Q9" s="65"/>
    </row>
    <row r="10" spans="1:18" s="26" customFormat="1" ht="27" thickBot="1">
      <c r="A10" s="63"/>
      <c r="B10" s="52"/>
      <c r="C10" s="8" t="s">
        <v>9</v>
      </c>
      <c r="D10" s="9" t="s">
        <v>10</v>
      </c>
      <c r="E10" s="8" t="s">
        <v>11</v>
      </c>
      <c r="F10" s="9" t="s">
        <v>12</v>
      </c>
      <c r="G10" s="8" t="s">
        <v>13</v>
      </c>
      <c r="H10" s="9" t="s">
        <v>14</v>
      </c>
      <c r="I10" s="8" t="s">
        <v>15</v>
      </c>
      <c r="J10" s="10" t="s">
        <v>26</v>
      </c>
      <c r="K10" s="52"/>
      <c r="L10" s="8" t="s">
        <v>20</v>
      </c>
      <c r="M10" s="9" t="s">
        <v>16</v>
      </c>
      <c r="N10" s="52"/>
      <c r="O10" s="52"/>
      <c r="P10" s="52"/>
      <c r="Q10" s="66"/>
    </row>
    <row r="11" spans="1:18" s="27" customFormat="1" ht="15" customHeight="1">
      <c r="A11" s="72" t="s">
        <v>30</v>
      </c>
      <c r="B11" s="11">
        <v>39</v>
      </c>
      <c r="C11" s="11">
        <v>10815</v>
      </c>
      <c r="D11" s="11">
        <v>1758</v>
      </c>
      <c r="E11" s="11">
        <v>12</v>
      </c>
      <c r="F11" s="11">
        <v>40</v>
      </c>
      <c r="G11" s="11">
        <v>1210</v>
      </c>
      <c r="H11" s="11">
        <v>7795</v>
      </c>
      <c r="I11" s="11"/>
      <c r="J11" s="11"/>
      <c r="K11" s="11">
        <v>1006</v>
      </c>
      <c r="L11" s="11">
        <v>31</v>
      </c>
      <c r="M11" s="11">
        <v>330</v>
      </c>
      <c r="N11" s="11">
        <v>975</v>
      </c>
      <c r="O11" s="11">
        <v>97</v>
      </c>
      <c r="P11" s="11">
        <v>777</v>
      </c>
      <c r="Q11" s="48">
        <v>429</v>
      </c>
      <c r="R11" s="47"/>
    </row>
    <row r="12" spans="1:18" s="27" customFormat="1" ht="15" customHeight="1">
      <c r="A12" s="73"/>
      <c r="B12" s="29">
        <v>2.590747576820648</v>
      </c>
      <c r="C12" s="30">
        <v>718.43423187987958</v>
      </c>
      <c r="D12" s="29">
        <v>116.78292923206919</v>
      </c>
      <c r="E12" s="31">
        <v>0.79715310056019928</v>
      </c>
      <c r="F12" s="32">
        <v>2.6571770018673311</v>
      </c>
      <c r="G12" s="32">
        <v>80.379604306486769</v>
      </c>
      <c r="H12" s="32">
        <v>517.81736823889617</v>
      </c>
      <c r="I12" s="12"/>
      <c r="J12" s="12"/>
      <c r="K12" s="32">
        <v>66.828001596963375</v>
      </c>
      <c r="L12" s="32">
        <v>2.0593121764471816</v>
      </c>
      <c r="M12" s="32">
        <v>21.92171026540548</v>
      </c>
      <c r="N12" s="32">
        <v>64.768689420516196</v>
      </c>
      <c r="O12" s="32">
        <v>6.4436542295282777</v>
      </c>
      <c r="P12" s="32">
        <v>51.615663261272907</v>
      </c>
      <c r="Q12" s="33">
        <v>28.498223345027125</v>
      </c>
      <c r="R12" s="47"/>
    </row>
    <row r="13" spans="1:18" s="27" customFormat="1" ht="15" customHeight="1">
      <c r="A13" s="71" t="s">
        <v>1</v>
      </c>
      <c r="B13" s="34">
        <v>10</v>
      </c>
      <c r="C13" s="35">
        <v>2686</v>
      </c>
      <c r="D13" s="34">
        <v>38</v>
      </c>
      <c r="E13" s="36">
        <v>12</v>
      </c>
      <c r="F13" s="37">
        <v>0</v>
      </c>
      <c r="G13" s="13">
        <v>299</v>
      </c>
      <c r="H13" s="13">
        <v>2337</v>
      </c>
      <c r="I13" s="13"/>
      <c r="J13" s="13"/>
      <c r="K13" s="13">
        <v>160</v>
      </c>
      <c r="L13" s="13">
        <v>5</v>
      </c>
      <c r="M13" s="13">
        <v>26</v>
      </c>
      <c r="N13" s="13">
        <v>155</v>
      </c>
      <c r="O13" s="13">
        <v>32</v>
      </c>
      <c r="P13" s="13">
        <v>131</v>
      </c>
      <c r="Q13" s="38">
        <v>56</v>
      </c>
      <c r="R13" s="47"/>
    </row>
    <row r="14" spans="1:18" s="27" customFormat="1" ht="15" customHeight="1">
      <c r="A14" s="71"/>
      <c r="B14" s="14">
        <v>4.3487147373593737</v>
      </c>
      <c r="C14" s="39">
        <v>1168.0647784547277</v>
      </c>
      <c r="D14" s="40">
        <v>16.525116001965618</v>
      </c>
      <c r="E14" s="41">
        <v>5.2184576848312476</v>
      </c>
      <c r="F14" s="14">
        <v>0</v>
      </c>
      <c r="G14" s="14">
        <v>130.02657064704525</v>
      </c>
      <c r="H14" s="14">
        <v>1016.2946341208856</v>
      </c>
      <c r="I14" s="13"/>
      <c r="J14" s="13"/>
      <c r="K14" s="14">
        <v>69.57943579774998</v>
      </c>
      <c r="L14" s="14">
        <v>2.1743573686796869</v>
      </c>
      <c r="M14" s="14">
        <v>11.306658317134371</v>
      </c>
      <c r="N14" s="14">
        <v>67.405078429070286</v>
      </c>
      <c r="O14" s="14">
        <v>13.915887159549994</v>
      </c>
      <c r="P14" s="14">
        <v>56.968163059407786</v>
      </c>
      <c r="Q14" s="15" t="s">
        <v>25</v>
      </c>
      <c r="R14" s="47"/>
    </row>
    <row r="15" spans="1:18" s="27" customFormat="1" ht="15" customHeight="1">
      <c r="A15" s="71" t="s">
        <v>0</v>
      </c>
      <c r="B15" s="13">
        <v>4</v>
      </c>
      <c r="C15" s="42">
        <v>657</v>
      </c>
      <c r="D15" s="13">
        <v>200</v>
      </c>
      <c r="E15" s="43">
        <v>0</v>
      </c>
      <c r="F15" s="37">
        <v>0</v>
      </c>
      <c r="G15" s="13">
        <v>98</v>
      </c>
      <c r="H15" s="13">
        <v>359</v>
      </c>
      <c r="I15" s="13"/>
      <c r="J15" s="13"/>
      <c r="K15" s="13">
        <v>121</v>
      </c>
      <c r="L15" s="13">
        <v>6</v>
      </c>
      <c r="M15" s="13">
        <v>55</v>
      </c>
      <c r="N15" s="13">
        <v>115</v>
      </c>
      <c r="O15" s="13">
        <v>11</v>
      </c>
      <c r="P15" s="13">
        <v>84</v>
      </c>
      <c r="Q15" s="38">
        <v>60</v>
      </c>
      <c r="R15" s="47"/>
    </row>
    <row r="16" spans="1:18" s="27" customFormat="1" ht="15" customHeight="1">
      <c r="A16" s="71"/>
      <c r="B16" s="40">
        <v>2.4069995547050822</v>
      </c>
      <c r="C16" s="39">
        <v>395.34967686030978</v>
      </c>
      <c r="D16" s="40">
        <v>120.34997773525413</v>
      </c>
      <c r="E16" s="41">
        <v>0</v>
      </c>
      <c r="F16" s="14">
        <v>0</v>
      </c>
      <c r="G16" s="14">
        <v>58.971489090274524</v>
      </c>
      <c r="H16" s="14">
        <v>216.02821003478115</v>
      </c>
      <c r="I16" s="14"/>
      <c r="J16" s="14"/>
      <c r="K16" s="14">
        <v>72.811736529828735</v>
      </c>
      <c r="L16" s="14">
        <v>3.6104993320576235</v>
      </c>
      <c r="M16" s="14">
        <v>33.09624387719488</v>
      </c>
      <c r="N16" s="14">
        <v>69.201237197771121</v>
      </c>
      <c r="O16" s="14">
        <v>6.6192487754389768</v>
      </c>
      <c r="P16" s="14">
        <v>50.546990648806727</v>
      </c>
      <c r="Q16" s="15" t="s">
        <v>25</v>
      </c>
      <c r="R16" s="47"/>
    </row>
    <row r="17" spans="1:18" s="27" customFormat="1" ht="15" customHeight="1">
      <c r="A17" s="71" t="s">
        <v>2</v>
      </c>
      <c r="B17" s="13">
        <v>5</v>
      </c>
      <c r="C17" s="42">
        <v>1687</v>
      </c>
      <c r="D17" s="37">
        <v>0</v>
      </c>
      <c r="E17" s="43">
        <v>0</v>
      </c>
      <c r="F17" s="13">
        <v>40</v>
      </c>
      <c r="G17" s="13">
        <v>0</v>
      </c>
      <c r="H17" s="13">
        <v>1647</v>
      </c>
      <c r="I17" s="13"/>
      <c r="J17" s="13"/>
      <c r="K17" s="13">
        <v>196</v>
      </c>
      <c r="L17" s="13">
        <v>5</v>
      </c>
      <c r="M17" s="13">
        <v>65</v>
      </c>
      <c r="N17" s="13">
        <v>191</v>
      </c>
      <c r="O17" s="13">
        <v>11</v>
      </c>
      <c r="P17" s="13">
        <v>176</v>
      </c>
      <c r="Q17" s="38">
        <v>73</v>
      </c>
      <c r="R17" s="47"/>
    </row>
    <row r="18" spans="1:18" s="27" customFormat="1" ht="15" customHeight="1">
      <c r="A18" s="71"/>
      <c r="B18" s="40">
        <v>1.9653006516936959</v>
      </c>
      <c r="C18" s="39">
        <v>663.09243988145306</v>
      </c>
      <c r="D18" s="40">
        <v>0</v>
      </c>
      <c r="E18" s="41">
        <v>0</v>
      </c>
      <c r="F18" s="14">
        <v>17.394858949437495</v>
      </c>
      <c r="G18" s="14">
        <v>0</v>
      </c>
      <c r="H18" s="14">
        <v>647.3700346679035</v>
      </c>
      <c r="I18" s="14"/>
      <c r="J18" s="14"/>
      <c r="K18" s="14">
        <v>77.039785546392892</v>
      </c>
      <c r="L18" s="14">
        <v>1.9653006516936959</v>
      </c>
      <c r="M18" s="14">
        <v>25.548908472018049</v>
      </c>
      <c r="N18" s="14">
        <v>75.074484894699197</v>
      </c>
      <c r="O18" s="14">
        <v>4.3236614337261319</v>
      </c>
      <c r="P18" s="14">
        <v>69.17858293961811</v>
      </c>
      <c r="Q18" s="15" t="s">
        <v>25</v>
      </c>
      <c r="R18" s="47"/>
    </row>
    <row r="19" spans="1:18" s="27" customFormat="1" ht="15" customHeight="1">
      <c r="A19" s="71" t="s">
        <v>3</v>
      </c>
      <c r="B19" s="13">
        <v>5</v>
      </c>
      <c r="C19" s="42">
        <v>1308</v>
      </c>
      <c r="D19" s="13">
        <v>320</v>
      </c>
      <c r="E19" s="43">
        <v>0</v>
      </c>
      <c r="F19" s="37">
        <v>0</v>
      </c>
      <c r="G19" s="37">
        <v>0</v>
      </c>
      <c r="H19" s="13">
        <v>988</v>
      </c>
      <c r="I19" s="13"/>
      <c r="J19" s="13"/>
      <c r="K19" s="13">
        <v>138</v>
      </c>
      <c r="L19" s="13">
        <v>5</v>
      </c>
      <c r="M19" s="13">
        <v>62</v>
      </c>
      <c r="N19" s="13">
        <v>133</v>
      </c>
      <c r="O19" s="13">
        <v>8</v>
      </c>
      <c r="P19" s="13">
        <v>104</v>
      </c>
      <c r="Q19" s="38">
        <v>64</v>
      </c>
      <c r="R19" s="47"/>
    </row>
    <row r="20" spans="1:18" s="27" customFormat="1" ht="15" customHeight="1">
      <c r="A20" s="71"/>
      <c r="B20" s="40">
        <v>2.1655052340261509</v>
      </c>
      <c r="C20" s="39">
        <v>566.49616922124108</v>
      </c>
      <c r="D20" s="40">
        <v>138.59233497767366</v>
      </c>
      <c r="E20" s="41">
        <v>0</v>
      </c>
      <c r="F20" s="14">
        <v>0</v>
      </c>
      <c r="G20" s="14">
        <v>0</v>
      </c>
      <c r="H20" s="14">
        <v>427.90383424356736</v>
      </c>
      <c r="I20" s="14"/>
      <c r="J20" s="14"/>
      <c r="K20" s="14">
        <v>59.767944459121765</v>
      </c>
      <c r="L20" s="14">
        <v>2.1655052340261509</v>
      </c>
      <c r="M20" s="14">
        <v>26.852264901924269</v>
      </c>
      <c r="N20" s="14">
        <v>57.602439225095608</v>
      </c>
      <c r="O20" s="14">
        <v>3.4648083744418408</v>
      </c>
      <c r="P20" s="14">
        <v>45.042508867743933</v>
      </c>
      <c r="Q20" s="15" t="s">
        <v>25</v>
      </c>
      <c r="R20" s="47"/>
    </row>
    <row r="21" spans="1:18" s="27" customFormat="1" ht="15" customHeight="1">
      <c r="A21" s="71" t="s">
        <v>4</v>
      </c>
      <c r="B21" s="13">
        <v>4</v>
      </c>
      <c r="C21" s="42">
        <v>1874</v>
      </c>
      <c r="D21" s="13">
        <v>649</v>
      </c>
      <c r="E21" s="43">
        <v>0</v>
      </c>
      <c r="F21" s="37">
        <v>0</v>
      </c>
      <c r="G21" s="13">
        <v>40</v>
      </c>
      <c r="H21" s="13">
        <v>1185</v>
      </c>
      <c r="I21" s="13"/>
      <c r="J21" s="13"/>
      <c r="K21" s="13">
        <v>126</v>
      </c>
      <c r="L21" s="13">
        <v>2</v>
      </c>
      <c r="M21" s="13">
        <v>27</v>
      </c>
      <c r="N21" s="13">
        <v>124</v>
      </c>
      <c r="O21" s="13">
        <v>9</v>
      </c>
      <c r="P21" s="13">
        <v>98</v>
      </c>
      <c r="Q21" s="38">
        <v>67</v>
      </c>
      <c r="R21" s="47"/>
    </row>
    <row r="22" spans="1:18" s="27" customFormat="1" ht="15" customHeight="1">
      <c r="A22" s="71"/>
      <c r="B22" s="40">
        <v>1.7385257301808068</v>
      </c>
      <c r="C22" s="39">
        <v>814.49930458970789</v>
      </c>
      <c r="D22" s="40">
        <v>282.07579972183589</v>
      </c>
      <c r="E22" s="41">
        <v>0</v>
      </c>
      <c r="F22" s="14">
        <v>0</v>
      </c>
      <c r="G22" s="14">
        <v>17.385257301808068</v>
      </c>
      <c r="H22" s="14">
        <v>515.038247566064</v>
      </c>
      <c r="I22" s="14"/>
      <c r="J22" s="14"/>
      <c r="K22" s="14">
        <v>54.763560500695412</v>
      </c>
      <c r="L22" s="14">
        <v>0.8692628650904034</v>
      </c>
      <c r="M22" s="14">
        <v>11.735048678720446</v>
      </c>
      <c r="N22" s="14">
        <v>53.894297635605007</v>
      </c>
      <c r="O22" s="14">
        <v>3.911682892906815</v>
      </c>
      <c r="P22" s="14">
        <v>42.593880389429764</v>
      </c>
      <c r="Q22" s="15" t="s">
        <v>25</v>
      </c>
      <c r="R22" s="47"/>
    </row>
    <row r="23" spans="1:18" s="27" customFormat="1" ht="15" customHeight="1">
      <c r="A23" s="71" t="s">
        <v>5</v>
      </c>
      <c r="B23" s="13">
        <v>3</v>
      </c>
      <c r="C23" s="42">
        <v>816</v>
      </c>
      <c r="D23" s="13">
        <v>440</v>
      </c>
      <c r="E23" s="43">
        <v>0</v>
      </c>
      <c r="F23" s="37">
        <v>0</v>
      </c>
      <c r="G23" s="37">
        <v>0</v>
      </c>
      <c r="H23" s="13">
        <v>376</v>
      </c>
      <c r="I23" s="13"/>
      <c r="J23" s="13"/>
      <c r="K23" s="13">
        <v>136</v>
      </c>
      <c r="L23" s="13">
        <v>2</v>
      </c>
      <c r="M23" s="13">
        <v>25</v>
      </c>
      <c r="N23" s="13">
        <v>134</v>
      </c>
      <c r="O23" s="13">
        <v>14</v>
      </c>
      <c r="P23" s="13">
        <v>96</v>
      </c>
      <c r="Q23" s="38">
        <v>59</v>
      </c>
      <c r="R23" s="47"/>
    </row>
    <row r="24" spans="1:18" s="27" customFormat="1" ht="15" customHeight="1">
      <c r="A24" s="71"/>
      <c r="B24" s="40">
        <v>1.3858413211687262</v>
      </c>
      <c r="C24" s="41">
        <v>376.94883935789352</v>
      </c>
      <c r="D24" s="14">
        <v>203.25672710474652</v>
      </c>
      <c r="E24" s="14">
        <v>0</v>
      </c>
      <c r="F24" s="14">
        <v>0</v>
      </c>
      <c r="G24" s="14">
        <v>0</v>
      </c>
      <c r="H24" s="14">
        <v>173.69211225314703</v>
      </c>
      <c r="I24" s="14"/>
      <c r="J24" s="14"/>
      <c r="K24" s="14">
        <v>62.824806559648913</v>
      </c>
      <c r="L24" s="14">
        <v>0.92389421411248407</v>
      </c>
      <c r="M24" s="14">
        <v>11.548677676406051</v>
      </c>
      <c r="N24" s="14">
        <v>61.900912345536433</v>
      </c>
      <c r="O24" s="14">
        <v>6.4672594987873895</v>
      </c>
      <c r="P24" s="14">
        <v>44.346922277399237</v>
      </c>
      <c r="Q24" s="15" t="s">
        <v>25</v>
      </c>
      <c r="R24" s="47"/>
    </row>
    <row r="25" spans="1:18" s="27" customFormat="1" ht="15" customHeight="1">
      <c r="A25" s="71" t="s">
        <v>6</v>
      </c>
      <c r="B25" s="13">
        <v>8</v>
      </c>
      <c r="C25" s="36">
        <v>1787</v>
      </c>
      <c r="D25" s="13">
        <v>111</v>
      </c>
      <c r="E25" s="37">
        <v>0</v>
      </c>
      <c r="F25" s="37">
        <v>0</v>
      </c>
      <c r="G25" s="13">
        <v>773</v>
      </c>
      <c r="H25" s="13">
        <v>903</v>
      </c>
      <c r="I25" s="13"/>
      <c r="J25" s="15"/>
      <c r="K25" s="13">
        <v>129</v>
      </c>
      <c r="L25" s="13">
        <v>6</v>
      </c>
      <c r="M25" s="38">
        <v>70</v>
      </c>
      <c r="N25" s="38">
        <v>123</v>
      </c>
      <c r="O25" s="13">
        <v>12</v>
      </c>
      <c r="P25" s="38">
        <v>88</v>
      </c>
      <c r="Q25" s="38">
        <v>50</v>
      </c>
      <c r="R25" s="47"/>
    </row>
    <row r="26" spans="1:18" s="27" customFormat="1" ht="15" customHeight="1" thickBot="1">
      <c r="A26" s="75"/>
      <c r="B26" s="40">
        <v>4.5105999097880023</v>
      </c>
      <c r="C26" s="44">
        <v>1007.5552548488948</v>
      </c>
      <c r="D26" s="45">
        <v>62.584573748308522</v>
      </c>
      <c r="E26" s="16">
        <v>0</v>
      </c>
      <c r="F26" s="16">
        <v>0</v>
      </c>
      <c r="G26" s="16">
        <v>435.83671628326562</v>
      </c>
      <c r="H26" s="16">
        <v>509.1339648173207</v>
      </c>
      <c r="I26" s="16"/>
      <c r="J26" s="16"/>
      <c r="K26" s="16">
        <v>72.733423545331533</v>
      </c>
      <c r="L26" s="16">
        <v>3.3829499323410017</v>
      </c>
      <c r="M26" s="16">
        <v>39.467749210645017</v>
      </c>
      <c r="N26" s="16">
        <v>69.350473612990527</v>
      </c>
      <c r="O26" s="16">
        <v>6.7658998646820034</v>
      </c>
      <c r="P26" s="16">
        <v>49.616599007668015</v>
      </c>
      <c r="Q26" s="46" t="s">
        <v>25</v>
      </c>
      <c r="R26" s="47"/>
    </row>
    <row r="27" spans="1:18" s="5" customFormat="1" ht="13">
      <c r="A27" s="1" t="s">
        <v>24</v>
      </c>
      <c r="B27" s="28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70"/>
      <c r="P27" s="70"/>
      <c r="Q27" s="3"/>
    </row>
    <row r="28" spans="1:18" s="5" customFormat="1" ht="13">
      <c r="A28" s="4" t="s">
        <v>32</v>
      </c>
      <c r="K28" s="6"/>
      <c r="L28" s="74"/>
      <c r="M28" s="74"/>
      <c r="O28" s="70"/>
      <c r="P28" s="70"/>
      <c r="Q28" s="7"/>
    </row>
    <row r="32" spans="1:18">
      <c r="J32" s="20" t="s">
        <v>44</v>
      </c>
    </row>
    <row r="33" spans="3:12">
      <c r="J33" s="20" t="s">
        <v>34</v>
      </c>
      <c r="K33" s="49">
        <v>229953</v>
      </c>
      <c r="L33" s="49"/>
    </row>
    <row r="34" spans="3:12">
      <c r="C34" s="20" t="s">
        <v>35</v>
      </c>
      <c r="J34" s="20" t="s">
        <v>36</v>
      </c>
      <c r="K34" s="49">
        <v>166182</v>
      </c>
      <c r="L34" s="49"/>
    </row>
    <row r="35" spans="3:12">
      <c r="D35" s="20" t="s">
        <v>45</v>
      </c>
      <c r="J35" s="20" t="s">
        <v>37</v>
      </c>
      <c r="K35" s="49">
        <v>254414</v>
      </c>
      <c r="L35" s="49"/>
    </row>
    <row r="36" spans="3:12">
      <c r="C36" s="20" t="s">
        <v>34</v>
      </c>
      <c r="D36" s="20" t="s">
        <v>46</v>
      </c>
      <c r="J36" s="20" t="s">
        <v>38</v>
      </c>
      <c r="K36" s="49">
        <v>230893</v>
      </c>
      <c r="L36" s="49"/>
    </row>
    <row r="37" spans="3:12">
      <c r="D37" s="20" t="s">
        <v>39</v>
      </c>
      <c r="J37" s="20" t="s">
        <v>40</v>
      </c>
      <c r="K37" s="49">
        <v>230080</v>
      </c>
      <c r="L37" s="49"/>
    </row>
    <row r="38" spans="3:12">
      <c r="J38" s="20" t="s">
        <v>41</v>
      </c>
      <c r="K38" s="49">
        <v>216475</v>
      </c>
      <c r="L38" s="49"/>
    </row>
    <row r="39" spans="3:12">
      <c r="C39" s="20" t="s">
        <v>37</v>
      </c>
      <c r="D39" s="20" t="s">
        <v>47</v>
      </c>
      <c r="J39" s="20" t="s">
        <v>42</v>
      </c>
      <c r="K39" s="49">
        <v>177360</v>
      </c>
      <c r="L39" s="49"/>
    </row>
    <row r="40" spans="3:12">
      <c r="J40" s="20" t="s">
        <v>43</v>
      </c>
      <c r="K40" s="49">
        <f>SUM(K33:L39)</f>
        <v>1505357</v>
      </c>
      <c r="L40" s="49"/>
    </row>
  </sheetData>
  <mergeCells count="32">
    <mergeCell ref="O27:P27"/>
    <mergeCell ref="O28:P28"/>
    <mergeCell ref="A17:A18"/>
    <mergeCell ref="K9:K10"/>
    <mergeCell ref="B9:B10"/>
    <mergeCell ref="A11:A12"/>
    <mergeCell ref="A13:A14"/>
    <mergeCell ref="A15:A16"/>
    <mergeCell ref="A19:A20"/>
    <mergeCell ref="L28:M28"/>
    <mergeCell ref="A21:A22"/>
    <mergeCell ref="A25:A26"/>
    <mergeCell ref="A23:A24"/>
    <mergeCell ref="A2:Q2"/>
    <mergeCell ref="N9:N10"/>
    <mergeCell ref="L9:M9"/>
    <mergeCell ref="O9:O10"/>
    <mergeCell ref="K8:O8"/>
    <mergeCell ref="C9:J9"/>
    <mergeCell ref="B8:J8"/>
    <mergeCell ref="A8:A10"/>
    <mergeCell ref="Q8:Q10"/>
    <mergeCell ref="P7:Q7"/>
    <mergeCell ref="P8:P10"/>
    <mergeCell ref="K38:L38"/>
    <mergeCell ref="K39:L39"/>
    <mergeCell ref="K40:L40"/>
    <mergeCell ref="K33:L33"/>
    <mergeCell ref="K34:L34"/>
    <mergeCell ref="K35:L35"/>
    <mergeCell ref="K36:L36"/>
    <mergeCell ref="K37:L37"/>
  </mergeCells>
  <phoneticPr fontId="1"/>
  <printOptions horizontalCentered="1"/>
  <pageMargins left="0.47244094488188981" right="0.47244094488188981" top="0.70866141732283472" bottom="0" header="0" footer="0"/>
  <pageSetup paperSize="9" orientation="portrait" horizontalDpi="300" verticalDpi="300" r:id="rId1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 ３１３</vt:lpstr>
      <vt:lpstr>'表 ３１３'!Print_Area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福祉</dc:creator>
  <cp:lastModifiedBy>今拓郎</cp:lastModifiedBy>
  <cp:lastPrinted>2019-03-06T17:13:18Z</cp:lastPrinted>
  <dcterms:created xsi:type="dcterms:W3CDTF">2002-07-25T04:22:31Z</dcterms:created>
  <dcterms:modified xsi:type="dcterms:W3CDTF">2019-03-06T17:13:20Z</dcterms:modified>
</cp:coreProperties>
</file>