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401-450/"/>
    </mc:Choice>
  </mc:AlternateContent>
  <xr:revisionPtr revIDLastSave="0" documentId="13_ncr:1_{CF99E304-DFDC-E04C-847E-C2E7407D2F15}" xr6:coauthVersionLast="41" xr6:coauthVersionMax="41" xr10:uidLastSave="{00000000-0000-0000-0000-000000000000}"/>
  <bookViews>
    <workbookView xWindow="16480" yWindow="2820" windowWidth="23000" windowHeight="21800" xr2:uid="{00000000-000D-0000-FFFF-FFFF00000000}"/>
  </bookViews>
  <sheets>
    <sheet name="表 ４０３" sheetId="4" r:id="rId1"/>
  </sheets>
  <definedNames>
    <definedName name="_xlnm.Print_Area" localSheetId="0">'表 ４０３'!$A$1:$J$78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6" i="4" l="1"/>
  <c r="I72" i="4"/>
  <c r="I68" i="4"/>
  <c r="I58" i="4"/>
  <c r="J71" i="4"/>
  <c r="J70" i="4"/>
  <c r="J67" i="4"/>
  <c r="J66" i="4"/>
  <c r="J65" i="4"/>
  <c r="J64" i="4"/>
  <c r="J63" i="4"/>
  <c r="J62" i="4"/>
  <c r="J61" i="4"/>
  <c r="J60" i="4"/>
  <c r="J59" i="4"/>
  <c r="J56" i="4"/>
  <c r="J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69" i="4" l="1"/>
</calcChain>
</file>

<file path=xl/sharedStrings.xml><?xml version="1.0" encoding="utf-8"?>
<sst xmlns="http://schemas.openxmlformats.org/spreadsheetml/2006/main" count="148" uniqueCount="82">
  <si>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</si>
  <si>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</si>
  <si>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</si>
  <si>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件数</t>
  </si>
  <si>
    <t>給付費（円）</t>
  </si>
  <si>
    <t>割合①（％）</t>
  </si>
  <si>
    <t>割合②（％）</t>
  </si>
  <si>
    <t>　１</t>
  </si>
  <si>
    <t>訪問介護</t>
  </si>
  <si>
    <t>　２</t>
  </si>
  <si>
    <t>訪問入浴介護</t>
  </si>
  <si>
    <t>　３</t>
  </si>
  <si>
    <t>訪問看護</t>
  </si>
  <si>
    <t>　４</t>
  </si>
  <si>
    <t>訪問リハビリテーション</t>
  </si>
  <si>
    <t>　５</t>
  </si>
  <si>
    <t>居宅療養管理指導</t>
  </si>
  <si>
    <t>　６</t>
  </si>
  <si>
    <t>通所介護</t>
  </si>
  <si>
    <t>　７</t>
  </si>
  <si>
    <t>通所リハビリテーション</t>
  </si>
  <si>
    <t>　８</t>
  </si>
  <si>
    <t>短期入所生活介護</t>
  </si>
  <si>
    <t>　９</t>
  </si>
  <si>
    <t>短期入所療養介護（老健）</t>
  </si>
  <si>
    <t>１０</t>
  </si>
  <si>
    <t>短期入所療養介護（療養型）</t>
  </si>
  <si>
    <t>１１</t>
  </si>
  <si>
    <t>福祉用具貸与</t>
  </si>
  <si>
    <t>特定施設入所者生活介護</t>
  </si>
  <si>
    <t>居宅介護支援</t>
  </si>
  <si>
    <t>高額介護サービス費</t>
  </si>
  <si>
    <t>合　　　　　　　　　　計</t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</si>
  <si>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</si>
  <si>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</si>
  <si>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</si>
  <si>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</si>
  <si>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</si>
  <si>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　介護給付サービス量の推移を表したものである。（介護予防サービスを含む。）。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phoneticPr fontId="1"/>
  </si>
  <si>
    <t>１４</t>
    <phoneticPr fontId="1"/>
  </si>
  <si>
    <t>２０</t>
    <phoneticPr fontId="1"/>
  </si>
  <si>
    <t>２３</t>
    <phoneticPr fontId="1"/>
  </si>
  <si>
    <t>２４</t>
    <phoneticPr fontId="1"/>
  </si>
  <si>
    <t>福祉用具購入費</t>
    <rPh sb="4" eb="7">
      <t>コウニュウヒ</t>
    </rPh>
    <phoneticPr fontId="1"/>
  </si>
  <si>
    <t>住宅改修費</t>
    <rPh sb="0" eb="2">
      <t>ジュウタク</t>
    </rPh>
    <rPh sb="2" eb="5">
      <t>カイシュウヒ</t>
    </rPh>
    <phoneticPr fontId="1"/>
  </si>
  <si>
    <t>１２</t>
    <phoneticPr fontId="1"/>
  </si>
  <si>
    <t>１３</t>
    <phoneticPr fontId="1"/>
  </si>
  <si>
    <t>１５</t>
    <phoneticPr fontId="1"/>
  </si>
  <si>
    <t>　１～１５居宅（介護予防サービス） 計</t>
    <rPh sb="18" eb="19">
      <t>ケイ</t>
    </rPh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</si>
  <si>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</si>
  <si>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</si>
  <si>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</si>
  <si>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</si>
  <si>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２１</t>
    <phoneticPr fontId="1"/>
  </si>
  <si>
    <t>２２</t>
    <phoneticPr fontId="1"/>
  </si>
  <si>
    <t>２５</t>
    <phoneticPr fontId="1"/>
  </si>
  <si>
    <t>２６</t>
    <phoneticPr fontId="1"/>
  </si>
  <si>
    <t>２７</t>
    <phoneticPr fontId="1"/>
  </si>
  <si>
    <t>特定入所者介護サービス費</t>
    <phoneticPr fontId="1"/>
  </si>
  <si>
    <t>複合型サービス</t>
    <phoneticPr fontId="1"/>
  </si>
  <si>
    <t>認知症対応型共同生活介護</t>
    <phoneticPr fontId="1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</si>
  <si>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1"/>
  </si>
  <si>
    <t>定期巡回・随時対応型訪問介護看護</t>
    <phoneticPr fontId="1"/>
  </si>
  <si>
    <t>２８</t>
    <phoneticPr fontId="1"/>
  </si>
  <si>
    <t>２９</t>
    <phoneticPr fontId="1"/>
  </si>
  <si>
    <t>資料：介護保険課</t>
  </si>
  <si>
    <t>２７年度</t>
  </si>
  <si>
    <t>２８年度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</si>
  <si>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</si>
  <si>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　１６～２４ 地域密着型（介護予防）サービス 計</t>
    <rPh sb="9" eb="11">
      <t>チイキ</t>
    </rPh>
    <rPh sb="11" eb="14">
      <t>ミッチャクガタ</t>
    </rPh>
    <rPh sb="15" eb="17">
      <t>カイゴ</t>
    </rPh>
    <rPh sb="17" eb="19">
      <t>ヨボウケイ</t>
    </rPh>
    <phoneticPr fontId="1"/>
  </si>
  <si>
    <t>　２５～２７ 施設サービス　計</t>
    <rPh sb="11" eb="13">
      <t>シセツケイ</t>
    </rPh>
    <phoneticPr fontId="1"/>
  </si>
  <si>
    <t>３０</t>
    <phoneticPr fontId="1"/>
  </si>
  <si>
    <t>　２８～３０ その他 計</t>
    <rPh sb="0" eb="12">
      <t>タケイ</t>
    </rPh>
    <phoneticPr fontId="1"/>
  </si>
  <si>
    <t>２９年度</t>
    <phoneticPr fontId="1"/>
  </si>
  <si>
    <t>１９</t>
    <phoneticPr fontId="1"/>
  </si>
  <si>
    <t>２０</t>
    <phoneticPr fontId="1"/>
  </si>
  <si>
    <t>２２</t>
    <phoneticPr fontId="1"/>
  </si>
  <si>
    <t>２３</t>
    <phoneticPr fontId="1"/>
  </si>
  <si>
    <t>複合型サービス</t>
    <phoneticPr fontId="1"/>
  </si>
  <si>
    <t>２８</t>
    <phoneticPr fontId="1"/>
  </si>
  <si>
    <t>３０</t>
    <phoneticPr fontId="1"/>
  </si>
  <si>
    <t>表 ４０３  給付サービス費の推移Ⅱ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</si>
</sst>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49" fontId="7" fillId="0" borderId="34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1" fontId="7" fillId="0" borderId="16" xfId="0" applyNumberFormat="1" applyFont="1" applyBorder="1" applyAlignment="1">
      <alignment vertical="center"/>
    </xf>
    <xf numFmtId="41" fontId="7" fillId="0" borderId="16" xfId="0" applyNumberFormat="1" applyFont="1" applyFill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41" fontId="7" fillId="0" borderId="18" xfId="0" applyNumberFormat="1" applyFont="1" applyBorder="1" applyAlignment="1">
      <alignment vertical="center"/>
    </xf>
    <xf numFmtId="41" fontId="7" fillId="0" borderId="18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 wrapText="1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7" fillId="0" borderId="19" xfId="0" applyNumberFormat="1" applyFont="1" applyFill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49" fontId="7" fillId="0" borderId="38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49" fontId="7" fillId="0" borderId="42" xfId="0" applyNumberFormat="1" applyFont="1" applyBorder="1" applyAlignment="1">
      <alignment vertical="center"/>
    </xf>
    <xf numFmtId="49" fontId="7" fillId="0" borderId="43" xfId="0" applyNumberFormat="1" applyFont="1" applyBorder="1" applyAlignment="1">
      <alignment vertical="center"/>
    </xf>
    <xf numFmtId="41" fontId="7" fillId="0" borderId="23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41" fontId="7" fillId="0" borderId="41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 shrinkToFit="1"/>
    </xf>
    <xf numFmtId="176" fontId="7" fillId="0" borderId="44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7" fillId="0" borderId="37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1" fontId="7" fillId="0" borderId="24" xfId="0" applyNumberFormat="1" applyFont="1" applyBorder="1" applyAlignment="1">
      <alignment vertical="center"/>
    </xf>
    <xf numFmtId="41" fontId="7" fillId="0" borderId="24" xfId="0" applyNumberFormat="1" applyFont="1" applyFill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41" fontId="7" fillId="0" borderId="27" xfId="0" applyNumberFormat="1" applyFont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49" fontId="7" fillId="0" borderId="3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 wrapText="1"/>
    </xf>
    <xf numFmtId="41" fontId="7" fillId="0" borderId="29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41" fontId="7" fillId="0" borderId="50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1" fontId="7" fillId="0" borderId="17" xfId="0" applyNumberFormat="1" applyFont="1" applyFill="1" applyBorder="1"/>
    <xf numFmtId="38" fontId="7" fillId="0" borderId="17" xfId="0" applyNumberFormat="1" applyFont="1" applyFill="1" applyBorder="1"/>
    <xf numFmtId="41" fontId="7" fillId="0" borderId="51" xfId="0" applyNumberFormat="1" applyFont="1" applyBorder="1" applyAlignment="1">
      <alignment vertical="center"/>
    </xf>
    <xf numFmtId="41" fontId="7" fillId="0" borderId="51" xfId="0" applyNumberFormat="1" applyFont="1" applyFill="1" applyBorder="1" applyAlignment="1">
      <alignment vertical="center"/>
    </xf>
    <xf numFmtId="49" fontId="7" fillId="0" borderId="40" xfId="0" applyNumberFormat="1" applyFont="1" applyBorder="1" applyAlignment="1">
      <alignment vertical="top"/>
    </xf>
    <xf numFmtId="49" fontId="7" fillId="0" borderId="3" xfId="0" applyNumberFormat="1" applyFont="1" applyBorder="1" applyAlignment="1">
      <alignment vertical="top" wrapText="1"/>
    </xf>
    <xf numFmtId="41" fontId="7" fillId="0" borderId="19" xfId="0" applyNumberFormat="1" applyFont="1" applyBorder="1" applyAlignment="1">
      <alignment vertical="top"/>
    </xf>
    <xf numFmtId="41" fontId="7" fillId="0" borderId="19" xfId="0" applyNumberFormat="1" applyFont="1" applyFill="1" applyBorder="1" applyAlignment="1">
      <alignment vertical="top"/>
    </xf>
    <xf numFmtId="176" fontId="7" fillId="0" borderId="25" xfId="0" applyNumberFormat="1" applyFont="1" applyBorder="1" applyAlignment="1">
      <alignment vertical="top"/>
    </xf>
    <xf numFmtId="49" fontId="7" fillId="0" borderId="4" xfId="0" applyNumberFormat="1" applyFont="1" applyBorder="1" applyAlignment="1">
      <alignment vertical="center" wrapText="1"/>
    </xf>
    <xf numFmtId="176" fontId="7" fillId="0" borderId="30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7" fillId="0" borderId="15" xfId="0" applyNumberFormat="1" applyFont="1" applyBorder="1" applyAlignment="1">
      <alignment vertical="top"/>
    </xf>
    <xf numFmtId="176" fontId="7" fillId="0" borderId="52" xfId="0" applyNumberFormat="1" applyFont="1" applyBorder="1" applyAlignment="1">
      <alignment vertical="center"/>
    </xf>
    <xf numFmtId="176" fontId="7" fillId="0" borderId="50" xfId="0" applyNumberFormat="1" applyFont="1" applyBorder="1" applyAlignment="1">
      <alignment horizontal="center" vertical="center"/>
    </xf>
    <xf numFmtId="176" fontId="7" fillId="0" borderId="47" xfId="0" applyNumberFormat="1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176" fontId="7" fillId="0" borderId="49" xfId="0" applyNumberFormat="1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45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桁区切り 2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showGridLines="0" tabSelected="1" zoomScaleNormal="100" zoomScaleSheetLayoutView="110" workbookViewId="0"/>
  </sheetViews>
  <sheetFormatPr baseColWidth="10" defaultColWidth="8.83203125" defaultRowHeight="14"/>
  <cols>
    <col min="1" max="1" width="2.1640625" style="3" customWidth="1"/>
    <col min="2" max="2" width="25.33203125" style="89" customWidth="1"/>
    <col min="3" max="3" width="6.6640625" style="89" customWidth="1"/>
    <col min="4" max="4" width="10" style="89" customWidth="1"/>
    <col min="5" max="6" width="6.6640625" style="89" customWidth="1"/>
    <col min="7" max="7" width="6.83203125" style="89" customWidth="1"/>
    <col min="8" max="8" width="10" style="89" customWidth="1"/>
    <col min="9" max="10" width="6.6640625" style="89" customWidth="1"/>
    <col min="11" max="11" width="4.33203125" style="3" customWidth="1"/>
    <col min="12" max="16384" width="8.83203125" style="3"/>
  </cols>
  <sheetData>
    <row r="1" spans="1:13" ht="15" customHeight="1">
      <c r="A1" s="1" t="s">
        <v>81</v>
      </c>
      <c r="B1" s="2"/>
      <c r="C1" s="2"/>
      <c r="D1" s="2"/>
      <c r="E1" s="2"/>
      <c r="F1" s="106"/>
      <c r="G1" s="106"/>
      <c r="H1" s="2"/>
      <c r="I1" s="2"/>
      <c r="J1" s="3"/>
    </row>
    <row r="2" spans="1:13" s="6" customFormat="1" ht="13" customHeight="1" thickBot="1">
      <c r="A2" s="4" t="s">
        <v>38</v>
      </c>
      <c r="B2" s="5"/>
      <c r="C2" s="5"/>
      <c r="D2" s="5"/>
      <c r="E2" s="5"/>
      <c r="F2" s="5"/>
      <c r="G2" s="5"/>
      <c r="H2" s="5"/>
      <c r="I2" s="5"/>
      <c r="J2" s="5"/>
    </row>
    <row r="3" spans="1:13" s="11" customFormat="1" ht="8" customHeight="1">
      <c r="A3" s="7"/>
      <c r="B3" s="8"/>
      <c r="C3" s="104" t="s">
        <v>66</v>
      </c>
      <c r="D3" s="105"/>
      <c r="E3" s="105"/>
      <c r="F3" s="105"/>
      <c r="G3" s="107"/>
      <c r="H3" s="108"/>
      <c r="I3" s="108"/>
      <c r="J3" s="108"/>
      <c r="K3" s="10"/>
    </row>
    <row r="4" spans="1:13" s="11" customFormat="1" ht="10" customHeight="1" thickBot="1">
      <c r="A4" s="71"/>
      <c r="B4" s="72"/>
      <c r="C4" s="73" t="s">
        <v>3</v>
      </c>
      <c r="D4" s="73" t="s">
        <v>4</v>
      </c>
      <c r="E4" s="73" t="s">
        <v>5</v>
      </c>
      <c r="F4" s="74" t="s">
        <v>6</v>
      </c>
      <c r="G4" s="9"/>
      <c r="H4" s="9"/>
      <c r="I4" s="9"/>
      <c r="J4" s="9"/>
      <c r="K4" s="52"/>
    </row>
    <row r="5" spans="1:13" s="11" customFormat="1" ht="10" customHeight="1">
      <c r="A5" s="14" t="s">
        <v>7</v>
      </c>
      <c r="B5" s="15" t="s">
        <v>8</v>
      </c>
      <c r="C5" s="16">
        <v>169044</v>
      </c>
      <c r="D5" s="17">
        <v>8194286683</v>
      </c>
      <c r="E5" s="96"/>
      <c r="F5" s="18">
        <v>19.600000000000001</v>
      </c>
      <c r="G5" s="19"/>
      <c r="H5" s="19"/>
      <c r="I5" s="20"/>
      <c r="J5" s="20"/>
      <c r="K5" s="20"/>
      <c r="L5" s="21"/>
      <c r="M5" s="22"/>
    </row>
    <row r="6" spans="1:13" s="11" customFormat="1" ht="10" customHeight="1">
      <c r="A6" s="23" t="s">
        <v>9</v>
      </c>
      <c r="B6" s="24" t="s">
        <v>10</v>
      </c>
      <c r="C6" s="25">
        <v>12590</v>
      </c>
      <c r="D6" s="26">
        <v>766830735</v>
      </c>
      <c r="E6" s="97"/>
      <c r="F6" s="27">
        <v>1.8</v>
      </c>
      <c r="G6" s="10"/>
      <c r="H6" s="20"/>
      <c r="I6" s="20"/>
      <c r="J6" s="20"/>
      <c r="K6" s="20"/>
      <c r="M6" s="22"/>
    </row>
    <row r="7" spans="1:13" s="11" customFormat="1" ht="10" customHeight="1">
      <c r="A7" s="23" t="s">
        <v>11</v>
      </c>
      <c r="B7" s="24" t="s">
        <v>12</v>
      </c>
      <c r="C7" s="25">
        <v>51438</v>
      </c>
      <c r="D7" s="26">
        <v>2149567271</v>
      </c>
      <c r="E7" s="97"/>
      <c r="F7" s="27">
        <v>5.0999999999999996</v>
      </c>
      <c r="G7" s="28"/>
      <c r="H7" s="20"/>
      <c r="I7" s="20"/>
      <c r="J7" s="20"/>
      <c r="K7" s="20"/>
      <c r="M7" s="22"/>
    </row>
    <row r="8" spans="1:13" s="11" customFormat="1" ht="10" customHeight="1">
      <c r="A8" s="23" t="s">
        <v>13</v>
      </c>
      <c r="B8" s="24" t="s">
        <v>14</v>
      </c>
      <c r="C8" s="25">
        <v>5766</v>
      </c>
      <c r="D8" s="26">
        <v>197486161</v>
      </c>
      <c r="E8" s="97"/>
      <c r="F8" s="27">
        <v>0.5</v>
      </c>
      <c r="G8" s="10"/>
      <c r="H8" s="20"/>
      <c r="I8" s="20"/>
      <c r="J8" s="20"/>
      <c r="K8" s="20"/>
      <c r="M8" s="22"/>
    </row>
    <row r="9" spans="1:13" s="11" customFormat="1" ht="10" customHeight="1">
      <c r="A9" s="23" t="s">
        <v>15</v>
      </c>
      <c r="B9" s="24" t="s">
        <v>16</v>
      </c>
      <c r="C9" s="25">
        <v>197741</v>
      </c>
      <c r="D9" s="26">
        <v>1443072544</v>
      </c>
      <c r="E9" s="97"/>
      <c r="F9" s="27">
        <v>3.5</v>
      </c>
      <c r="G9" s="19"/>
      <c r="H9" s="20"/>
      <c r="I9" s="20"/>
      <c r="J9" s="20"/>
      <c r="K9" s="20"/>
      <c r="M9" s="22"/>
    </row>
    <row r="10" spans="1:13" s="11" customFormat="1" ht="10" customHeight="1">
      <c r="A10" s="23" t="s">
        <v>17</v>
      </c>
      <c r="B10" s="24" t="s">
        <v>18</v>
      </c>
      <c r="C10" s="29">
        <v>206674</v>
      </c>
      <c r="D10" s="30">
        <v>11402230712</v>
      </c>
      <c r="E10" s="97"/>
      <c r="F10" s="27">
        <v>27.3</v>
      </c>
      <c r="G10" s="10"/>
      <c r="H10" s="20"/>
      <c r="I10" s="20"/>
      <c r="J10" s="20"/>
      <c r="K10" s="20"/>
    </row>
    <row r="11" spans="1:13" s="11" customFormat="1" ht="10" customHeight="1">
      <c r="A11" s="23" t="s">
        <v>19</v>
      </c>
      <c r="B11" s="24" t="s">
        <v>20</v>
      </c>
      <c r="C11" s="25">
        <v>34018</v>
      </c>
      <c r="D11" s="26">
        <v>2195761009</v>
      </c>
      <c r="E11" s="97"/>
      <c r="F11" s="27">
        <v>5.3</v>
      </c>
      <c r="G11" s="19"/>
      <c r="H11" s="19"/>
      <c r="I11" s="20"/>
      <c r="J11" s="20"/>
      <c r="K11" s="20"/>
    </row>
    <row r="12" spans="1:13" s="11" customFormat="1" ht="10" customHeight="1">
      <c r="A12" s="23" t="s">
        <v>21</v>
      </c>
      <c r="B12" s="24" t="s">
        <v>22</v>
      </c>
      <c r="C12" s="25">
        <v>25849</v>
      </c>
      <c r="D12" s="26">
        <v>1809716303</v>
      </c>
      <c r="E12" s="97"/>
      <c r="F12" s="27">
        <v>4.3</v>
      </c>
      <c r="G12" s="10"/>
      <c r="H12" s="20"/>
      <c r="I12" s="20"/>
      <c r="J12" s="31"/>
      <c r="K12" s="20"/>
    </row>
    <row r="13" spans="1:13" s="11" customFormat="1" ht="10" customHeight="1">
      <c r="A13" s="23" t="s">
        <v>23</v>
      </c>
      <c r="B13" s="24" t="s">
        <v>24</v>
      </c>
      <c r="C13" s="29">
        <v>3616</v>
      </c>
      <c r="D13" s="30">
        <v>289103016</v>
      </c>
      <c r="E13" s="97"/>
      <c r="F13" s="27">
        <v>0.7</v>
      </c>
      <c r="G13" s="10"/>
      <c r="H13" s="10"/>
      <c r="I13" s="32"/>
      <c r="J13" s="32"/>
      <c r="K13" s="21"/>
      <c r="L13" s="21"/>
    </row>
    <row r="14" spans="1:13" s="11" customFormat="1" ht="10" customHeight="1">
      <c r="A14" s="23" t="s">
        <v>25</v>
      </c>
      <c r="B14" s="24" t="s">
        <v>26</v>
      </c>
      <c r="C14" s="25">
        <v>306</v>
      </c>
      <c r="D14" s="26">
        <v>25637660</v>
      </c>
      <c r="E14" s="97"/>
      <c r="F14" s="27">
        <v>0.1</v>
      </c>
      <c r="G14" s="33"/>
      <c r="H14" s="34"/>
      <c r="I14" s="10"/>
      <c r="J14" s="35"/>
      <c r="L14" s="21"/>
    </row>
    <row r="15" spans="1:13" s="11" customFormat="1" ht="10" customHeight="1">
      <c r="A15" s="23" t="s">
        <v>27</v>
      </c>
      <c r="B15" s="36" t="s">
        <v>28</v>
      </c>
      <c r="C15" s="25">
        <v>200273</v>
      </c>
      <c r="D15" s="26">
        <v>2402062509</v>
      </c>
      <c r="E15" s="97"/>
      <c r="F15" s="27">
        <v>5.8</v>
      </c>
      <c r="G15" s="33"/>
      <c r="H15" s="34"/>
      <c r="I15" s="10"/>
      <c r="J15" s="35"/>
      <c r="K15" s="21"/>
      <c r="L15" s="21"/>
    </row>
    <row r="16" spans="1:13" s="11" customFormat="1" ht="10" customHeight="1">
      <c r="A16" s="23" t="s">
        <v>45</v>
      </c>
      <c r="B16" s="36" t="s">
        <v>43</v>
      </c>
      <c r="C16" s="25">
        <v>4644</v>
      </c>
      <c r="D16" s="26">
        <v>124148592</v>
      </c>
      <c r="E16" s="97"/>
      <c r="F16" s="27">
        <v>0.3</v>
      </c>
      <c r="G16" s="33"/>
      <c r="H16" s="34"/>
      <c r="I16" s="10"/>
      <c r="J16" s="35"/>
      <c r="K16" s="21"/>
      <c r="L16" s="21"/>
    </row>
    <row r="17" spans="1:12" s="11" customFormat="1" ht="10" customHeight="1">
      <c r="A17" s="23" t="s">
        <v>46</v>
      </c>
      <c r="B17" s="36" t="s">
        <v>44</v>
      </c>
      <c r="C17" s="25">
        <v>3443</v>
      </c>
      <c r="D17" s="26">
        <v>312104681</v>
      </c>
      <c r="E17" s="97"/>
      <c r="F17" s="27">
        <v>0.7</v>
      </c>
      <c r="G17" s="33"/>
      <c r="H17" s="34"/>
      <c r="I17" s="10"/>
      <c r="J17" s="35"/>
      <c r="K17" s="21"/>
      <c r="L17" s="21"/>
    </row>
    <row r="18" spans="1:12" s="11" customFormat="1" ht="10" customHeight="1">
      <c r="A18" s="23" t="s">
        <v>39</v>
      </c>
      <c r="B18" s="37" t="s">
        <v>29</v>
      </c>
      <c r="C18" s="29">
        <v>37049</v>
      </c>
      <c r="D18" s="30">
        <v>6493339744</v>
      </c>
      <c r="E18" s="97"/>
      <c r="F18" s="27">
        <v>15.6</v>
      </c>
      <c r="G18" s="33"/>
      <c r="H18" s="34"/>
      <c r="I18" s="10"/>
      <c r="J18" s="35"/>
    </row>
    <row r="19" spans="1:12" s="11" customFormat="1" ht="10" customHeight="1" thickBot="1">
      <c r="A19" s="38" t="s">
        <v>47</v>
      </c>
      <c r="B19" s="39" t="s">
        <v>30</v>
      </c>
      <c r="C19" s="40">
        <v>343183</v>
      </c>
      <c r="D19" s="41">
        <v>3940303797</v>
      </c>
      <c r="E19" s="98"/>
      <c r="F19" s="42">
        <v>9.4</v>
      </c>
      <c r="G19" s="33"/>
      <c r="H19" s="34"/>
      <c r="I19" s="10"/>
      <c r="J19" s="35"/>
    </row>
    <row r="20" spans="1:12" s="11" customFormat="1" ht="10" customHeight="1" thickTop="1" thickBot="1">
      <c r="A20" s="43" t="s">
        <v>48</v>
      </c>
      <c r="B20" s="55"/>
      <c r="C20" s="44">
        <v>1295634</v>
      </c>
      <c r="D20" s="44">
        <v>41745651417</v>
      </c>
      <c r="E20" s="45">
        <v>55.8</v>
      </c>
      <c r="F20" s="46">
        <v>100</v>
      </c>
      <c r="G20" s="33"/>
      <c r="H20" s="34"/>
      <c r="I20" s="35"/>
      <c r="J20" s="35"/>
    </row>
    <row r="21" spans="1:12" s="11" customFormat="1" ht="10" customHeight="1" thickTop="1">
      <c r="A21" s="47" t="s">
        <v>49</v>
      </c>
      <c r="B21" s="48" t="s">
        <v>62</v>
      </c>
      <c r="C21" s="49">
        <v>2939</v>
      </c>
      <c r="D21" s="49">
        <v>440625225</v>
      </c>
      <c r="E21" s="100"/>
      <c r="F21" s="50">
        <v>4.5999999999999996</v>
      </c>
      <c r="G21" s="33"/>
      <c r="H21" s="34"/>
      <c r="I21" s="35"/>
      <c r="J21" s="35"/>
    </row>
    <row r="22" spans="1:12" s="11" customFormat="1" ht="10" customHeight="1">
      <c r="A22" s="23" t="s">
        <v>50</v>
      </c>
      <c r="B22" s="36" t="s">
        <v>33</v>
      </c>
      <c r="C22" s="25">
        <v>4199</v>
      </c>
      <c r="D22" s="26">
        <v>87915782</v>
      </c>
      <c r="E22" s="101"/>
      <c r="F22" s="18">
        <v>0.9</v>
      </c>
      <c r="G22" s="33"/>
      <c r="H22" s="34"/>
      <c r="I22" s="103"/>
      <c r="J22" s="35"/>
    </row>
    <row r="23" spans="1:12" s="11" customFormat="1" ht="10" customHeight="1">
      <c r="A23" s="23" t="s">
        <v>51</v>
      </c>
      <c r="B23" s="36" t="s">
        <v>68</v>
      </c>
      <c r="C23" s="77"/>
      <c r="D23" s="78"/>
      <c r="E23" s="101"/>
      <c r="F23" s="94"/>
      <c r="G23" s="33"/>
      <c r="H23" s="34"/>
      <c r="I23" s="103"/>
      <c r="J23" s="35"/>
    </row>
    <row r="24" spans="1:12" s="11" customFormat="1" ht="10" customHeight="1">
      <c r="A24" s="23" t="s">
        <v>74</v>
      </c>
      <c r="B24" s="36" t="s">
        <v>34</v>
      </c>
      <c r="C24" s="25">
        <v>12084</v>
      </c>
      <c r="D24" s="26">
        <v>1330072073</v>
      </c>
      <c r="E24" s="101"/>
      <c r="F24" s="27">
        <v>13.9</v>
      </c>
      <c r="G24" s="33"/>
      <c r="H24" s="34"/>
      <c r="I24" s="103"/>
      <c r="J24" s="35"/>
    </row>
    <row r="25" spans="1:12" s="11" customFormat="1" ht="10" customHeight="1">
      <c r="A25" s="23" t="s">
        <v>75</v>
      </c>
      <c r="B25" s="36" t="s">
        <v>35</v>
      </c>
      <c r="C25" s="25">
        <v>7991</v>
      </c>
      <c r="D25" s="26">
        <v>1447581166</v>
      </c>
      <c r="E25" s="101"/>
      <c r="F25" s="27">
        <v>15.1</v>
      </c>
      <c r="G25" s="33"/>
      <c r="H25" s="34"/>
      <c r="I25" s="103"/>
      <c r="J25" s="35"/>
    </row>
    <row r="26" spans="1:12" s="11" customFormat="1" ht="10" customHeight="1">
      <c r="A26" s="19" t="s">
        <v>53</v>
      </c>
      <c r="B26" s="53" t="s">
        <v>60</v>
      </c>
      <c r="C26" s="25">
        <v>20622</v>
      </c>
      <c r="D26" s="26">
        <v>5264282273</v>
      </c>
      <c r="E26" s="101"/>
      <c r="F26" s="27">
        <v>54.8</v>
      </c>
      <c r="G26" s="33"/>
      <c r="H26" s="34"/>
      <c r="I26" s="103"/>
      <c r="J26" s="35"/>
    </row>
    <row r="27" spans="1:12" s="11" customFormat="1" ht="10" customHeight="1">
      <c r="A27" s="23" t="s">
        <v>76</v>
      </c>
      <c r="B27" s="36" t="s">
        <v>36</v>
      </c>
      <c r="C27" s="25">
        <v>0</v>
      </c>
      <c r="D27" s="26">
        <v>0</v>
      </c>
      <c r="E27" s="101"/>
      <c r="F27" s="27">
        <v>0</v>
      </c>
      <c r="G27" s="33"/>
      <c r="H27" s="34"/>
      <c r="I27" s="103"/>
      <c r="J27" s="35"/>
    </row>
    <row r="28" spans="1:12" s="11" customFormat="1" ht="10" customHeight="1">
      <c r="A28" s="19" t="s">
        <v>77</v>
      </c>
      <c r="B28" s="37" t="s">
        <v>37</v>
      </c>
      <c r="C28" s="29">
        <v>3275</v>
      </c>
      <c r="D28" s="30">
        <v>856926074</v>
      </c>
      <c r="E28" s="101"/>
      <c r="F28" s="42">
        <v>8.9</v>
      </c>
      <c r="G28" s="33"/>
      <c r="H28" s="34"/>
      <c r="I28" s="103"/>
      <c r="J28" s="35"/>
    </row>
    <row r="29" spans="1:12" s="11" customFormat="1" ht="10" customHeight="1" thickBot="1">
      <c r="A29" s="38" t="s">
        <v>42</v>
      </c>
      <c r="B29" s="39" t="s">
        <v>78</v>
      </c>
      <c r="C29" s="40">
        <v>722</v>
      </c>
      <c r="D29" s="41">
        <v>173058679</v>
      </c>
      <c r="E29" s="102"/>
      <c r="F29" s="54">
        <v>1.8</v>
      </c>
      <c r="G29" s="33"/>
      <c r="H29" s="34"/>
      <c r="I29" s="10"/>
      <c r="J29" s="35"/>
    </row>
    <row r="30" spans="1:12" s="11" customFormat="1" ht="10" customHeight="1" thickTop="1" thickBot="1">
      <c r="A30" s="43" t="s">
        <v>69</v>
      </c>
      <c r="B30" s="55"/>
      <c r="C30" s="44">
        <v>51832</v>
      </c>
      <c r="D30" s="44">
        <v>9600461272</v>
      </c>
      <c r="E30" s="45">
        <v>12.8</v>
      </c>
      <c r="F30" s="46">
        <v>100</v>
      </c>
      <c r="G30" s="33"/>
      <c r="H30" s="34"/>
      <c r="I30" s="35"/>
      <c r="J30" s="35"/>
    </row>
    <row r="31" spans="1:12" s="11" customFormat="1" ht="10" customHeight="1" thickTop="1">
      <c r="A31" s="56" t="s">
        <v>55</v>
      </c>
      <c r="B31" s="57" t="s">
        <v>1</v>
      </c>
      <c r="C31" s="58">
        <v>46132</v>
      </c>
      <c r="D31" s="59">
        <v>11392919861</v>
      </c>
      <c r="E31" s="99"/>
      <c r="F31" s="60">
        <v>58.1</v>
      </c>
      <c r="G31" s="33"/>
      <c r="H31" s="34"/>
      <c r="I31" s="103"/>
      <c r="J31" s="35"/>
    </row>
    <row r="32" spans="1:12" s="11" customFormat="1" ht="10" customHeight="1">
      <c r="A32" s="23" t="s">
        <v>56</v>
      </c>
      <c r="B32" s="36" t="s">
        <v>0</v>
      </c>
      <c r="C32" s="25">
        <v>24017</v>
      </c>
      <c r="D32" s="26">
        <v>6409581470</v>
      </c>
      <c r="E32" s="97"/>
      <c r="F32" s="27">
        <v>32.700000000000003</v>
      </c>
      <c r="G32" s="33"/>
      <c r="H32" s="34"/>
      <c r="I32" s="103"/>
      <c r="J32" s="35"/>
    </row>
    <row r="33" spans="1:11" s="11" customFormat="1" ht="10" customHeight="1" thickBot="1">
      <c r="A33" s="19" t="s">
        <v>57</v>
      </c>
      <c r="B33" s="61" t="s">
        <v>2</v>
      </c>
      <c r="C33" s="62">
        <v>5112</v>
      </c>
      <c r="D33" s="63">
        <v>1816173607</v>
      </c>
      <c r="E33" s="98"/>
      <c r="F33" s="64">
        <v>9.3000000000000007</v>
      </c>
      <c r="G33" s="33"/>
      <c r="H33" s="34"/>
      <c r="I33" s="103"/>
      <c r="J33" s="35"/>
    </row>
    <row r="34" spans="1:11" s="11" customFormat="1" ht="10" customHeight="1" thickTop="1" thickBot="1">
      <c r="A34" s="43" t="s">
        <v>70</v>
      </c>
      <c r="B34" s="55"/>
      <c r="C34" s="44">
        <v>75261</v>
      </c>
      <c r="D34" s="44">
        <v>19618674938</v>
      </c>
      <c r="E34" s="45">
        <v>26.2</v>
      </c>
      <c r="F34" s="46">
        <v>100</v>
      </c>
      <c r="G34" s="33"/>
      <c r="H34" s="34"/>
      <c r="I34" s="35"/>
      <c r="J34" s="35"/>
    </row>
    <row r="35" spans="1:11" s="11" customFormat="1" ht="10" customHeight="1" thickTop="1" thickBot="1">
      <c r="A35" s="56" t="s">
        <v>79</v>
      </c>
      <c r="B35" s="57" t="s">
        <v>31</v>
      </c>
      <c r="C35" s="58">
        <v>148592</v>
      </c>
      <c r="D35" s="59">
        <v>1606719415</v>
      </c>
      <c r="E35" s="100"/>
      <c r="F35" s="50">
        <v>40</v>
      </c>
      <c r="G35" s="33"/>
      <c r="H35" s="34"/>
      <c r="I35" s="35"/>
      <c r="J35" s="35"/>
    </row>
    <row r="36" spans="1:11" s="11" customFormat="1" ht="10" customHeight="1" thickTop="1" thickBot="1">
      <c r="A36" s="23" t="s">
        <v>64</v>
      </c>
      <c r="B36" s="36" t="s">
        <v>61</v>
      </c>
      <c r="C36" s="25">
        <v>7149</v>
      </c>
      <c r="D36" s="26">
        <v>235554182</v>
      </c>
      <c r="E36" s="101"/>
      <c r="F36" s="50">
        <v>5.9</v>
      </c>
      <c r="G36" s="33"/>
      <c r="H36" s="34"/>
      <c r="I36" s="35"/>
      <c r="J36" s="35"/>
    </row>
    <row r="37" spans="1:11" s="11" customFormat="1" ht="10" customHeight="1" thickTop="1" thickBot="1">
      <c r="A37" s="79" t="s">
        <v>80</v>
      </c>
      <c r="B37" s="80" t="s">
        <v>58</v>
      </c>
      <c r="C37" s="81">
        <v>92910</v>
      </c>
      <c r="D37" s="82">
        <v>1985968985</v>
      </c>
      <c r="E37" s="102"/>
      <c r="F37" s="83">
        <v>49.5</v>
      </c>
      <c r="G37" s="33"/>
      <c r="H37" s="34"/>
      <c r="I37" s="35"/>
      <c r="J37" s="35"/>
    </row>
    <row r="38" spans="1:11" s="11" customFormat="1" ht="10" customHeight="1" thickTop="1" thickBot="1">
      <c r="A38" s="19" t="s">
        <v>72</v>
      </c>
      <c r="B38" s="84"/>
      <c r="C38" s="44">
        <v>248651</v>
      </c>
      <c r="D38" s="44">
        <v>3828242582</v>
      </c>
      <c r="E38" s="45">
        <v>5.0999999999999996</v>
      </c>
      <c r="F38" s="46">
        <v>100</v>
      </c>
      <c r="G38" s="33"/>
      <c r="H38" s="33"/>
      <c r="I38" s="35"/>
      <c r="J38" s="35"/>
    </row>
    <row r="39" spans="1:11" s="11" customFormat="1" ht="10" customHeight="1" thickTop="1" thickBot="1">
      <c r="A39" s="65" t="s">
        <v>32</v>
      </c>
      <c r="B39" s="66"/>
      <c r="C39" s="67">
        <v>1671378</v>
      </c>
      <c r="D39" s="67">
        <v>74793030209</v>
      </c>
      <c r="E39" s="85"/>
      <c r="F39" s="86"/>
      <c r="G39" s="33"/>
      <c r="H39" s="33"/>
      <c r="I39" s="68"/>
      <c r="J39" s="68"/>
    </row>
    <row r="40" spans="1:11" s="11" customFormat="1" ht="5" customHeight="1" thickBot="1">
      <c r="A40" s="10"/>
      <c r="B40" s="10"/>
      <c r="C40" s="69"/>
      <c r="D40" s="69"/>
      <c r="E40" s="95"/>
      <c r="F40" s="95"/>
      <c r="G40" s="10"/>
      <c r="H40" s="10"/>
      <c r="J40" s="70"/>
    </row>
    <row r="41" spans="1:11" s="11" customFormat="1" ht="8" customHeight="1">
      <c r="A41" s="7"/>
      <c r="B41" s="8"/>
      <c r="C41" s="104" t="s">
        <v>67</v>
      </c>
      <c r="D41" s="105"/>
      <c r="E41" s="105"/>
      <c r="F41" s="105"/>
      <c r="G41" s="104" t="s">
        <v>73</v>
      </c>
      <c r="H41" s="105"/>
      <c r="I41" s="105"/>
      <c r="J41" s="105"/>
      <c r="K41" s="10"/>
    </row>
    <row r="42" spans="1:11" s="11" customFormat="1" ht="10" customHeight="1" thickBot="1">
      <c r="A42" s="71"/>
      <c r="B42" s="72"/>
      <c r="C42" s="73" t="s">
        <v>3</v>
      </c>
      <c r="D42" s="73" t="s">
        <v>4</v>
      </c>
      <c r="E42" s="73" t="s">
        <v>5</v>
      </c>
      <c r="F42" s="74" t="s">
        <v>6</v>
      </c>
      <c r="G42" s="73" t="s">
        <v>3</v>
      </c>
      <c r="H42" s="73" t="s">
        <v>4</v>
      </c>
      <c r="I42" s="73" t="s">
        <v>5</v>
      </c>
      <c r="J42" s="74" t="s">
        <v>6</v>
      </c>
      <c r="K42" s="52"/>
    </row>
    <row r="43" spans="1:11" s="11" customFormat="1" ht="10" customHeight="1">
      <c r="A43" s="14" t="s">
        <v>7</v>
      </c>
      <c r="B43" s="15" t="s">
        <v>8</v>
      </c>
      <c r="C43" s="75">
        <v>151593</v>
      </c>
      <c r="D43" s="17">
        <v>8004544283</v>
      </c>
      <c r="E43" s="96"/>
      <c r="F43" s="18">
        <v>20.399999999999999</v>
      </c>
      <c r="G43" s="75">
        <v>134157</v>
      </c>
      <c r="H43" s="17">
        <v>8164151170</v>
      </c>
      <c r="I43" s="96"/>
      <c r="J43" s="18">
        <f>H43/$H$58*100</f>
        <v>20.192440546677293</v>
      </c>
      <c r="K43" s="10"/>
    </row>
    <row r="44" spans="1:11" s="11" customFormat="1" ht="10" customHeight="1">
      <c r="A44" s="23" t="s">
        <v>9</v>
      </c>
      <c r="B44" s="24" t="s">
        <v>10</v>
      </c>
      <c r="C44" s="75">
        <v>12588</v>
      </c>
      <c r="D44" s="26">
        <v>760628604</v>
      </c>
      <c r="E44" s="97"/>
      <c r="F44" s="27">
        <v>1.9</v>
      </c>
      <c r="G44" s="75">
        <v>12094</v>
      </c>
      <c r="H44" s="26">
        <v>738118687</v>
      </c>
      <c r="I44" s="97"/>
      <c r="J44" s="27">
        <f t="shared" ref="J44:J57" si="0">H44/$H$58*100</f>
        <v>1.8255930583949496</v>
      </c>
      <c r="K44" s="10"/>
    </row>
    <row r="45" spans="1:11" s="11" customFormat="1" ht="10" customHeight="1">
      <c r="A45" s="23" t="s">
        <v>11</v>
      </c>
      <c r="B45" s="24" t="s">
        <v>12</v>
      </c>
      <c r="C45" s="75">
        <v>59467</v>
      </c>
      <c r="D45" s="26">
        <v>2488986786</v>
      </c>
      <c r="E45" s="97"/>
      <c r="F45" s="27">
        <v>6.3</v>
      </c>
      <c r="G45" s="75">
        <v>65598</v>
      </c>
      <c r="H45" s="26">
        <v>2910833125</v>
      </c>
      <c r="I45" s="97"/>
      <c r="J45" s="27">
        <f t="shared" si="0"/>
        <v>7.1993797755537363</v>
      </c>
      <c r="K45" s="10"/>
    </row>
    <row r="46" spans="1:11" s="11" customFormat="1" ht="10" customHeight="1">
      <c r="A46" s="23" t="s">
        <v>13</v>
      </c>
      <c r="B46" s="24" t="s">
        <v>14</v>
      </c>
      <c r="C46" s="75">
        <v>5828</v>
      </c>
      <c r="D46" s="26">
        <v>199338404</v>
      </c>
      <c r="E46" s="97"/>
      <c r="F46" s="27">
        <v>0.5</v>
      </c>
      <c r="G46" s="75">
        <v>6132</v>
      </c>
      <c r="H46" s="26">
        <v>213462628</v>
      </c>
      <c r="I46" s="97"/>
      <c r="J46" s="27">
        <f t="shared" si="0"/>
        <v>0.52795830639028851</v>
      </c>
      <c r="K46" s="10"/>
    </row>
    <row r="47" spans="1:11" s="11" customFormat="1" ht="10" customHeight="1">
      <c r="A47" s="23" t="s">
        <v>15</v>
      </c>
      <c r="B47" s="24" t="s">
        <v>16</v>
      </c>
      <c r="C47" s="76">
        <v>224842</v>
      </c>
      <c r="D47" s="26">
        <v>1597474796</v>
      </c>
      <c r="E47" s="97"/>
      <c r="F47" s="27">
        <v>4.0999999999999996</v>
      </c>
      <c r="G47" s="76">
        <v>240758</v>
      </c>
      <c r="H47" s="26">
        <v>1778845638</v>
      </c>
      <c r="I47" s="97"/>
      <c r="J47" s="27">
        <f t="shared" si="0"/>
        <v>4.399628821061043</v>
      </c>
      <c r="K47" s="10"/>
    </row>
    <row r="48" spans="1:11" s="11" customFormat="1" ht="10" customHeight="1">
      <c r="A48" s="23" t="s">
        <v>17</v>
      </c>
      <c r="B48" s="24" t="s">
        <v>18</v>
      </c>
      <c r="C48" s="75">
        <v>142240</v>
      </c>
      <c r="D48" s="30">
        <v>8140430088</v>
      </c>
      <c r="E48" s="97"/>
      <c r="F48" s="27">
        <v>20.7</v>
      </c>
      <c r="G48" s="75">
        <v>116971</v>
      </c>
      <c r="H48" s="30">
        <v>7594540070</v>
      </c>
      <c r="I48" s="97"/>
      <c r="J48" s="27">
        <f t="shared" si="0"/>
        <v>18.783618241458093</v>
      </c>
      <c r="K48" s="10"/>
    </row>
    <row r="49" spans="1:12" s="11" customFormat="1" ht="10" customHeight="1">
      <c r="A49" s="23" t="s">
        <v>19</v>
      </c>
      <c r="B49" s="24" t="s">
        <v>20</v>
      </c>
      <c r="C49" s="25">
        <v>34039</v>
      </c>
      <c r="D49" s="26">
        <v>2225284825</v>
      </c>
      <c r="E49" s="97"/>
      <c r="F49" s="27">
        <v>5.7</v>
      </c>
      <c r="G49" s="25">
        <v>34505</v>
      </c>
      <c r="H49" s="26">
        <v>2285981959</v>
      </c>
      <c r="I49" s="97"/>
      <c r="J49" s="27">
        <f t="shared" si="0"/>
        <v>5.6539319075205698</v>
      </c>
      <c r="K49" s="10"/>
    </row>
    <row r="50" spans="1:12" s="11" customFormat="1" ht="10" customHeight="1">
      <c r="A50" s="23" t="s">
        <v>21</v>
      </c>
      <c r="B50" s="24" t="s">
        <v>22</v>
      </c>
      <c r="C50" s="25">
        <v>27089</v>
      </c>
      <c r="D50" s="30">
        <v>1894886520</v>
      </c>
      <c r="E50" s="97"/>
      <c r="F50" s="27">
        <v>4.8</v>
      </c>
      <c r="G50" s="25">
        <v>27544</v>
      </c>
      <c r="H50" s="30">
        <v>2005436545</v>
      </c>
      <c r="I50" s="97"/>
      <c r="J50" s="27">
        <f t="shared" si="0"/>
        <v>4.9600573730001649</v>
      </c>
      <c r="K50" s="10"/>
    </row>
    <row r="51" spans="1:12" s="11" customFormat="1" ht="10" customHeight="1">
      <c r="A51" s="23" t="s">
        <v>23</v>
      </c>
      <c r="B51" s="24" t="s">
        <v>24</v>
      </c>
      <c r="C51" s="29">
        <v>3802</v>
      </c>
      <c r="D51" s="30">
        <v>307093283</v>
      </c>
      <c r="E51" s="97"/>
      <c r="F51" s="27">
        <v>0.8</v>
      </c>
      <c r="G51" s="29">
        <v>4016</v>
      </c>
      <c r="H51" s="30">
        <v>334759152</v>
      </c>
      <c r="I51" s="97"/>
      <c r="J51" s="27">
        <f t="shared" si="0"/>
        <v>0.8279616745773839</v>
      </c>
      <c r="K51" s="10"/>
    </row>
    <row r="52" spans="1:12" s="11" customFormat="1" ht="10" customHeight="1">
      <c r="A52" s="23" t="s">
        <v>25</v>
      </c>
      <c r="B52" s="24" t="s">
        <v>26</v>
      </c>
      <c r="C52" s="25">
        <v>164</v>
      </c>
      <c r="D52" s="26">
        <v>15214423</v>
      </c>
      <c r="E52" s="97"/>
      <c r="F52" s="27">
        <v>0</v>
      </c>
      <c r="G52" s="25">
        <v>64</v>
      </c>
      <c r="H52" s="26">
        <v>6587675</v>
      </c>
      <c r="I52" s="97"/>
      <c r="J52" s="27">
        <f t="shared" si="0"/>
        <v>1.6293333257611928E-2</v>
      </c>
      <c r="K52" s="10"/>
    </row>
    <row r="53" spans="1:12" s="11" customFormat="1" ht="10" customHeight="1">
      <c r="A53" s="23" t="s">
        <v>27</v>
      </c>
      <c r="B53" s="36" t="s">
        <v>28</v>
      </c>
      <c r="C53" s="25">
        <v>215722</v>
      </c>
      <c r="D53" s="26">
        <v>2570579780</v>
      </c>
      <c r="E53" s="97"/>
      <c r="F53" s="27">
        <v>6.5</v>
      </c>
      <c r="G53" s="25">
        <v>225065</v>
      </c>
      <c r="H53" s="26">
        <v>2729356082</v>
      </c>
      <c r="I53" s="97"/>
      <c r="J53" s="27">
        <f t="shared" si="0"/>
        <v>6.7505315946393818</v>
      </c>
      <c r="K53" s="10"/>
    </row>
    <row r="54" spans="1:12" s="11" customFormat="1" ht="10" customHeight="1">
      <c r="A54" s="23" t="s">
        <v>45</v>
      </c>
      <c r="B54" s="36" t="s">
        <v>43</v>
      </c>
      <c r="C54" s="25">
        <v>4696</v>
      </c>
      <c r="D54" s="26">
        <v>129380019</v>
      </c>
      <c r="E54" s="97"/>
      <c r="F54" s="27">
        <v>0.3</v>
      </c>
      <c r="G54" s="25">
        <v>4570</v>
      </c>
      <c r="H54" s="26">
        <v>128531642</v>
      </c>
      <c r="I54" s="97"/>
      <c r="J54" s="27">
        <f t="shared" si="0"/>
        <v>0.31789802582156379</v>
      </c>
      <c r="K54" s="21"/>
      <c r="L54" s="21"/>
    </row>
    <row r="55" spans="1:12" s="11" customFormat="1" ht="10" customHeight="1">
      <c r="A55" s="23" t="s">
        <v>46</v>
      </c>
      <c r="B55" s="36" t="s">
        <v>44</v>
      </c>
      <c r="C55" s="25">
        <v>3456</v>
      </c>
      <c r="D55" s="26">
        <v>310545571</v>
      </c>
      <c r="E55" s="97"/>
      <c r="F55" s="27">
        <v>0.8</v>
      </c>
      <c r="G55" s="25">
        <v>3430</v>
      </c>
      <c r="H55" s="26">
        <v>301398031</v>
      </c>
      <c r="I55" s="97"/>
      <c r="J55" s="27">
        <f t="shared" si="0"/>
        <v>0.74544942825367844</v>
      </c>
      <c r="K55" s="21"/>
      <c r="L55" s="21"/>
    </row>
    <row r="56" spans="1:12" s="11" customFormat="1" ht="10" customHeight="1">
      <c r="A56" s="23" t="s">
        <v>39</v>
      </c>
      <c r="B56" s="37" t="s">
        <v>29</v>
      </c>
      <c r="C56" s="29">
        <v>38038</v>
      </c>
      <c r="D56" s="30">
        <v>6589593732</v>
      </c>
      <c r="E56" s="97"/>
      <c r="F56" s="27">
        <v>16.8</v>
      </c>
      <c r="G56" s="29">
        <v>39317</v>
      </c>
      <c r="H56" s="30">
        <v>7106360585</v>
      </c>
      <c r="I56" s="97"/>
      <c r="J56" s="27">
        <f>H56/$H$58*100</f>
        <v>17.576201203028848</v>
      </c>
      <c r="K56" s="10"/>
    </row>
    <row r="57" spans="1:12" s="11" customFormat="1" ht="10" customHeight="1" thickBot="1">
      <c r="A57" s="38" t="s">
        <v>47</v>
      </c>
      <c r="B57" s="39" t="s">
        <v>30</v>
      </c>
      <c r="C57" s="40">
        <v>334327</v>
      </c>
      <c r="D57" s="41">
        <v>4054757515</v>
      </c>
      <c r="E57" s="98"/>
      <c r="F57" s="42">
        <v>10.3</v>
      </c>
      <c r="G57" s="40">
        <v>319352</v>
      </c>
      <c r="H57" s="41">
        <v>4133357739</v>
      </c>
      <c r="I57" s="98"/>
      <c r="J57" s="42">
        <f t="shared" si="0"/>
        <v>10.223056710365395</v>
      </c>
      <c r="K57" s="10"/>
    </row>
    <row r="58" spans="1:12" s="11" customFormat="1" ht="10" customHeight="1" thickTop="1" thickBot="1">
      <c r="A58" s="43" t="s">
        <v>48</v>
      </c>
      <c r="B58" s="55"/>
      <c r="C58" s="44">
        <v>1257891</v>
      </c>
      <c r="D58" s="44">
        <v>39288738629</v>
      </c>
      <c r="E58" s="45">
        <v>51.5</v>
      </c>
      <c r="F58" s="46">
        <v>100</v>
      </c>
      <c r="G58" s="44">
        <v>1233573</v>
      </c>
      <c r="H58" s="44">
        <v>40431720728</v>
      </c>
      <c r="I58" s="45">
        <f>H58/$H$77*100</f>
        <v>50.951331086084942</v>
      </c>
      <c r="J58" s="46">
        <v>100</v>
      </c>
      <c r="K58" s="10"/>
    </row>
    <row r="59" spans="1:12" s="11" customFormat="1" ht="10" customHeight="1" thickTop="1">
      <c r="A59" s="47" t="s">
        <v>49</v>
      </c>
      <c r="B59" s="48" t="s">
        <v>62</v>
      </c>
      <c r="C59" s="49">
        <v>3038</v>
      </c>
      <c r="D59" s="49">
        <v>444392231</v>
      </c>
      <c r="E59" s="100"/>
      <c r="F59" s="50">
        <v>3.4</v>
      </c>
      <c r="G59" s="49">
        <v>3168</v>
      </c>
      <c r="H59" s="49">
        <v>498740739</v>
      </c>
      <c r="I59" s="100"/>
      <c r="J59" s="50">
        <f>H59/$H$68*100</f>
        <v>3.5042097037278488</v>
      </c>
      <c r="K59" s="10"/>
    </row>
    <row r="60" spans="1:12" s="11" customFormat="1" ht="10" customHeight="1">
      <c r="A60" s="23" t="s">
        <v>50</v>
      </c>
      <c r="B60" s="36" t="s">
        <v>33</v>
      </c>
      <c r="C60" s="16">
        <v>4331</v>
      </c>
      <c r="D60" s="51">
        <v>96111800</v>
      </c>
      <c r="E60" s="101"/>
      <c r="F60" s="18">
        <v>0.7</v>
      </c>
      <c r="G60" s="16">
        <v>4414</v>
      </c>
      <c r="H60" s="51">
        <v>103443692</v>
      </c>
      <c r="I60" s="101"/>
      <c r="J60" s="18">
        <f t="shared" ref="J60:J67" si="1">H60/$H$68*100</f>
        <v>0.7268072586623705</v>
      </c>
      <c r="K60" s="10"/>
    </row>
    <row r="61" spans="1:12" s="11" customFormat="1" ht="10" customHeight="1">
      <c r="A61" s="23" t="s">
        <v>51</v>
      </c>
      <c r="B61" s="36" t="s">
        <v>68</v>
      </c>
      <c r="C61" s="16">
        <v>51800</v>
      </c>
      <c r="D61" s="26">
        <v>3203795681</v>
      </c>
      <c r="E61" s="101"/>
      <c r="F61" s="18">
        <v>27.1</v>
      </c>
      <c r="G61" s="16">
        <v>58920</v>
      </c>
      <c r="H61" s="26">
        <v>3615613187</v>
      </c>
      <c r="I61" s="101"/>
      <c r="J61" s="18">
        <f t="shared" si="1"/>
        <v>25.403713440805909</v>
      </c>
      <c r="K61" s="10"/>
    </row>
    <row r="62" spans="1:12" s="11" customFormat="1" ht="10" customHeight="1">
      <c r="A62" s="23" t="s">
        <v>52</v>
      </c>
      <c r="B62" s="36" t="s">
        <v>34</v>
      </c>
      <c r="C62" s="25">
        <v>12713</v>
      </c>
      <c r="D62" s="26">
        <v>1385577153</v>
      </c>
      <c r="E62" s="101"/>
      <c r="F62" s="27">
        <v>10.5</v>
      </c>
      <c r="G62" s="25">
        <v>12428</v>
      </c>
      <c r="H62" s="26">
        <v>1382852027</v>
      </c>
      <c r="I62" s="101"/>
      <c r="J62" s="27">
        <f t="shared" si="1"/>
        <v>9.7160771376912223</v>
      </c>
      <c r="K62" s="10"/>
    </row>
    <row r="63" spans="1:12" s="11" customFormat="1" ht="10" customHeight="1">
      <c r="A63" s="23" t="s">
        <v>40</v>
      </c>
      <c r="B63" s="36" t="s">
        <v>35</v>
      </c>
      <c r="C63" s="25">
        <v>8786</v>
      </c>
      <c r="D63" s="26">
        <v>1573896380</v>
      </c>
      <c r="E63" s="101"/>
      <c r="F63" s="27">
        <v>12</v>
      </c>
      <c r="G63" s="25">
        <v>9299</v>
      </c>
      <c r="H63" s="26">
        <v>1764866925</v>
      </c>
      <c r="I63" s="101"/>
      <c r="J63" s="27">
        <f t="shared" si="1"/>
        <v>12.400157678663842</v>
      </c>
      <c r="K63" s="10"/>
    </row>
    <row r="64" spans="1:12" s="11" customFormat="1" ht="10" customHeight="1">
      <c r="A64" s="19" t="s">
        <v>53</v>
      </c>
      <c r="B64" s="53" t="s">
        <v>60</v>
      </c>
      <c r="C64" s="25">
        <v>21026</v>
      </c>
      <c r="D64" s="26">
        <v>5328070276</v>
      </c>
      <c r="E64" s="101"/>
      <c r="F64" s="27">
        <v>40.5</v>
      </c>
      <c r="G64" s="25">
        <v>21752</v>
      </c>
      <c r="H64" s="26">
        <v>5768513799</v>
      </c>
      <c r="I64" s="101"/>
      <c r="J64" s="27">
        <f t="shared" si="1"/>
        <v>40.530240363107367</v>
      </c>
      <c r="K64" s="10"/>
    </row>
    <row r="65" spans="1:11" s="11" customFormat="1" ht="10" customHeight="1">
      <c r="A65" s="23" t="s">
        <v>54</v>
      </c>
      <c r="B65" s="36" t="s">
        <v>36</v>
      </c>
      <c r="C65" s="25">
        <v>0</v>
      </c>
      <c r="D65" s="26">
        <v>0</v>
      </c>
      <c r="E65" s="101"/>
      <c r="F65" s="27">
        <v>0</v>
      </c>
      <c r="G65" s="25">
        <v>0</v>
      </c>
      <c r="H65" s="26">
        <v>0</v>
      </c>
      <c r="I65" s="101"/>
      <c r="J65" s="27">
        <f t="shared" si="1"/>
        <v>0</v>
      </c>
      <c r="K65" s="10"/>
    </row>
    <row r="66" spans="1:11" s="11" customFormat="1" ht="10" customHeight="1">
      <c r="A66" s="19" t="s">
        <v>41</v>
      </c>
      <c r="B66" s="37" t="s">
        <v>37</v>
      </c>
      <c r="C66" s="29">
        <v>3193</v>
      </c>
      <c r="D66" s="30">
        <v>835752318</v>
      </c>
      <c r="E66" s="101"/>
      <c r="F66" s="42">
        <v>6.4</v>
      </c>
      <c r="G66" s="29">
        <v>2963</v>
      </c>
      <c r="H66" s="30">
        <v>794550373</v>
      </c>
      <c r="I66" s="101"/>
      <c r="J66" s="42">
        <f t="shared" si="1"/>
        <v>5.5826021606933169</v>
      </c>
      <c r="K66" s="10"/>
    </row>
    <row r="67" spans="1:11" s="11" customFormat="1" ht="10" customHeight="1" thickBot="1">
      <c r="A67" s="38" t="s">
        <v>42</v>
      </c>
      <c r="B67" s="39" t="s">
        <v>59</v>
      </c>
      <c r="C67" s="40">
        <v>1212</v>
      </c>
      <c r="D67" s="41">
        <v>274120699</v>
      </c>
      <c r="E67" s="102"/>
      <c r="F67" s="54">
        <v>2.1</v>
      </c>
      <c r="G67" s="40">
        <v>1234</v>
      </c>
      <c r="H67" s="41">
        <v>304036058</v>
      </c>
      <c r="I67" s="102"/>
      <c r="J67" s="54">
        <f t="shared" si="1"/>
        <v>2.136192256648124</v>
      </c>
      <c r="K67" s="10"/>
    </row>
    <row r="68" spans="1:11" s="11" customFormat="1" ht="10" customHeight="1" thickTop="1" thickBot="1">
      <c r="A68" s="43" t="s">
        <v>69</v>
      </c>
      <c r="B68" s="55"/>
      <c r="C68" s="44">
        <v>106099</v>
      </c>
      <c r="D68" s="44">
        <v>13141716538</v>
      </c>
      <c r="E68" s="45">
        <v>17.2</v>
      </c>
      <c r="F68" s="46">
        <v>100</v>
      </c>
      <c r="G68" s="44">
        <v>114178</v>
      </c>
      <c r="H68" s="44">
        <v>14232616800</v>
      </c>
      <c r="I68" s="45">
        <f>H68/$H$77*100</f>
        <v>17.935689051591005</v>
      </c>
      <c r="J68" s="46">
        <v>100</v>
      </c>
      <c r="K68" s="10"/>
    </row>
    <row r="69" spans="1:11" s="11" customFormat="1" ht="10" customHeight="1" thickTop="1">
      <c r="A69" s="56" t="s">
        <v>55</v>
      </c>
      <c r="B69" s="57" t="s">
        <v>1</v>
      </c>
      <c r="C69" s="58">
        <v>48344</v>
      </c>
      <c r="D69" s="59">
        <v>11804069519</v>
      </c>
      <c r="E69" s="99"/>
      <c r="F69" s="60">
        <v>59.6</v>
      </c>
      <c r="G69" s="58">
        <v>49328</v>
      </c>
      <c r="H69" s="59">
        <v>12406794357</v>
      </c>
      <c r="I69" s="99"/>
      <c r="J69" s="60">
        <f>H69/$H$72*100</f>
        <v>60.366450259714277</v>
      </c>
      <c r="K69" s="10"/>
    </row>
    <row r="70" spans="1:11" s="11" customFormat="1" ht="10" customHeight="1">
      <c r="A70" s="23" t="s">
        <v>56</v>
      </c>
      <c r="B70" s="36" t="s">
        <v>0</v>
      </c>
      <c r="C70" s="25">
        <v>24008</v>
      </c>
      <c r="D70" s="26">
        <v>6366547803</v>
      </c>
      <c r="E70" s="97"/>
      <c r="F70" s="27">
        <v>32.200000000000003</v>
      </c>
      <c r="G70" s="25">
        <v>24560</v>
      </c>
      <c r="H70" s="26">
        <v>6663962743</v>
      </c>
      <c r="I70" s="97"/>
      <c r="J70" s="27">
        <f t="shared" ref="J70:J71" si="2">H70/$H$72*100</f>
        <v>32.424151145128761</v>
      </c>
      <c r="K70" s="10"/>
    </row>
    <row r="71" spans="1:11" s="11" customFormat="1" ht="10" customHeight="1" thickBot="1">
      <c r="A71" s="19" t="s">
        <v>57</v>
      </c>
      <c r="B71" s="61" t="s">
        <v>2</v>
      </c>
      <c r="C71" s="62">
        <v>4638</v>
      </c>
      <c r="D71" s="63">
        <v>1626042264</v>
      </c>
      <c r="E71" s="98"/>
      <c r="F71" s="64">
        <v>8.1999999999999993</v>
      </c>
      <c r="G71" s="62">
        <v>4400</v>
      </c>
      <c r="H71" s="63">
        <v>1481709218</v>
      </c>
      <c r="I71" s="98"/>
      <c r="J71" s="64">
        <f t="shared" si="2"/>
        <v>7.209398595156963</v>
      </c>
      <c r="K71" s="10"/>
    </row>
    <row r="72" spans="1:11" s="11" customFormat="1" ht="10" customHeight="1" thickTop="1" thickBot="1">
      <c r="A72" s="43" t="s">
        <v>70</v>
      </c>
      <c r="B72" s="55"/>
      <c r="C72" s="44">
        <v>76990</v>
      </c>
      <c r="D72" s="44">
        <v>19796659586</v>
      </c>
      <c r="E72" s="45">
        <v>26</v>
      </c>
      <c r="F72" s="46">
        <v>100</v>
      </c>
      <c r="G72" s="44">
        <v>78288</v>
      </c>
      <c r="H72" s="44">
        <v>20552466318</v>
      </c>
      <c r="I72" s="45">
        <f>H72/$H$77*100</f>
        <v>25.899850343961027</v>
      </c>
      <c r="J72" s="46">
        <v>100</v>
      </c>
      <c r="K72" s="10"/>
    </row>
    <row r="73" spans="1:11" s="11" customFormat="1" ht="10" customHeight="1" thickTop="1">
      <c r="A73" s="56" t="s">
        <v>63</v>
      </c>
      <c r="B73" s="57" t="s">
        <v>31</v>
      </c>
      <c r="C73" s="58">
        <v>170143</v>
      </c>
      <c r="D73" s="59">
        <v>1922791824</v>
      </c>
      <c r="E73" s="100"/>
      <c r="F73" s="60">
        <v>47.9</v>
      </c>
      <c r="G73" s="58">
        <v>174885</v>
      </c>
      <c r="H73" s="59">
        <v>2041953248</v>
      </c>
      <c r="I73" s="100"/>
      <c r="J73" s="60">
        <v>47.9</v>
      </c>
      <c r="K73" s="10"/>
    </row>
    <row r="74" spans="1:11" s="11" customFormat="1" ht="10" customHeight="1">
      <c r="A74" s="23" t="s">
        <v>64</v>
      </c>
      <c r="B74" s="36" t="s">
        <v>61</v>
      </c>
      <c r="C74" s="25">
        <v>7458</v>
      </c>
      <c r="D74" s="26">
        <v>236542641</v>
      </c>
      <c r="E74" s="101"/>
      <c r="F74" s="27">
        <v>5.9</v>
      </c>
      <c r="G74" s="25">
        <v>8742</v>
      </c>
      <c r="H74" s="26">
        <v>308716888</v>
      </c>
      <c r="I74" s="101"/>
      <c r="J74" s="27">
        <v>5.9</v>
      </c>
      <c r="K74" s="10"/>
    </row>
    <row r="75" spans="1:11" s="13" customFormat="1" ht="12" customHeight="1" thickBot="1">
      <c r="A75" s="79" t="s">
        <v>71</v>
      </c>
      <c r="B75" s="80" t="s">
        <v>58</v>
      </c>
      <c r="C75" s="81">
        <v>96298</v>
      </c>
      <c r="D75" s="82">
        <v>1853177435</v>
      </c>
      <c r="E75" s="102"/>
      <c r="F75" s="93">
        <v>46.2</v>
      </c>
      <c r="G75" s="81">
        <v>139915</v>
      </c>
      <c r="H75" s="82">
        <v>1786136348</v>
      </c>
      <c r="I75" s="102"/>
      <c r="J75" s="93">
        <v>46.2</v>
      </c>
      <c r="K75" s="12"/>
    </row>
    <row r="76" spans="1:11" s="11" customFormat="1" ht="10" customHeight="1" thickTop="1" thickBot="1">
      <c r="A76" s="19" t="s">
        <v>72</v>
      </c>
      <c r="B76" s="84"/>
      <c r="C76" s="44">
        <v>273899</v>
      </c>
      <c r="D76" s="44">
        <v>4012511900</v>
      </c>
      <c r="E76" s="45">
        <v>5.3</v>
      </c>
      <c r="F76" s="46">
        <v>100</v>
      </c>
      <c r="G76" s="44">
        <v>323542</v>
      </c>
      <c r="H76" s="44">
        <v>4136806484</v>
      </c>
      <c r="I76" s="45">
        <f>H76/$H$77*100</f>
        <v>5.213129518363024</v>
      </c>
      <c r="J76" s="46">
        <v>100</v>
      </c>
      <c r="K76" s="10"/>
    </row>
    <row r="77" spans="1:11" s="11" customFormat="1" ht="10" customHeight="1" thickTop="1" thickBot="1">
      <c r="A77" s="65" t="s">
        <v>32</v>
      </c>
      <c r="B77" s="66"/>
      <c r="C77" s="67">
        <v>1714879</v>
      </c>
      <c r="D77" s="67">
        <v>76239626653</v>
      </c>
      <c r="E77" s="85"/>
      <c r="F77" s="86"/>
      <c r="G77" s="67">
        <v>1749581</v>
      </c>
      <c r="H77" s="67">
        <v>79353610330</v>
      </c>
      <c r="I77" s="85"/>
      <c r="J77" s="86"/>
      <c r="K77" s="10"/>
    </row>
    <row r="78" spans="1:11" s="92" customFormat="1" ht="11" customHeight="1">
      <c r="A78" s="87" t="s">
        <v>65</v>
      </c>
      <c r="B78" s="88"/>
      <c r="C78" s="89"/>
      <c r="D78" s="89"/>
      <c r="E78" s="89"/>
      <c r="F78" s="89"/>
      <c r="G78" s="90"/>
      <c r="H78" s="90"/>
      <c r="I78" s="91"/>
      <c r="J78" s="91"/>
    </row>
  </sheetData>
  <mergeCells count="19">
    <mergeCell ref="F1:G1"/>
    <mergeCell ref="C3:F3"/>
    <mergeCell ref="G3:J3"/>
    <mergeCell ref="E5:E19"/>
    <mergeCell ref="I22:I28"/>
    <mergeCell ref="E21:E29"/>
    <mergeCell ref="I31:I33"/>
    <mergeCell ref="C41:F41"/>
    <mergeCell ref="G41:J41"/>
    <mergeCell ref="E31:E33"/>
    <mergeCell ref="E35:E37"/>
    <mergeCell ref="E43:E57"/>
    <mergeCell ref="I43:I57"/>
    <mergeCell ref="E69:E71"/>
    <mergeCell ref="I69:I71"/>
    <mergeCell ref="E73:E75"/>
    <mergeCell ref="I73:I75"/>
    <mergeCell ref="E59:E67"/>
    <mergeCell ref="I59:I67"/>
  </mergeCells>
  <phoneticPr fontId="1"/>
  <printOptions horizontalCentered="1"/>
  <pageMargins left="0.47244094488188981" right="0.47244094488188981" top="0.6692913385826772" bottom="0" header="0" footer="0"/>
  <pageSetup paperSize="9" orientation="portrait" horizontalDpi="300" verticalDpi="300" r:id="rId1"/>
  <headerFooter alignWithMargins="0"/>
  <ignoredErrors>
    <ignoredError sqref="A5:A75" numberStoredAsText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４０３</vt:lpstr>
      <vt:lpstr>'表 ４０３'!Print_Area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2019-03-09T07:29:07Z</cp:lastPrinted>
  <dcterms:created xsi:type="dcterms:W3CDTF">2002-07-25T04:22:31Z</dcterms:created>
  <dcterms:modified xsi:type="dcterms:W3CDTF">2019-03-09T07:29:08Z</dcterms:modified>
</cp:coreProperties>
</file>