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401-450/"/>
    </mc:Choice>
  </mc:AlternateContent>
  <xr:revisionPtr revIDLastSave="0" documentId="13_ncr:1_{5FD38A0E-B472-FA46-803B-2992C35A43F0}" xr6:coauthVersionLast="41" xr6:coauthVersionMax="41" xr10:uidLastSave="{00000000-0000-0000-0000-000000000000}"/>
  <bookViews>
    <workbookView xWindow="18700" yWindow="7480" windowWidth="22840" windowHeight="17780" xr2:uid="{00000000-000D-0000-FFFF-FFFF00000000}"/>
  </bookViews>
  <sheets>
    <sheet name="表 ４１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3" l="1"/>
  <c r="B7" i="3" s="1"/>
  <c r="D7" i="3" l="1"/>
  <c r="E7" i="3"/>
  <c r="M7" i="3"/>
  <c r="O7" i="3"/>
  <c r="J7" i="3"/>
  <c r="C7" i="3"/>
  <c r="L7" i="3"/>
  <c r="K7" i="3"/>
  <c r="F7" i="3"/>
  <c r="I7" i="3"/>
  <c r="H7" i="3"/>
  <c r="G7" i="3"/>
  <c r="N7" i="3"/>
</calcChain>
</file>

<file path=xl/sharedStrings.xml><?xml version="1.0" encoding="utf-8"?>
<sst xmlns="http://schemas.openxmlformats.org/spreadsheetml/2006/main" count="32" uniqueCount="26">
  <si>
    <t>川崎</t>
    <rPh sb="0" eb="2">
      <t>カワサキ</t>
    </rPh>
    <phoneticPr fontId="1"/>
  </si>
  <si>
    <t>大師</t>
    <rPh sb="0" eb="2">
      <t>ダイシ</t>
    </rPh>
    <phoneticPr fontId="1"/>
  </si>
  <si>
    <t>田島</t>
    <rPh sb="0" eb="2">
      <t>タジマ</t>
    </rPh>
    <phoneticPr fontId="1"/>
  </si>
  <si>
    <t>総数</t>
    <rPh sb="0" eb="2">
      <t>ソウスウ</t>
    </rPh>
    <phoneticPr fontId="1"/>
  </si>
  <si>
    <t>幸</t>
    <rPh sb="0" eb="1">
      <t>サイワイ</t>
    </rPh>
    <phoneticPr fontId="1"/>
  </si>
  <si>
    <t>中原</t>
    <rPh sb="0" eb="2">
      <t>チュウゲン</t>
    </rPh>
    <phoneticPr fontId="1"/>
  </si>
  <si>
    <t>高津</t>
    <rPh sb="0" eb="2">
      <t>タカヅ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</si>
  <si>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</si>
  <si>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</si>
  <si>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</si>
  <si>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構成比</t>
    <rPh sb="0" eb="3">
      <t>コウセイヒ</t>
    </rPh>
    <phoneticPr fontId="1"/>
  </si>
  <si>
    <t>小計</t>
    <rPh sb="0" eb="2">
      <t>ショウケイ</t>
    </rPh>
    <phoneticPr fontId="1"/>
  </si>
  <si>
    <t>全市</t>
    <rPh sb="0" eb="1">
      <t>ゼン</t>
    </rPh>
    <rPh sb="1" eb="2">
      <t>シ</t>
    </rPh>
    <phoneticPr fontId="1"/>
  </si>
  <si>
    <t>高齢者</t>
    <rPh sb="0" eb="3">
      <t>コウレイシャ</t>
    </rPh>
    <phoneticPr fontId="1"/>
  </si>
  <si>
    <t>障害者</t>
    <rPh sb="0" eb="3">
      <t>ショウガイシャ</t>
    </rPh>
    <phoneticPr fontId="1"/>
  </si>
  <si>
    <t>傷病者</t>
    <rPh sb="0" eb="3">
      <t>ショウビョウシャ</t>
    </rPh>
    <phoneticPr fontId="1"/>
  </si>
  <si>
    <t>その他</t>
    <rPh sb="2" eb="3">
      <t>タ</t>
    </rPh>
    <phoneticPr fontId="1"/>
  </si>
  <si>
    <t>医療単給
（再掲）</t>
    <rPh sb="0" eb="2">
      <t>イリョウ</t>
    </rPh>
    <rPh sb="2" eb="3">
      <t>タン</t>
    </rPh>
    <rPh sb="3" eb="4">
      <t>キュウ</t>
    </rPh>
    <rPh sb="6" eb="8">
      <t>サイケイ</t>
    </rPh>
    <phoneticPr fontId="1"/>
  </si>
  <si>
    <t>単　　身　　者　　世　　帯</t>
    <rPh sb="0" eb="1">
      <t>タン</t>
    </rPh>
    <rPh sb="3" eb="4">
      <t>ミ</t>
    </rPh>
    <rPh sb="6" eb="7">
      <t>モノ</t>
    </rPh>
    <rPh sb="9" eb="10">
      <t>ヨ</t>
    </rPh>
    <rPh sb="12" eb="13">
      <t>オビ</t>
    </rPh>
    <phoneticPr fontId="1"/>
  </si>
  <si>
    <t>２　　人　　以　　上　　の　　世　　帯</t>
    <rPh sb="3" eb="4">
      <t>ヒト</t>
    </rPh>
    <rPh sb="6" eb="7">
      <t>イ</t>
    </rPh>
    <rPh sb="9" eb="10">
      <t>ウエ</t>
    </rPh>
    <rPh sb="15" eb="16">
      <t>ヨ</t>
    </rPh>
    <rPh sb="18" eb="19">
      <t>オビ</t>
    </rPh>
    <phoneticPr fontId="1"/>
  </si>
  <si>
    <t>母子</t>
    <rPh sb="0" eb="2">
      <t>ボシ</t>
    </rPh>
    <phoneticPr fontId="1"/>
  </si>
  <si>
    <t>　生活保護を受けている世帯を、世帯主の状況や、世帯構成別に集計したものである。</t>
    <rPh sb="1" eb="3">
      <t>セイカツ</t>
    </rPh>
    <rPh sb="3" eb="5">
      <t>ホゴ</t>
    </rPh>
    <rPh sb="6" eb="7">
      <t>ウ</t>
    </rPh>
    <rPh sb="11" eb="13">
      <t>セタイ</t>
    </rPh>
    <rPh sb="15" eb="18">
      <t>セタイヌシ</t>
    </rPh>
    <rPh sb="19" eb="21">
      <t>ジョウキョウ</t>
    </rPh>
    <rPh sb="23" eb="25">
      <t>セタイ</t>
    </rPh>
    <rPh sb="25" eb="27">
      <t>コウセイ</t>
    </rPh>
    <rPh sb="27" eb="28">
      <t>ベツ</t>
    </rPh>
    <rPh sb="29" eb="31">
      <t>シュウケイ</t>
    </rPh>
    <phoneticPr fontId="1"/>
  </si>
  <si>
    <t>資料：生活保護・自立支援室</t>
    <rPh sb="3" eb="5">
      <t>セイカツ</t>
    </rPh>
    <rPh sb="5" eb="7">
      <t>ホゴ</t>
    </rPh>
    <rPh sb="8" eb="13">
      <t>ジリツシエンシツ</t>
    </rPh>
    <phoneticPr fontId="1"/>
  </si>
  <si>
    <t>※月平均の数値は、各項目ごとに小数点以下を四捨五入しているので、合計値と突合しない場合があります。</t>
    <rPh sb="0" eb="49">
      <t>チュウイガキ</t>
    </rPh>
    <phoneticPr fontId="1"/>
  </si>
  <si>
    <t>平成29年度月平均</t>
    <rPh sb="0" eb="2">
      <t>ヘイセイ</t>
    </rPh>
    <rPh sb="4" eb="5">
      <t>ネン</t>
    </rPh>
    <rPh sb="5" eb="6">
      <t>ド</t>
    </rPh>
    <rPh sb="6" eb="7">
      <t>ツキ</t>
    </rPh>
    <rPh sb="7" eb="9">
      <t>ヘイキン</t>
    </rPh>
    <phoneticPr fontId="1"/>
  </si>
  <si>
    <t>表 ４１５  世帯類型別被保護世帯数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</si>
</sst>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?_ ;_ @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0" fillId="0" borderId="0" xfId="0" applyFont="1" applyFill="1"/>
    <xf numFmtId="0" fontId="0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top"/>
    </xf>
    <xf numFmtId="41" fontId="8" fillId="0" borderId="5" xfId="0" applyNumberFormat="1" applyFont="1" applyFill="1" applyBorder="1" applyAlignment="1">
      <alignment horizontal="right"/>
    </xf>
    <xf numFmtId="41" fontId="8" fillId="0" borderId="5" xfId="1" applyNumberFormat="1" applyFont="1" applyFill="1" applyBorder="1" applyAlignment="1">
      <alignment horizontal="right"/>
    </xf>
    <xf numFmtId="41" fontId="8" fillId="0" borderId="16" xfId="0" applyNumberFormat="1" applyFont="1" applyFill="1" applyBorder="1" applyAlignment="1">
      <alignment horizontal="right"/>
    </xf>
    <xf numFmtId="176" fontId="9" fillId="0" borderId="17" xfId="0" applyNumberFormat="1" applyFont="1" applyFill="1" applyBorder="1" applyAlignment="1">
      <alignment horizontal="right" shrinkToFit="1"/>
    </xf>
    <xf numFmtId="176" fontId="9" fillId="0" borderId="17" xfId="1" applyNumberFormat="1" applyFont="1" applyFill="1" applyBorder="1" applyAlignment="1">
      <alignment horizontal="right" shrinkToFit="1"/>
    </xf>
    <xf numFmtId="176" fontId="9" fillId="0" borderId="18" xfId="1" applyNumberFormat="1" applyFont="1" applyFill="1" applyBorder="1" applyAlignment="1">
      <alignment horizontal="right" shrinkToFit="1"/>
    </xf>
    <xf numFmtId="41" fontId="9" fillId="0" borderId="11" xfId="0" applyNumberFormat="1" applyFont="1" applyFill="1" applyBorder="1" applyAlignment="1">
      <alignment horizontal="right" shrinkToFit="1"/>
    </xf>
    <xf numFmtId="41" fontId="9" fillId="0" borderId="11" xfId="1" applyNumberFormat="1" applyFont="1" applyFill="1" applyBorder="1" applyAlignment="1">
      <alignment horizontal="right" shrinkToFit="1"/>
    </xf>
    <xf numFmtId="41" fontId="9" fillId="0" borderId="6" xfId="1" applyNumberFormat="1" applyFont="1" applyFill="1" applyBorder="1" applyAlignment="1">
      <alignment horizontal="right" shrinkToFit="1"/>
    </xf>
    <xf numFmtId="41" fontId="9" fillId="0" borderId="1" xfId="1" applyNumberFormat="1" applyFont="1" applyFill="1" applyBorder="1" applyAlignment="1">
      <alignment horizontal="right" shrinkToFit="1"/>
    </xf>
    <xf numFmtId="41" fontId="9" fillId="0" borderId="10" xfId="1" applyNumberFormat="1" applyFont="1" applyFill="1" applyBorder="1" applyAlignment="1">
      <alignment horizontal="right" shrinkToFit="1"/>
    </xf>
    <xf numFmtId="41" fontId="9" fillId="0" borderId="7" xfId="0" applyNumberFormat="1" applyFont="1" applyFill="1" applyBorder="1" applyAlignment="1">
      <alignment horizontal="right" shrinkToFit="1"/>
    </xf>
    <xf numFmtId="41" fontId="9" fillId="0" borderId="10" xfId="0" applyNumberFormat="1" applyFont="1" applyFill="1" applyBorder="1" applyAlignment="1">
      <alignment horizontal="right" shrinkToFit="1"/>
    </xf>
    <xf numFmtId="41" fontId="9" fillId="0" borderId="7" xfId="1" applyNumberFormat="1" applyFont="1" applyFill="1" applyBorder="1" applyAlignment="1">
      <alignment horizontal="right" shrinkToFit="1"/>
    </xf>
    <xf numFmtId="41" fontId="9" fillId="0" borderId="3" xfId="0" applyNumberFormat="1" applyFont="1" applyFill="1" applyBorder="1" applyAlignment="1">
      <alignment horizontal="right" shrinkToFit="1"/>
    </xf>
    <xf numFmtId="41" fontId="9" fillId="0" borderId="3" xfId="1" applyNumberFormat="1" applyFont="1" applyFill="1" applyBorder="1" applyAlignment="1">
      <alignment horizontal="right" shrinkToFit="1"/>
    </xf>
    <xf numFmtId="41" fontId="9" fillId="0" borderId="8" xfId="1" applyNumberFormat="1" applyFont="1" applyFill="1" applyBorder="1" applyAlignment="1">
      <alignment horizontal="right" shrinkToFit="1"/>
    </xf>
    <xf numFmtId="41" fontId="9" fillId="0" borderId="4" xfId="1" applyNumberFormat="1" applyFont="1" applyFill="1" applyBorder="1" applyAlignment="1">
      <alignment horizontal="right" shrinkToFit="1"/>
    </xf>
    <xf numFmtId="41" fontId="9" fillId="0" borderId="8" xfId="0" applyNumberFormat="1" applyFont="1" applyFill="1" applyBorder="1" applyAlignment="1">
      <alignment horizontal="right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4" xfId="0" applyFont="1" applyFill="1" applyBorder="1" applyAlignment="1"/>
    <xf numFmtId="0" fontId="3" fillId="0" borderId="5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showGridLines="0" tabSelected="1" zoomScaleNormal="100" zoomScaleSheetLayoutView="110" workbookViewId="0"/>
  </sheetViews>
  <sheetFormatPr baseColWidth="10" defaultColWidth="9" defaultRowHeight="14"/>
  <cols>
    <col min="1" max="1" width="6.83203125" style="1" customWidth="1"/>
    <col min="2" max="2" width="5.83203125" style="1" customWidth="1"/>
    <col min="3" max="7" width="6" style="1" customWidth="1"/>
    <col min="8" max="8" width="7.1640625" style="1" customWidth="1"/>
    <col min="9" max="10" width="5" style="1" customWidth="1"/>
    <col min="11" max="13" width="5.33203125" style="1" customWidth="1"/>
    <col min="14" max="14" width="5" style="2" customWidth="1"/>
    <col min="15" max="15" width="7.1640625" style="2" customWidth="1"/>
    <col min="16" max="16384" width="9" style="1"/>
  </cols>
  <sheetData>
    <row r="1" spans="1:15" s="18" customFormat="1" ht="15">
      <c r="A1" s="17" t="s">
        <v>25</v>
      </c>
      <c r="N1" s="19"/>
      <c r="O1" s="19"/>
    </row>
    <row r="2" spans="1:15" s="3" customFormat="1" ht="14" customHeight="1">
      <c r="A2" s="3" t="s">
        <v>21</v>
      </c>
      <c r="N2" s="4"/>
      <c r="O2" s="4"/>
    </row>
    <row r="3" spans="1:15" s="3" customFormat="1" thickBot="1">
      <c r="H3" s="45"/>
      <c r="I3" s="45"/>
      <c r="J3" s="45"/>
      <c r="M3" s="5"/>
      <c r="N3" s="5"/>
      <c r="O3" s="5" t="s">
        <v>24</v>
      </c>
    </row>
    <row r="4" spans="1:15" s="3" customFormat="1" ht="13" customHeight="1">
      <c r="A4" s="41"/>
      <c r="B4" s="43" t="s">
        <v>3</v>
      </c>
      <c r="C4" s="39" t="s">
        <v>18</v>
      </c>
      <c r="D4" s="40"/>
      <c r="E4" s="40"/>
      <c r="F4" s="40"/>
      <c r="G4" s="40"/>
      <c r="H4" s="46"/>
      <c r="I4" s="39" t="s">
        <v>19</v>
      </c>
      <c r="J4" s="40"/>
      <c r="K4" s="40"/>
      <c r="L4" s="40"/>
      <c r="M4" s="40"/>
      <c r="N4" s="40"/>
      <c r="O4" s="40"/>
    </row>
    <row r="5" spans="1:15" s="3" customFormat="1" ht="29" customHeight="1" thickBot="1">
      <c r="A5" s="42"/>
      <c r="B5" s="44"/>
      <c r="C5" s="6" t="s">
        <v>13</v>
      </c>
      <c r="D5" s="6" t="s">
        <v>14</v>
      </c>
      <c r="E5" s="6" t="s">
        <v>15</v>
      </c>
      <c r="F5" s="6" t="s">
        <v>16</v>
      </c>
      <c r="G5" s="7" t="s">
        <v>11</v>
      </c>
      <c r="H5" s="8" t="s">
        <v>17</v>
      </c>
      <c r="I5" s="7" t="s">
        <v>13</v>
      </c>
      <c r="J5" s="9" t="s">
        <v>20</v>
      </c>
      <c r="K5" s="9" t="s">
        <v>14</v>
      </c>
      <c r="L5" s="9" t="s">
        <v>15</v>
      </c>
      <c r="M5" s="9" t="s">
        <v>16</v>
      </c>
      <c r="N5" s="7" t="s">
        <v>11</v>
      </c>
      <c r="O5" s="12" t="s">
        <v>17</v>
      </c>
    </row>
    <row r="6" spans="1:15" s="3" customFormat="1" ht="13" customHeight="1">
      <c r="A6" s="13" t="s">
        <v>12</v>
      </c>
      <c r="B6" s="20">
        <f>SUM(G6,N6)</f>
        <v>24248</v>
      </c>
      <c r="C6" s="20">
        <v>11543</v>
      </c>
      <c r="D6" s="20">
        <v>2262</v>
      </c>
      <c r="E6" s="20">
        <v>2656</v>
      </c>
      <c r="F6" s="20">
        <v>2866</v>
      </c>
      <c r="G6" s="21">
        <v>19327</v>
      </c>
      <c r="H6" s="20">
        <v>751</v>
      </c>
      <c r="I6" s="20">
        <v>1052</v>
      </c>
      <c r="J6" s="20">
        <v>1483</v>
      </c>
      <c r="K6" s="20">
        <v>410</v>
      </c>
      <c r="L6" s="20">
        <v>397</v>
      </c>
      <c r="M6" s="20">
        <v>1579</v>
      </c>
      <c r="N6" s="20">
        <v>4921</v>
      </c>
      <c r="O6" s="22">
        <v>59</v>
      </c>
    </row>
    <row r="7" spans="1:15" s="3" customFormat="1" ht="13" customHeight="1">
      <c r="A7" s="14" t="s">
        <v>10</v>
      </c>
      <c r="B7" s="23">
        <f>B6/$B$6*100</f>
        <v>100</v>
      </c>
      <c r="C7" s="23">
        <f>C6/$B$6*100</f>
        <v>47.603926096997689</v>
      </c>
      <c r="D7" s="23">
        <f t="shared" ref="D7:O7" si="0">D6/$B$6*100</f>
        <v>9.328604420983174</v>
      </c>
      <c r="E7" s="23">
        <f t="shared" si="0"/>
        <v>10.95348069943913</v>
      </c>
      <c r="F7" s="23">
        <f t="shared" si="0"/>
        <v>11.819531507753217</v>
      </c>
      <c r="G7" s="23">
        <f t="shared" si="0"/>
        <v>79.705542725173203</v>
      </c>
      <c r="H7" s="24">
        <f t="shared" si="0"/>
        <v>3.0971626525899043</v>
      </c>
      <c r="I7" s="24">
        <f t="shared" si="0"/>
        <v>4.3385021445067631</v>
      </c>
      <c r="J7" s="24">
        <f t="shared" si="0"/>
        <v>6.1159683272847243</v>
      </c>
      <c r="K7" s="24">
        <f t="shared" si="0"/>
        <v>1.6908611019465523</v>
      </c>
      <c r="L7" s="24">
        <f t="shared" si="0"/>
        <v>1.6372484328604422</v>
      </c>
      <c r="M7" s="24">
        <f t="shared" si="0"/>
        <v>6.5118772682283073</v>
      </c>
      <c r="N7" s="24">
        <f t="shared" si="0"/>
        <v>20.29445727482679</v>
      </c>
      <c r="O7" s="25">
        <f t="shared" si="0"/>
        <v>0.24331903662157703</v>
      </c>
    </row>
    <row r="8" spans="1:15" s="3" customFormat="1" ht="13" customHeight="1">
      <c r="A8" s="15" t="s">
        <v>0</v>
      </c>
      <c r="B8" s="26">
        <v>4263</v>
      </c>
      <c r="C8" s="27">
        <v>2391</v>
      </c>
      <c r="D8" s="27">
        <v>210</v>
      </c>
      <c r="E8" s="27">
        <v>449</v>
      </c>
      <c r="F8" s="28">
        <v>723</v>
      </c>
      <c r="G8" s="27">
        <v>3772</v>
      </c>
      <c r="H8" s="29">
        <v>138</v>
      </c>
      <c r="I8" s="30">
        <v>112</v>
      </c>
      <c r="J8" s="30">
        <v>149</v>
      </c>
      <c r="K8" s="30">
        <v>31</v>
      </c>
      <c r="L8" s="30">
        <v>36</v>
      </c>
      <c r="M8" s="30">
        <v>162</v>
      </c>
      <c r="N8" s="30">
        <v>491</v>
      </c>
      <c r="O8" s="31">
        <v>5</v>
      </c>
    </row>
    <row r="9" spans="1:15" s="3" customFormat="1" ht="13" customHeight="1">
      <c r="A9" s="14" t="s">
        <v>1</v>
      </c>
      <c r="B9" s="32">
        <v>2142</v>
      </c>
      <c r="C9" s="30">
        <v>1103</v>
      </c>
      <c r="D9" s="30">
        <v>130</v>
      </c>
      <c r="E9" s="30">
        <v>251</v>
      </c>
      <c r="F9" s="33">
        <v>266</v>
      </c>
      <c r="G9" s="30">
        <v>1751</v>
      </c>
      <c r="H9" s="29">
        <v>51</v>
      </c>
      <c r="I9" s="30">
        <v>76</v>
      </c>
      <c r="J9" s="30">
        <v>144</v>
      </c>
      <c r="K9" s="30">
        <v>22</v>
      </c>
      <c r="L9" s="30">
        <v>25</v>
      </c>
      <c r="M9" s="30">
        <v>125</v>
      </c>
      <c r="N9" s="30">
        <v>391</v>
      </c>
      <c r="O9" s="31">
        <v>5</v>
      </c>
    </row>
    <row r="10" spans="1:15" s="3" customFormat="1" ht="13" customHeight="1">
      <c r="A10" s="14" t="s">
        <v>2</v>
      </c>
      <c r="B10" s="32">
        <v>2434</v>
      </c>
      <c r="C10" s="30">
        <v>1277</v>
      </c>
      <c r="D10" s="30">
        <v>160</v>
      </c>
      <c r="E10" s="30">
        <v>270</v>
      </c>
      <c r="F10" s="33">
        <v>285</v>
      </c>
      <c r="G10" s="30">
        <v>1991</v>
      </c>
      <c r="H10" s="29">
        <v>53</v>
      </c>
      <c r="I10" s="30">
        <v>90</v>
      </c>
      <c r="J10" s="30">
        <v>160</v>
      </c>
      <c r="K10" s="30">
        <v>18</v>
      </c>
      <c r="L10" s="30">
        <v>34</v>
      </c>
      <c r="M10" s="30">
        <v>142</v>
      </c>
      <c r="N10" s="30">
        <v>443</v>
      </c>
      <c r="O10" s="31">
        <v>4</v>
      </c>
    </row>
    <row r="11" spans="1:15" s="3" customFormat="1" ht="13" customHeight="1">
      <c r="A11" s="14" t="s">
        <v>4</v>
      </c>
      <c r="B11" s="32">
        <v>3406</v>
      </c>
      <c r="C11" s="30">
        <v>1649</v>
      </c>
      <c r="D11" s="30">
        <v>238</v>
      </c>
      <c r="E11" s="30">
        <v>302</v>
      </c>
      <c r="F11" s="33">
        <v>398</v>
      </c>
      <c r="G11" s="30">
        <v>2587</v>
      </c>
      <c r="H11" s="29">
        <v>102</v>
      </c>
      <c r="I11" s="30">
        <v>184</v>
      </c>
      <c r="J11" s="30">
        <v>246</v>
      </c>
      <c r="K11" s="30">
        <v>67</v>
      </c>
      <c r="L11" s="30">
        <v>59</v>
      </c>
      <c r="M11" s="30">
        <v>264</v>
      </c>
      <c r="N11" s="30">
        <v>820</v>
      </c>
      <c r="O11" s="31">
        <v>9</v>
      </c>
    </row>
    <row r="12" spans="1:15" s="3" customFormat="1" ht="13" customHeight="1">
      <c r="A12" s="14" t="s">
        <v>5</v>
      </c>
      <c r="B12" s="32">
        <v>2308</v>
      </c>
      <c r="C12" s="30">
        <v>1111</v>
      </c>
      <c r="D12" s="30">
        <v>285</v>
      </c>
      <c r="E12" s="30">
        <v>267</v>
      </c>
      <c r="F12" s="33">
        <v>245</v>
      </c>
      <c r="G12" s="30">
        <v>1908</v>
      </c>
      <c r="H12" s="29">
        <v>95</v>
      </c>
      <c r="I12" s="30">
        <v>102</v>
      </c>
      <c r="J12" s="30">
        <v>110</v>
      </c>
      <c r="K12" s="30">
        <v>36</v>
      </c>
      <c r="L12" s="30">
        <v>32</v>
      </c>
      <c r="M12" s="30">
        <v>120</v>
      </c>
      <c r="N12" s="30">
        <v>400</v>
      </c>
      <c r="O12" s="31">
        <v>2</v>
      </c>
    </row>
    <row r="13" spans="1:15" s="3" customFormat="1" ht="13" customHeight="1">
      <c r="A13" s="14" t="s">
        <v>6</v>
      </c>
      <c r="B13" s="32">
        <v>2862</v>
      </c>
      <c r="C13" s="30">
        <v>1261</v>
      </c>
      <c r="D13" s="30">
        <v>294</v>
      </c>
      <c r="E13" s="30">
        <v>307</v>
      </c>
      <c r="F13" s="33">
        <v>266</v>
      </c>
      <c r="G13" s="30">
        <v>2127</v>
      </c>
      <c r="H13" s="29">
        <v>97</v>
      </c>
      <c r="I13" s="30">
        <v>163</v>
      </c>
      <c r="J13" s="30">
        <v>215</v>
      </c>
      <c r="K13" s="30">
        <v>67</v>
      </c>
      <c r="L13" s="30">
        <v>56</v>
      </c>
      <c r="M13" s="30">
        <v>234</v>
      </c>
      <c r="N13" s="30">
        <v>735</v>
      </c>
      <c r="O13" s="31">
        <v>10</v>
      </c>
    </row>
    <row r="14" spans="1:15" s="3" customFormat="1" ht="13" customHeight="1">
      <c r="A14" s="14" t="s">
        <v>7</v>
      </c>
      <c r="B14" s="32">
        <v>2439</v>
      </c>
      <c r="C14" s="30">
        <v>989</v>
      </c>
      <c r="D14" s="30">
        <v>296</v>
      </c>
      <c r="E14" s="30">
        <v>260</v>
      </c>
      <c r="F14" s="33">
        <v>229</v>
      </c>
      <c r="G14" s="30">
        <v>1774</v>
      </c>
      <c r="H14" s="29">
        <v>65</v>
      </c>
      <c r="I14" s="30">
        <v>136</v>
      </c>
      <c r="J14" s="30">
        <v>188</v>
      </c>
      <c r="K14" s="30">
        <v>62</v>
      </c>
      <c r="L14" s="30">
        <v>74</v>
      </c>
      <c r="M14" s="30">
        <v>206</v>
      </c>
      <c r="N14" s="30">
        <v>665</v>
      </c>
      <c r="O14" s="31">
        <v>9</v>
      </c>
    </row>
    <row r="15" spans="1:15" s="3" customFormat="1" ht="13" customHeight="1">
      <c r="A15" s="14" t="s">
        <v>8</v>
      </c>
      <c r="B15" s="32">
        <v>2885</v>
      </c>
      <c r="C15" s="30">
        <v>1168</v>
      </c>
      <c r="D15" s="30">
        <v>393</v>
      </c>
      <c r="E15" s="30">
        <v>371</v>
      </c>
      <c r="F15" s="33">
        <v>335</v>
      </c>
      <c r="G15" s="30">
        <v>2266</v>
      </c>
      <c r="H15" s="29">
        <v>95</v>
      </c>
      <c r="I15" s="30">
        <v>124</v>
      </c>
      <c r="J15" s="30">
        <v>177</v>
      </c>
      <c r="K15" s="30">
        <v>65</v>
      </c>
      <c r="L15" s="30">
        <v>49</v>
      </c>
      <c r="M15" s="30">
        <v>205</v>
      </c>
      <c r="N15" s="30">
        <v>618</v>
      </c>
      <c r="O15" s="31">
        <v>11</v>
      </c>
    </row>
    <row r="16" spans="1:15" s="3" customFormat="1" ht="15" customHeight="1" thickBot="1">
      <c r="A16" s="16" t="s">
        <v>9</v>
      </c>
      <c r="B16" s="34">
        <v>1509</v>
      </c>
      <c r="C16" s="35">
        <v>595</v>
      </c>
      <c r="D16" s="35">
        <v>257</v>
      </c>
      <c r="E16" s="35">
        <v>179</v>
      </c>
      <c r="F16" s="36">
        <v>120</v>
      </c>
      <c r="G16" s="35">
        <v>1151</v>
      </c>
      <c r="H16" s="37">
        <v>55</v>
      </c>
      <c r="I16" s="35">
        <v>66</v>
      </c>
      <c r="J16" s="35">
        <v>94</v>
      </c>
      <c r="K16" s="35">
        <v>43</v>
      </c>
      <c r="L16" s="35">
        <v>34</v>
      </c>
      <c r="M16" s="35">
        <v>121</v>
      </c>
      <c r="N16" s="35">
        <v>358</v>
      </c>
      <c r="O16" s="38">
        <v>4</v>
      </c>
    </row>
    <row r="17" spans="1:15" s="3" customFormat="1" ht="13">
      <c r="A17" s="3" t="s">
        <v>23</v>
      </c>
      <c r="N17" s="4"/>
      <c r="O17" s="4"/>
    </row>
    <row r="18" spans="1:15" s="10" customFormat="1" ht="13">
      <c r="A18" s="3" t="s">
        <v>22</v>
      </c>
      <c r="N18" s="11"/>
      <c r="O18" s="11"/>
    </row>
  </sheetData>
  <mergeCells count="5">
    <mergeCell ref="I4:O4"/>
    <mergeCell ref="A4:A5"/>
    <mergeCell ref="B4:B5"/>
    <mergeCell ref="H3:J3"/>
    <mergeCell ref="C4:H4"/>
  </mergeCells>
  <phoneticPr fontId="1"/>
  <printOptions horizontalCentered="1"/>
  <pageMargins left="0.47000000000000003" right="0.47000000000000003" top="0.71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４１５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2019-03-09T07:46:39Z</cp:lastPrinted>
  <dcterms:created xsi:type="dcterms:W3CDTF">2002-07-25T04:22:31Z</dcterms:created>
  <dcterms:modified xsi:type="dcterms:W3CDTF">2019-03-09T07:46:40Z</dcterms:modified>
</cp:coreProperties>
</file>