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  健康福祉年報\H27年度\ＨＰ公開\エクセル\"/>
    </mc:Choice>
  </mc:AlternateContent>
  <bookViews>
    <workbookView xWindow="0" yWindow="450" windowWidth="13305" windowHeight="6315"/>
  </bookViews>
  <sheets>
    <sheet name="表 ２８７  市内居住の公害病被認定者の慢性疾患等の" sheetId="3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2" i="3" l="1"/>
  <c r="D54" i="3"/>
  <c r="E52" i="3"/>
  <c r="E54" i="3"/>
  <c r="F52" i="3"/>
  <c r="F54" i="3"/>
  <c r="G52" i="3"/>
  <c r="G54" i="3"/>
  <c r="H52" i="3"/>
  <c r="H54" i="3"/>
  <c r="I52" i="3"/>
  <c r="I54" i="3"/>
  <c r="J52" i="3"/>
  <c r="J54" i="3"/>
  <c r="K52" i="3"/>
  <c r="L52" i="3"/>
  <c r="L54" i="3"/>
  <c r="C52" i="3"/>
  <c r="C53" i="3"/>
</calcChain>
</file>

<file path=xl/sharedStrings.xml><?xml version="1.0" encoding="utf-8"?>
<sst xmlns="http://schemas.openxmlformats.org/spreadsheetml/2006/main" count="77" uniqueCount="59">
  <si>
    <t>資料：環境保健課</t>
    <rPh sb="3" eb="5">
      <t>カンキョウ</t>
    </rPh>
    <rPh sb="5" eb="7">
      <t>ホケン</t>
    </rPh>
    <rPh sb="7" eb="8">
      <t>カ</t>
    </rPh>
    <phoneticPr fontId="1"/>
  </si>
  <si>
    <t>川崎</t>
    <rPh sb="0" eb="2">
      <t>カワサキ</t>
    </rPh>
    <phoneticPr fontId="1"/>
  </si>
  <si>
    <t>幸</t>
    <rPh sb="0" eb="1">
      <t>サイワイ</t>
    </rPh>
    <phoneticPr fontId="1"/>
  </si>
  <si>
    <t>中原</t>
    <rPh sb="0" eb="2">
      <t>ナカハラ</t>
    </rPh>
    <phoneticPr fontId="1"/>
  </si>
  <si>
    <t>大師</t>
    <rPh sb="0" eb="2">
      <t>ダイシ</t>
    </rPh>
    <phoneticPr fontId="1"/>
  </si>
  <si>
    <t>田島</t>
    <rPh sb="0" eb="2">
      <t>タジマ</t>
    </rPh>
    <phoneticPr fontId="1"/>
  </si>
  <si>
    <t>高津</t>
    <rPh sb="0" eb="2">
      <t>タカツ</t>
    </rPh>
    <phoneticPr fontId="1"/>
  </si>
  <si>
    <t>宮前</t>
    <rPh sb="0" eb="2">
      <t>ミヤマエ</t>
    </rPh>
    <phoneticPr fontId="1"/>
  </si>
  <si>
    <t>多摩</t>
    <rPh sb="0" eb="2">
      <t>タマ</t>
    </rPh>
    <phoneticPr fontId="1"/>
  </si>
  <si>
    <t>麻生</t>
    <rPh sb="0" eb="2">
      <t>アサオ</t>
    </rPh>
    <phoneticPr fontId="1"/>
  </si>
  <si>
    <t>合併症なし（実数）</t>
    <rPh sb="0" eb="2">
      <t>ガッペイ</t>
    </rPh>
    <rPh sb="2" eb="3">
      <t>ショウ</t>
    </rPh>
    <rPh sb="6" eb="8">
      <t>ジッスウ</t>
    </rPh>
    <phoneticPr fontId="1"/>
  </si>
  <si>
    <t>合併症あり（実数）</t>
    <rPh sb="0" eb="2">
      <t>ガッペイ</t>
    </rPh>
    <rPh sb="2" eb="3">
      <t>ショウ</t>
    </rPh>
    <rPh sb="6" eb="8">
      <t>ジッスウ</t>
    </rPh>
    <phoneticPr fontId="1"/>
  </si>
  <si>
    <t>合併症延数</t>
    <rPh sb="0" eb="2">
      <t>ガッペイ</t>
    </rPh>
    <rPh sb="2" eb="3">
      <t>ショウ</t>
    </rPh>
    <rPh sb="3" eb="4">
      <t>ノ</t>
    </rPh>
    <rPh sb="4" eb="5">
      <t>スウ</t>
    </rPh>
    <phoneticPr fontId="1"/>
  </si>
  <si>
    <t>総数</t>
    <rPh sb="0" eb="2">
      <t>ソウスウ</t>
    </rPh>
    <phoneticPr fontId="1"/>
  </si>
  <si>
    <t>結核</t>
    <rPh sb="0" eb="2">
      <t>ケッカク</t>
    </rPh>
    <phoneticPr fontId="1"/>
  </si>
  <si>
    <t>その他</t>
    <rPh sb="2" eb="3">
      <t>タ</t>
    </rPh>
    <phoneticPr fontId="1"/>
  </si>
  <si>
    <t>呼吸器疾患</t>
    <rPh sb="0" eb="3">
      <t>コキュウキ</t>
    </rPh>
    <rPh sb="3" eb="5">
      <t>シッカン</t>
    </rPh>
    <phoneticPr fontId="1"/>
  </si>
  <si>
    <t>糖尿病</t>
    <rPh sb="0" eb="3">
      <t>トウニョウビョウ</t>
    </rPh>
    <phoneticPr fontId="1"/>
  </si>
  <si>
    <t>甲状腺</t>
    <rPh sb="0" eb="3">
      <t>コウジョウセン</t>
    </rPh>
    <phoneticPr fontId="1"/>
  </si>
  <si>
    <t>内分泌栄養及び
代謝の疾患</t>
    <rPh sb="0" eb="3">
      <t>ナイブンピ</t>
    </rPh>
    <rPh sb="3" eb="5">
      <t>エイヨウ</t>
    </rPh>
    <rPh sb="5" eb="6">
      <t>オヨ</t>
    </rPh>
    <rPh sb="8" eb="10">
      <t>タイシャ</t>
    </rPh>
    <rPh sb="11" eb="13">
      <t>シッカン</t>
    </rPh>
    <phoneticPr fontId="1"/>
  </si>
  <si>
    <t>血液及び造血器
の疾患</t>
    <rPh sb="0" eb="2">
      <t>ケツエキ</t>
    </rPh>
    <rPh sb="2" eb="3">
      <t>オヨ</t>
    </rPh>
    <rPh sb="4" eb="6">
      <t>ゾウケツ</t>
    </rPh>
    <rPh sb="6" eb="7">
      <t>キ</t>
    </rPh>
    <rPh sb="9" eb="11">
      <t>シッカン</t>
    </rPh>
    <phoneticPr fontId="1"/>
  </si>
  <si>
    <t>貧血</t>
    <rPh sb="0" eb="2">
      <t>ヒンケツ</t>
    </rPh>
    <phoneticPr fontId="1"/>
  </si>
  <si>
    <t>紫斑病</t>
    <rPh sb="0" eb="2">
      <t>シハン</t>
    </rPh>
    <rPh sb="2" eb="3">
      <t>ビョウ</t>
    </rPh>
    <phoneticPr fontId="1"/>
  </si>
  <si>
    <t>神経系及び感覚
器の疾患</t>
    <rPh sb="0" eb="2">
      <t>シンケイ</t>
    </rPh>
    <rPh sb="2" eb="3">
      <t>ケイ</t>
    </rPh>
    <rPh sb="3" eb="4">
      <t>オヨ</t>
    </rPh>
    <rPh sb="5" eb="7">
      <t>カンカク</t>
    </rPh>
    <rPh sb="8" eb="9">
      <t>キ</t>
    </rPh>
    <rPh sb="10" eb="12">
      <t>シッカン</t>
    </rPh>
    <phoneticPr fontId="1"/>
  </si>
  <si>
    <t>全盲</t>
    <rPh sb="0" eb="2">
      <t>ゼンモウ</t>
    </rPh>
    <phoneticPr fontId="1"/>
  </si>
  <si>
    <t>白内障</t>
    <rPh sb="0" eb="3">
      <t>ハクナイショウ</t>
    </rPh>
    <phoneticPr fontId="1"/>
  </si>
  <si>
    <t>網膜出血</t>
    <rPh sb="0" eb="2">
      <t>モウマク</t>
    </rPh>
    <rPh sb="2" eb="4">
      <t>シュッケツ</t>
    </rPh>
    <phoneticPr fontId="1"/>
  </si>
  <si>
    <t>その他の視器疾患</t>
    <rPh sb="2" eb="3">
      <t>タ</t>
    </rPh>
    <rPh sb="4" eb="5">
      <t>シ</t>
    </rPh>
    <rPh sb="5" eb="6">
      <t>ウツワ</t>
    </rPh>
    <rPh sb="6" eb="8">
      <t>シッカン</t>
    </rPh>
    <phoneticPr fontId="1"/>
  </si>
  <si>
    <t>精神障害</t>
    <rPh sb="0" eb="2">
      <t>セイシン</t>
    </rPh>
    <rPh sb="2" eb="4">
      <t>ショウガイ</t>
    </rPh>
    <phoneticPr fontId="1"/>
  </si>
  <si>
    <t>統合失調症</t>
    <rPh sb="0" eb="2">
      <t>トウゴウ</t>
    </rPh>
    <rPh sb="2" eb="5">
      <t>シッチョウショウ</t>
    </rPh>
    <phoneticPr fontId="1"/>
  </si>
  <si>
    <t>その他の精神病</t>
    <rPh sb="2" eb="3">
      <t>タ</t>
    </rPh>
    <rPh sb="4" eb="6">
      <t>セイシン</t>
    </rPh>
    <rPh sb="6" eb="7">
      <t>ビョウ</t>
    </rPh>
    <phoneticPr fontId="1"/>
  </si>
  <si>
    <t>難聴</t>
    <rPh sb="0" eb="2">
      <t>ナンチョウ</t>
    </rPh>
    <phoneticPr fontId="1"/>
  </si>
  <si>
    <t>その他の聴器疾患</t>
    <rPh sb="2" eb="3">
      <t>タ</t>
    </rPh>
    <rPh sb="4" eb="5">
      <t>チョウ</t>
    </rPh>
    <rPh sb="5" eb="6">
      <t>ウツワ</t>
    </rPh>
    <rPh sb="6" eb="8">
      <t>シッカン</t>
    </rPh>
    <phoneticPr fontId="1"/>
  </si>
  <si>
    <t>神経痛及び神経炎</t>
    <rPh sb="0" eb="3">
      <t>シンケイツウ</t>
    </rPh>
    <rPh sb="3" eb="4">
      <t>オヨ</t>
    </rPh>
    <rPh sb="5" eb="7">
      <t>シンケイ</t>
    </rPh>
    <rPh sb="7" eb="8">
      <t>エン</t>
    </rPh>
    <phoneticPr fontId="1"/>
  </si>
  <si>
    <t>その他の神経系疾患</t>
    <rPh sb="2" eb="3">
      <t>タ</t>
    </rPh>
    <rPh sb="4" eb="7">
      <t>シンケイケイ</t>
    </rPh>
    <rPh sb="7" eb="9">
      <t>シッカン</t>
    </rPh>
    <phoneticPr fontId="1"/>
  </si>
  <si>
    <t>循環器系の疾患</t>
    <rPh sb="0" eb="3">
      <t>ジュンカンキ</t>
    </rPh>
    <rPh sb="3" eb="4">
      <t>ケイ</t>
    </rPh>
    <rPh sb="5" eb="7">
      <t>シッカン</t>
    </rPh>
    <phoneticPr fontId="1"/>
  </si>
  <si>
    <t>先天性心疾患</t>
    <rPh sb="0" eb="3">
      <t>センテンセイ</t>
    </rPh>
    <rPh sb="3" eb="6">
      <t>シンシッカン</t>
    </rPh>
    <phoneticPr fontId="1"/>
  </si>
  <si>
    <t>その他の心疾患</t>
    <rPh sb="2" eb="3">
      <t>タ</t>
    </rPh>
    <rPh sb="4" eb="7">
      <t>シンシッカン</t>
    </rPh>
    <phoneticPr fontId="1"/>
  </si>
  <si>
    <t>高血圧症</t>
    <rPh sb="0" eb="4">
      <t>コウケツアツショウ</t>
    </rPh>
    <phoneticPr fontId="1"/>
  </si>
  <si>
    <t>脳血管系疾患後遺症</t>
    <rPh sb="0" eb="1">
      <t>ノウ</t>
    </rPh>
    <rPh sb="1" eb="3">
      <t>ケッカン</t>
    </rPh>
    <rPh sb="3" eb="4">
      <t>ケイ</t>
    </rPh>
    <rPh sb="4" eb="6">
      <t>シッカン</t>
    </rPh>
    <rPh sb="6" eb="9">
      <t>コウイショウ</t>
    </rPh>
    <phoneticPr fontId="1"/>
  </si>
  <si>
    <t>動脈硬化症</t>
    <rPh sb="0" eb="2">
      <t>ドウミャク</t>
    </rPh>
    <rPh sb="2" eb="4">
      <t>コウカ</t>
    </rPh>
    <rPh sb="4" eb="5">
      <t>ショウ</t>
    </rPh>
    <phoneticPr fontId="1"/>
  </si>
  <si>
    <t>肺性心</t>
    <rPh sb="0" eb="2">
      <t>ハイセイ</t>
    </rPh>
    <rPh sb="2" eb="3">
      <t>シン</t>
    </rPh>
    <phoneticPr fontId="1"/>
  </si>
  <si>
    <t>消化器系の疾患</t>
    <rPh sb="0" eb="2">
      <t>ショウカ</t>
    </rPh>
    <rPh sb="2" eb="3">
      <t>キ</t>
    </rPh>
    <rPh sb="3" eb="4">
      <t>ケイ</t>
    </rPh>
    <rPh sb="5" eb="7">
      <t>シッカン</t>
    </rPh>
    <phoneticPr fontId="1"/>
  </si>
  <si>
    <t>胃・十二指腸疾患</t>
    <rPh sb="0" eb="1">
      <t>イ</t>
    </rPh>
    <rPh sb="2" eb="6">
      <t>ジュウニシチョウ</t>
    </rPh>
    <rPh sb="6" eb="8">
      <t>シッカン</t>
    </rPh>
    <phoneticPr fontId="1"/>
  </si>
  <si>
    <t>肝臓の疾患</t>
    <rPh sb="0" eb="2">
      <t>カンゾウ</t>
    </rPh>
    <rPh sb="3" eb="5">
      <t>シッカン</t>
    </rPh>
    <phoneticPr fontId="1"/>
  </si>
  <si>
    <t>腎臓の疾患</t>
    <rPh sb="0" eb="2">
      <t>ジンゾウ</t>
    </rPh>
    <rPh sb="3" eb="5">
      <t>シッカン</t>
    </rPh>
    <phoneticPr fontId="1"/>
  </si>
  <si>
    <t>筋骨格器系及び
結合組織の疾患</t>
    <rPh sb="0" eb="1">
      <t>スジ</t>
    </rPh>
    <rPh sb="1" eb="3">
      <t>コッカク</t>
    </rPh>
    <rPh sb="3" eb="4">
      <t>ウツワ</t>
    </rPh>
    <rPh sb="4" eb="5">
      <t>ケイ</t>
    </rPh>
    <rPh sb="5" eb="6">
      <t>オヨ</t>
    </rPh>
    <rPh sb="8" eb="10">
      <t>ケツゴウ</t>
    </rPh>
    <rPh sb="10" eb="12">
      <t>ソシキ</t>
    </rPh>
    <rPh sb="13" eb="15">
      <t>シッカン</t>
    </rPh>
    <phoneticPr fontId="1"/>
  </si>
  <si>
    <t>慢性関節リウマチ</t>
    <rPh sb="0" eb="2">
      <t>マンセイ</t>
    </rPh>
    <rPh sb="2" eb="4">
      <t>カンセツ</t>
    </rPh>
    <phoneticPr fontId="1"/>
  </si>
  <si>
    <t>及び類似症</t>
    <rPh sb="0" eb="1">
      <t>オヨ</t>
    </rPh>
    <rPh sb="2" eb="4">
      <t>ルイジ</t>
    </rPh>
    <rPh sb="4" eb="5">
      <t>ショウ</t>
    </rPh>
    <phoneticPr fontId="1"/>
  </si>
  <si>
    <t>腰痛</t>
    <rPh sb="0" eb="2">
      <t>ヨウツウ</t>
    </rPh>
    <phoneticPr fontId="1"/>
  </si>
  <si>
    <t>椎間板ヘルニア及び</t>
    <rPh sb="0" eb="3">
      <t>ツイカンバン</t>
    </rPh>
    <rPh sb="7" eb="8">
      <t>オヨ</t>
    </rPh>
    <phoneticPr fontId="1"/>
  </si>
  <si>
    <t>変形カリエス</t>
    <rPh sb="0" eb="2">
      <t>ヘンケイ</t>
    </rPh>
    <phoneticPr fontId="1"/>
  </si>
  <si>
    <t>後遺症</t>
    <rPh sb="0" eb="3">
      <t>コウイショウ</t>
    </rPh>
    <phoneticPr fontId="1"/>
  </si>
  <si>
    <t>不慮の事故による
後遺症</t>
    <rPh sb="0" eb="2">
      <t>フリョ</t>
    </rPh>
    <rPh sb="3" eb="5">
      <t>ジコ</t>
    </rPh>
    <rPh sb="9" eb="12">
      <t>コウイショウ</t>
    </rPh>
    <phoneticPr fontId="1"/>
  </si>
  <si>
    <t>その他
（皮膚疾患を含む）</t>
    <rPh sb="2" eb="3">
      <t>タ</t>
    </rPh>
    <rPh sb="5" eb="7">
      <t>ヒフ</t>
    </rPh>
    <rPh sb="7" eb="9">
      <t>シッカン</t>
    </rPh>
    <rPh sb="10" eb="11">
      <t>フク</t>
    </rPh>
    <phoneticPr fontId="1"/>
  </si>
  <si>
    <t>不明</t>
    <rPh sb="0" eb="2">
      <t>フメイ</t>
    </rPh>
    <phoneticPr fontId="1"/>
  </si>
  <si>
    <t>泌尿器の疾患</t>
    <rPh sb="0" eb="3">
      <t>ヒニョウキ</t>
    </rPh>
    <rPh sb="4" eb="6">
      <t>シッカン</t>
    </rPh>
    <phoneticPr fontId="1"/>
  </si>
  <si>
    <t>対象者総数（実数）</t>
    <rPh sb="0" eb="3">
      <t>タイショウシャ</t>
    </rPh>
    <rPh sb="3" eb="5">
      <t>ソウスウ</t>
    </rPh>
    <rPh sb="6" eb="8">
      <t>ジッスウ</t>
    </rPh>
    <phoneticPr fontId="1"/>
  </si>
  <si>
    <t>表 ２８７  市内居住の公害病被認定者の慢性疾患等の合併症の概要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</si>
</sst>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.E+00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0" xfId="0" applyNumberFormat="1" applyFont="1" applyFill="1" applyBorder="1"/>
    <xf numFmtId="0" fontId="0" fillId="0" borderId="0" xfId="0" applyFont="1" applyFill="1"/>
    <xf numFmtId="176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Border="1" applyAlignment="1"/>
    <xf numFmtId="0" fontId="5" fillId="0" borderId="0" xfId="0" applyFont="1" applyFill="1" applyAlignment="1">
      <alignment vertical="top"/>
    </xf>
    <xf numFmtId="49" fontId="2" fillId="0" borderId="2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/>
    </xf>
    <xf numFmtId="49" fontId="2" fillId="0" borderId="7" xfId="0" applyNumberFormat="1" applyFont="1" applyFill="1" applyBorder="1" applyAlignment="1">
      <alignment horizontal="distributed" vertical="center"/>
    </xf>
    <xf numFmtId="49" fontId="2" fillId="0" borderId="9" xfId="0" applyNumberFormat="1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distributed" vertical="center"/>
    </xf>
    <xf numFmtId="49" fontId="2" fillId="0" borderId="10" xfId="0" applyNumberFormat="1" applyFont="1" applyFill="1" applyBorder="1" applyAlignment="1">
      <alignment horizontal="distributed" vertical="center"/>
    </xf>
    <xf numFmtId="49" fontId="2" fillId="0" borderId="18" xfId="0" applyNumberFormat="1" applyFont="1" applyFill="1" applyBorder="1" applyAlignment="1">
      <alignment horizontal="distributed" vertical="center" wrapText="1"/>
    </xf>
    <xf numFmtId="49" fontId="2" fillId="0" borderId="19" xfId="0" applyNumberFormat="1" applyFont="1" applyFill="1" applyBorder="1" applyAlignment="1">
      <alignment horizontal="distributed" vertical="center" wrapText="1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distributed" vertical="center"/>
    </xf>
    <xf numFmtId="49" fontId="2" fillId="0" borderId="1" xfId="0" applyNumberFormat="1" applyFont="1" applyFill="1" applyBorder="1" applyAlignment="1">
      <alignment horizontal="distributed" vertical="center"/>
    </xf>
    <xf numFmtId="49" fontId="2" fillId="0" borderId="20" xfId="0" applyNumberFormat="1" applyFont="1" applyFill="1" applyBorder="1" applyAlignment="1">
      <alignment horizontal="distributed" vertical="center"/>
    </xf>
    <xf numFmtId="49" fontId="2" fillId="0" borderId="21" xfId="0" applyNumberFormat="1" applyFont="1" applyFill="1" applyBorder="1" applyAlignment="1">
      <alignment horizontal="distributed" vertical="center"/>
    </xf>
    <xf numFmtId="49" fontId="2" fillId="0" borderId="9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 wrapText="1"/>
    </xf>
    <xf numFmtId="0" fontId="2" fillId="0" borderId="10" xfId="0" applyFont="1" applyFill="1" applyBorder="1" applyAlignment="1">
      <alignment horizontal="distributed" vertical="center"/>
    </xf>
    <xf numFmtId="49" fontId="2" fillId="0" borderId="14" xfId="0" applyNumberFormat="1" applyFont="1" applyFill="1" applyBorder="1" applyAlignment="1">
      <alignment horizontal="distributed" vertical="center"/>
    </xf>
    <xf numFmtId="49" fontId="2" fillId="0" borderId="15" xfId="0" applyNumberFormat="1" applyFont="1" applyFill="1" applyBorder="1" applyAlignment="1">
      <alignment horizontal="distributed" vertical="center"/>
    </xf>
    <xf numFmtId="41" fontId="3" fillId="0" borderId="24" xfId="0" applyNumberFormat="1" applyFont="1" applyFill="1" applyBorder="1" applyAlignment="1">
      <alignment horizontal="center" vertical="center" shrinkToFit="1"/>
    </xf>
    <xf numFmtId="41" fontId="2" fillId="0" borderId="24" xfId="0" applyNumberFormat="1" applyFont="1" applyFill="1" applyBorder="1" applyAlignment="1">
      <alignment horizontal="center" vertical="center" shrinkToFit="1"/>
    </xf>
    <xf numFmtId="41" fontId="4" fillId="0" borderId="24" xfId="0" applyNumberFormat="1" applyFont="1" applyFill="1" applyBorder="1" applyAlignment="1">
      <alignment horizontal="center" vertical="center" shrinkToFit="1"/>
    </xf>
    <xf numFmtId="41" fontId="2" fillId="0" borderId="25" xfId="0" applyNumberFormat="1" applyFont="1" applyFill="1" applyBorder="1" applyAlignment="1">
      <alignment horizontal="center" vertical="center" shrinkToFit="1"/>
    </xf>
    <xf numFmtId="41" fontId="3" fillId="0" borderId="5" xfId="0" applyNumberFormat="1" applyFont="1" applyFill="1" applyBorder="1" applyAlignment="1">
      <alignment horizontal="center" vertical="center" shrinkToFit="1"/>
    </xf>
    <xf numFmtId="41" fontId="2" fillId="0" borderId="5" xfId="0" applyNumberFormat="1" applyFont="1" applyFill="1" applyBorder="1" applyAlignment="1">
      <alignment horizontal="center" vertical="center" shrinkToFit="1"/>
    </xf>
    <xf numFmtId="41" fontId="2" fillId="0" borderId="6" xfId="0" applyNumberFormat="1" applyFont="1" applyFill="1" applyBorder="1" applyAlignment="1">
      <alignment horizontal="center" vertical="center" shrinkToFit="1"/>
    </xf>
    <xf numFmtId="41" fontId="3" fillId="0" borderId="22" xfId="0" applyNumberFormat="1" applyFont="1" applyFill="1" applyBorder="1" applyAlignment="1">
      <alignment horizontal="center" vertical="center" shrinkToFit="1"/>
    </xf>
    <xf numFmtId="41" fontId="2" fillId="0" borderId="22" xfId="0" applyNumberFormat="1" applyFont="1" applyFill="1" applyBorder="1" applyAlignment="1">
      <alignment horizontal="center" vertical="center" shrinkToFit="1"/>
    </xf>
    <xf numFmtId="41" fontId="2" fillId="0" borderId="23" xfId="0" applyNumberFormat="1" applyFont="1" applyFill="1" applyBorder="1" applyAlignment="1">
      <alignment horizontal="center" vertical="center" shrinkToFit="1"/>
    </xf>
    <xf numFmtId="41" fontId="3" fillId="0" borderId="2" xfId="0" applyNumberFormat="1" applyFont="1" applyFill="1" applyBorder="1" applyAlignment="1">
      <alignment horizontal="center" vertical="center" shrinkToFit="1"/>
    </xf>
    <xf numFmtId="41" fontId="2" fillId="0" borderId="2" xfId="0" applyNumberFormat="1" applyFont="1" applyFill="1" applyBorder="1" applyAlignment="1">
      <alignment horizontal="center" vertical="center" shrinkToFit="1"/>
    </xf>
    <xf numFmtId="41" fontId="2" fillId="0" borderId="13" xfId="0" applyNumberFormat="1" applyFont="1" applyFill="1" applyBorder="1" applyAlignment="1">
      <alignment horizontal="center" vertical="center" shrinkToFit="1"/>
    </xf>
    <xf numFmtId="41" fontId="2" fillId="0" borderId="5" xfId="0" applyNumberFormat="1" applyFont="1" applyFill="1" applyBorder="1" applyAlignment="1">
      <alignment horizontal="right" vertical="center" shrinkToFit="1"/>
    </xf>
    <xf numFmtId="41" fontId="2" fillId="0" borderId="2" xfId="0" applyNumberFormat="1" applyFont="1" applyFill="1" applyBorder="1" applyAlignment="1">
      <alignment horizontal="right" vertical="center" shrinkToFit="1"/>
    </xf>
    <xf numFmtId="41" fontId="3" fillId="0" borderId="7" xfId="0" applyNumberFormat="1" applyFont="1" applyFill="1" applyBorder="1" applyAlignment="1">
      <alignment horizontal="center" vertical="center" shrinkToFit="1"/>
    </xf>
    <xf numFmtId="41" fontId="2" fillId="0" borderId="7" xfId="0" applyNumberFormat="1" applyFont="1" applyFill="1" applyBorder="1" applyAlignment="1">
      <alignment horizontal="right" vertical="center" shrinkToFit="1"/>
    </xf>
    <xf numFmtId="41" fontId="2" fillId="0" borderId="7" xfId="0" applyNumberFormat="1" applyFont="1" applyFill="1" applyBorder="1" applyAlignment="1">
      <alignment horizontal="center" vertical="center" shrinkToFit="1"/>
    </xf>
    <xf numFmtId="41" fontId="2" fillId="0" borderId="8" xfId="0" applyNumberFormat="1" applyFont="1" applyFill="1" applyBorder="1" applyAlignment="1">
      <alignment horizontal="center" vertical="center" shrinkToFit="1"/>
    </xf>
    <xf numFmtId="41" fontId="2" fillId="0" borderId="6" xfId="0" applyNumberFormat="1" applyFont="1" applyFill="1" applyBorder="1" applyAlignment="1">
      <alignment horizontal="right" vertical="center" shrinkToFit="1"/>
    </xf>
    <xf numFmtId="41" fontId="3" fillId="0" borderId="13" xfId="0" applyNumberFormat="1" applyFont="1" applyFill="1" applyBorder="1" applyAlignment="1">
      <alignment horizontal="center" vertical="center" shrinkToFit="1"/>
    </xf>
    <xf numFmtId="41" fontId="3" fillId="0" borderId="5" xfId="0" applyNumberFormat="1" applyFont="1" applyFill="1" applyBorder="1" applyAlignment="1">
      <alignment horizontal="center" vertical="center" shrinkToFit="1"/>
    </xf>
    <xf numFmtId="41" fontId="2" fillId="0" borderId="5" xfId="0" applyNumberFormat="1" applyFont="1" applyFill="1" applyBorder="1" applyAlignment="1">
      <alignment vertical="center" shrinkToFit="1"/>
    </xf>
    <xf numFmtId="41" fontId="2" fillId="0" borderId="6" xfId="0" applyNumberFormat="1" applyFont="1" applyFill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1" fontId="3" fillId="0" borderId="11" xfId="0" applyNumberFormat="1" applyFont="1" applyFill="1" applyBorder="1" applyAlignment="1">
      <alignment horizontal="center" vertical="center" shrinkToFit="1"/>
    </xf>
    <xf numFmtId="41" fontId="2" fillId="0" borderId="11" xfId="0" applyNumberFormat="1" applyFont="1" applyFill="1" applyBorder="1" applyAlignment="1">
      <alignment horizontal="center" vertical="center" shrinkToFit="1"/>
    </xf>
    <xf numFmtId="41" fontId="2" fillId="0" borderId="11" xfId="0" applyNumberFormat="1" applyFont="1" applyFill="1" applyBorder="1" applyAlignment="1">
      <alignment horizontal="right" vertical="center" shrinkToFit="1"/>
    </xf>
    <xf numFmtId="41" fontId="2" fillId="0" borderId="12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zoomScaleNormal="100" workbookViewId="0"/>
  </sheetViews>
  <sheetFormatPr defaultColWidth="8.875" defaultRowHeight="13.5"/>
  <cols>
    <col min="1" max="1" width="18.625" style="5" customWidth="1"/>
    <col min="2" max="2" width="16" style="5" customWidth="1"/>
    <col min="3" max="12" width="5.125" style="5" customWidth="1"/>
    <col min="13" max="16384" width="8.875" style="5"/>
  </cols>
  <sheetData>
    <row r="1" spans="1:13" s="10" customFormat="1" ht="18" customHeight="1" thickBot="1">
      <c r="A1" s="10" t="s">
        <v>58</v>
      </c>
    </row>
    <row r="2" spans="1:13" s="7" customFormat="1" ht="15" customHeight="1" thickBot="1">
      <c r="A2" s="19"/>
      <c r="B2" s="20"/>
      <c r="C2" s="1" t="s">
        <v>13</v>
      </c>
      <c r="D2" s="2" t="s">
        <v>1</v>
      </c>
      <c r="E2" s="2" t="s">
        <v>4</v>
      </c>
      <c r="F2" s="2" t="s">
        <v>5</v>
      </c>
      <c r="G2" s="2" t="s">
        <v>2</v>
      </c>
      <c r="H2" s="2" t="s">
        <v>3</v>
      </c>
      <c r="I2" s="2" t="s">
        <v>6</v>
      </c>
      <c r="J2" s="2" t="s">
        <v>7</v>
      </c>
      <c r="K2" s="2" t="s">
        <v>8</v>
      </c>
      <c r="L2" s="3" t="s">
        <v>9</v>
      </c>
    </row>
    <row r="3" spans="1:13" s="7" customFormat="1" ht="12.95" customHeight="1">
      <c r="A3" s="17" t="s">
        <v>57</v>
      </c>
      <c r="B3" s="18"/>
      <c r="C3" s="30">
        <v>910</v>
      </c>
      <c r="D3" s="31">
        <v>179</v>
      </c>
      <c r="E3" s="32">
        <v>197</v>
      </c>
      <c r="F3" s="31">
        <v>129</v>
      </c>
      <c r="G3" s="32">
        <v>270</v>
      </c>
      <c r="H3" s="31">
        <v>32</v>
      </c>
      <c r="I3" s="32">
        <v>44</v>
      </c>
      <c r="J3" s="31">
        <v>35</v>
      </c>
      <c r="K3" s="32">
        <v>20</v>
      </c>
      <c r="L3" s="33">
        <v>4</v>
      </c>
    </row>
    <row r="4" spans="1:13" s="8" customFormat="1" ht="12.95" customHeight="1">
      <c r="A4" s="21" t="s">
        <v>10</v>
      </c>
      <c r="B4" s="22"/>
      <c r="C4" s="34">
        <v>193</v>
      </c>
      <c r="D4" s="35">
        <v>30</v>
      </c>
      <c r="E4" s="35">
        <v>18</v>
      </c>
      <c r="F4" s="35">
        <v>18</v>
      </c>
      <c r="G4" s="35">
        <v>92</v>
      </c>
      <c r="H4" s="35">
        <v>17</v>
      </c>
      <c r="I4" s="35">
        <v>9</v>
      </c>
      <c r="J4" s="35">
        <v>5</v>
      </c>
      <c r="K4" s="35">
        <v>2</v>
      </c>
      <c r="L4" s="36">
        <v>2</v>
      </c>
    </row>
    <row r="5" spans="1:13" s="8" customFormat="1" ht="12.95" customHeight="1">
      <c r="A5" s="21" t="s">
        <v>11</v>
      </c>
      <c r="B5" s="22"/>
      <c r="C5" s="34">
        <v>684</v>
      </c>
      <c r="D5" s="35">
        <v>139</v>
      </c>
      <c r="E5" s="35">
        <v>173</v>
      </c>
      <c r="F5" s="35">
        <v>103</v>
      </c>
      <c r="G5" s="35">
        <v>175</v>
      </c>
      <c r="H5" s="35">
        <v>12</v>
      </c>
      <c r="I5" s="35">
        <v>32</v>
      </c>
      <c r="J5" s="35">
        <v>30</v>
      </c>
      <c r="K5" s="35">
        <v>18</v>
      </c>
      <c r="L5" s="36">
        <v>2</v>
      </c>
    </row>
    <row r="6" spans="1:13" s="8" customFormat="1" ht="12.95" customHeight="1">
      <c r="A6" s="23" t="s">
        <v>12</v>
      </c>
      <c r="B6" s="24"/>
      <c r="C6" s="37">
        <v>1384</v>
      </c>
      <c r="D6" s="38">
        <v>276</v>
      </c>
      <c r="E6" s="38">
        <v>374</v>
      </c>
      <c r="F6" s="38">
        <v>215</v>
      </c>
      <c r="G6" s="38">
        <v>348</v>
      </c>
      <c r="H6" s="38">
        <v>15</v>
      </c>
      <c r="I6" s="38">
        <v>64</v>
      </c>
      <c r="J6" s="38">
        <v>63</v>
      </c>
      <c r="K6" s="38">
        <v>27</v>
      </c>
      <c r="L6" s="39">
        <v>2</v>
      </c>
      <c r="M6" s="9"/>
    </row>
    <row r="7" spans="1:13" s="8" customFormat="1" ht="12.95" customHeight="1">
      <c r="A7" s="25" t="s">
        <v>16</v>
      </c>
      <c r="B7" s="11" t="s">
        <v>13</v>
      </c>
      <c r="C7" s="40">
        <v>99</v>
      </c>
      <c r="D7" s="41">
        <v>28</v>
      </c>
      <c r="E7" s="41">
        <v>27</v>
      </c>
      <c r="F7" s="41">
        <v>26</v>
      </c>
      <c r="G7" s="41">
        <v>8</v>
      </c>
      <c r="H7" s="41">
        <v>4</v>
      </c>
      <c r="I7" s="41">
        <v>6</v>
      </c>
      <c r="J7" s="41">
        <v>0</v>
      </c>
      <c r="K7" s="41">
        <v>0</v>
      </c>
      <c r="L7" s="42">
        <v>0</v>
      </c>
    </row>
    <row r="8" spans="1:13" s="8" customFormat="1" ht="12.95" customHeight="1">
      <c r="A8" s="15"/>
      <c r="B8" s="12" t="s">
        <v>14</v>
      </c>
      <c r="C8" s="34">
        <v>1</v>
      </c>
      <c r="D8" s="43">
        <v>1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6">
        <v>0</v>
      </c>
    </row>
    <row r="9" spans="1:13" s="8" customFormat="1" ht="12.95" customHeight="1">
      <c r="A9" s="21"/>
      <c r="B9" s="12" t="s">
        <v>15</v>
      </c>
      <c r="C9" s="34">
        <v>98</v>
      </c>
      <c r="D9" s="43">
        <v>27</v>
      </c>
      <c r="E9" s="35">
        <v>27</v>
      </c>
      <c r="F9" s="35">
        <v>26</v>
      </c>
      <c r="G9" s="35">
        <v>8</v>
      </c>
      <c r="H9" s="35">
        <v>4</v>
      </c>
      <c r="I9" s="35">
        <v>6</v>
      </c>
      <c r="J9" s="35">
        <v>0</v>
      </c>
      <c r="K9" s="43">
        <v>0</v>
      </c>
      <c r="L9" s="36">
        <v>0</v>
      </c>
    </row>
    <row r="10" spans="1:13" s="8" customFormat="1" ht="12.95" customHeight="1">
      <c r="A10" s="14" t="s">
        <v>19</v>
      </c>
      <c r="B10" s="11" t="s">
        <v>13</v>
      </c>
      <c r="C10" s="40">
        <v>196</v>
      </c>
      <c r="D10" s="44">
        <v>47</v>
      </c>
      <c r="E10" s="41">
        <v>46</v>
      </c>
      <c r="F10" s="41">
        <v>27</v>
      </c>
      <c r="G10" s="41">
        <v>50</v>
      </c>
      <c r="H10" s="41">
        <v>0</v>
      </c>
      <c r="I10" s="41">
        <v>13</v>
      </c>
      <c r="J10" s="41">
        <v>11</v>
      </c>
      <c r="K10" s="44">
        <v>2</v>
      </c>
      <c r="L10" s="42">
        <v>0</v>
      </c>
    </row>
    <row r="11" spans="1:13" s="8" customFormat="1" ht="12.95" customHeight="1">
      <c r="A11" s="15"/>
      <c r="B11" s="12" t="s">
        <v>17</v>
      </c>
      <c r="C11" s="34">
        <v>107</v>
      </c>
      <c r="D11" s="43">
        <v>16</v>
      </c>
      <c r="E11" s="35">
        <v>27</v>
      </c>
      <c r="F11" s="35">
        <v>13</v>
      </c>
      <c r="G11" s="35">
        <v>36</v>
      </c>
      <c r="H11" s="35">
        <v>0</v>
      </c>
      <c r="I11" s="35">
        <v>6</v>
      </c>
      <c r="J11" s="35">
        <v>7</v>
      </c>
      <c r="K11" s="43">
        <v>2</v>
      </c>
      <c r="L11" s="36">
        <v>0</v>
      </c>
    </row>
    <row r="12" spans="1:13" s="8" customFormat="1" ht="12.95" customHeight="1">
      <c r="A12" s="15"/>
      <c r="B12" s="12" t="s">
        <v>18</v>
      </c>
      <c r="C12" s="34">
        <v>22</v>
      </c>
      <c r="D12" s="43">
        <v>1</v>
      </c>
      <c r="E12" s="35">
        <v>5</v>
      </c>
      <c r="F12" s="35">
        <v>4</v>
      </c>
      <c r="G12" s="35">
        <v>6</v>
      </c>
      <c r="H12" s="43">
        <v>0</v>
      </c>
      <c r="I12" s="35">
        <v>4</v>
      </c>
      <c r="J12" s="35">
        <v>2</v>
      </c>
      <c r="K12" s="43">
        <v>0</v>
      </c>
      <c r="L12" s="36">
        <v>0</v>
      </c>
    </row>
    <row r="13" spans="1:13" s="8" customFormat="1" ht="12.95" customHeight="1">
      <c r="A13" s="16"/>
      <c r="B13" s="13" t="s">
        <v>15</v>
      </c>
      <c r="C13" s="45">
        <v>67</v>
      </c>
      <c r="D13" s="46">
        <v>30</v>
      </c>
      <c r="E13" s="47">
        <v>14</v>
      </c>
      <c r="F13" s="47">
        <v>10</v>
      </c>
      <c r="G13" s="47">
        <v>8</v>
      </c>
      <c r="H13" s="47">
        <v>0</v>
      </c>
      <c r="I13" s="47">
        <v>3</v>
      </c>
      <c r="J13" s="47">
        <v>2</v>
      </c>
      <c r="K13" s="46">
        <v>0</v>
      </c>
      <c r="L13" s="48">
        <v>0</v>
      </c>
    </row>
    <row r="14" spans="1:13" s="8" customFormat="1" ht="12.95" customHeight="1">
      <c r="A14" s="26" t="s">
        <v>20</v>
      </c>
      <c r="B14" s="11" t="s">
        <v>13</v>
      </c>
      <c r="C14" s="40">
        <v>7</v>
      </c>
      <c r="D14" s="44">
        <v>0</v>
      </c>
      <c r="E14" s="41">
        <v>2</v>
      </c>
      <c r="F14" s="41">
        <v>2</v>
      </c>
      <c r="G14" s="41">
        <v>3</v>
      </c>
      <c r="H14" s="41">
        <v>0</v>
      </c>
      <c r="I14" s="41">
        <v>0</v>
      </c>
      <c r="J14" s="41">
        <v>0</v>
      </c>
      <c r="K14" s="41">
        <v>0</v>
      </c>
      <c r="L14" s="42">
        <v>0</v>
      </c>
    </row>
    <row r="15" spans="1:13" s="8" customFormat="1" ht="12.95" customHeight="1">
      <c r="A15" s="15"/>
      <c r="B15" s="12" t="s">
        <v>21</v>
      </c>
      <c r="C15" s="34">
        <v>6</v>
      </c>
      <c r="D15" s="43">
        <v>0</v>
      </c>
      <c r="E15" s="43">
        <v>2</v>
      </c>
      <c r="F15" s="35">
        <v>2</v>
      </c>
      <c r="G15" s="35">
        <v>2</v>
      </c>
      <c r="H15" s="35">
        <v>0</v>
      </c>
      <c r="I15" s="35">
        <v>0</v>
      </c>
      <c r="J15" s="35">
        <v>0</v>
      </c>
      <c r="K15" s="35">
        <v>0</v>
      </c>
      <c r="L15" s="36">
        <v>0</v>
      </c>
    </row>
    <row r="16" spans="1:13" s="8" customFormat="1" ht="12.95" customHeight="1">
      <c r="A16" s="15"/>
      <c r="B16" s="12" t="s">
        <v>22</v>
      </c>
      <c r="C16" s="34">
        <v>0</v>
      </c>
      <c r="D16" s="43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6">
        <v>0</v>
      </c>
    </row>
    <row r="17" spans="1:13" s="8" customFormat="1" ht="12.95" customHeight="1">
      <c r="A17" s="21"/>
      <c r="B17" s="12" t="s">
        <v>15</v>
      </c>
      <c r="C17" s="34">
        <v>1</v>
      </c>
      <c r="D17" s="43">
        <v>0</v>
      </c>
      <c r="E17" s="35">
        <v>0</v>
      </c>
      <c r="F17" s="43">
        <v>0</v>
      </c>
      <c r="G17" s="35">
        <v>1</v>
      </c>
      <c r="H17" s="35">
        <v>0</v>
      </c>
      <c r="I17" s="35">
        <v>0</v>
      </c>
      <c r="J17" s="35">
        <v>0</v>
      </c>
      <c r="K17" s="35">
        <v>0</v>
      </c>
      <c r="L17" s="36">
        <v>0</v>
      </c>
    </row>
    <row r="18" spans="1:13" s="8" customFormat="1" ht="12.95" customHeight="1">
      <c r="A18" s="25" t="s">
        <v>28</v>
      </c>
      <c r="B18" s="11" t="s">
        <v>13</v>
      </c>
      <c r="C18" s="40">
        <v>74</v>
      </c>
      <c r="D18" s="44">
        <v>14</v>
      </c>
      <c r="E18" s="41">
        <v>18</v>
      </c>
      <c r="F18" s="41">
        <v>14</v>
      </c>
      <c r="G18" s="41">
        <v>23</v>
      </c>
      <c r="H18" s="41">
        <v>1</v>
      </c>
      <c r="I18" s="41">
        <v>0</v>
      </c>
      <c r="J18" s="41">
        <v>4</v>
      </c>
      <c r="K18" s="41">
        <v>0</v>
      </c>
      <c r="L18" s="42">
        <v>0</v>
      </c>
      <c r="M18" s="9"/>
    </row>
    <row r="19" spans="1:13" s="8" customFormat="1" ht="12.95" customHeight="1">
      <c r="A19" s="15"/>
      <c r="B19" s="12" t="s">
        <v>29</v>
      </c>
      <c r="C19" s="34">
        <v>6</v>
      </c>
      <c r="D19" s="43">
        <v>1</v>
      </c>
      <c r="E19" s="35">
        <v>2</v>
      </c>
      <c r="F19" s="35">
        <v>1</v>
      </c>
      <c r="G19" s="35">
        <v>2</v>
      </c>
      <c r="H19" s="35">
        <v>0</v>
      </c>
      <c r="I19" s="35">
        <v>0</v>
      </c>
      <c r="J19" s="35">
        <v>0</v>
      </c>
      <c r="K19" s="35">
        <v>0</v>
      </c>
      <c r="L19" s="36">
        <v>0</v>
      </c>
    </row>
    <row r="20" spans="1:13" s="8" customFormat="1" ht="12.95" customHeight="1">
      <c r="A20" s="16"/>
      <c r="B20" s="13" t="s">
        <v>30</v>
      </c>
      <c r="C20" s="45">
        <v>68</v>
      </c>
      <c r="D20" s="46">
        <v>13</v>
      </c>
      <c r="E20" s="47">
        <v>16</v>
      </c>
      <c r="F20" s="47">
        <v>13</v>
      </c>
      <c r="G20" s="47">
        <v>21</v>
      </c>
      <c r="H20" s="47">
        <v>1</v>
      </c>
      <c r="I20" s="47">
        <v>0</v>
      </c>
      <c r="J20" s="47">
        <v>4</v>
      </c>
      <c r="K20" s="47">
        <v>0</v>
      </c>
      <c r="L20" s="48">
        <v>0</v>
      </c>
    </row>
    <row r="21" spans="1:13" s="8" customFormat="1" ht="12.95" customHeight="1">
      <c r="A21" s="26" t="s">
        <v>23</v>
      </c>
      <c r="B21" s="11" t="s">
        <v>13</v>
      </c>
      <c r="C21" s="40">
        <v>117</v>
      </c>
      <c r="D21" s="44">
        <v>18</v>
      </c>
      <c r="E21" s="41">
        <v>31</v>
      </c>
      <c r="F21" s="41">
        <v>19</v>
      </c>
      <c r="G21" s="41">
        <v>31</v>
      </c>
      <c r="H21" s="41">
        <v>0</v>
      </c>
      <c r="I21" s="41">
        <v>7</v>
      </c>
      <c r="J21" s="41">
        <v>7</v>
      </c>
      <c r="K21" s="41">
        <v>4</v>
      </c>
      <c r="L21" s="42">
        <v>0</v>
      </c>
    </row>
    <row r="22" spans="1:13" s="8" customFormat="1" ht="12.95" customHeight="1">
      <c r="A22" s="15"/>
      <c r="B22" s="12" t="s">
        <v>24</v>
      </c>
      <c r="C22" s="34">
        <v>0</v>
      </c>
      <c r="D22" s="43">
        <v>0</v>
      </c>
      <c r="E22" s="43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6">
        <v>0</v>
      </c>
    </row>
    <row r="23" spans="1:13" s="8" customFormat="1" ht="12.95" customHeight="1">
      <c r="A23" s="15"/>
      <c r="B23" s="12" t="s">
        <v>25</v>
      </c>
      <c r="C23" s="34">
        <v>23</v>
      </c>
      <c r="D23" s="43">
        <v>5</v>
      </c>
      <c r="E23" s="35">
        <v>1</v>
      </c>
      <c r="F23" s="35">
        <v>2</v>
      </c>
      <c r="G23" s="35">
        <v>10</v>
      </c>
      <c r="H23" s="43">
        <v>0</v>
      </c>
      <c r="I23" s="35">
        <v>0</v>
      </c>
      <c r="J23" s="35">
        <v>3</v>
      </c>
      <c r="K23" s="35">
        <v>2</v>
      </c>
      <c r="L23" s="36">
        <v>0</v>
      </c>
    </row>
    <row r="24" spans="1:13" s="8" customFormat="1" ht="12.95" customHeight="1">
      <c r="A24" s="15"/>
      <c r="B24" s="12" t="s">
        <v>26</v>
      </c>
      <c r="C24" s="34">
        <v>0</v>
      </c>
      <c r="D24" s="43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6">
        <v>0</v>
      </c>
    </row>
    <row r="25" spans="1:13" s="8" customFormat="1" ht="12.95" customHeight="1">
      <c r="A25" s="15"/>
      <c r="B25" s="12" t="s">
        <v>27</v>
      </c>
      <c r="C25" s="34">
        <v>34</v>
      </c>
      <c r="D25" s="43">
        <v>4</v>
      </c>
      <c r="E25" s="35">
        <v>11</v>
      </c>
      <c r="F25" s="35">
        <v>6</v>
      </c>
      <c r="G25" s="35">
        <v>8</v>
      </c>
      <c r="H25" s="35">
        <v>0</v>
      </c>
      <c r="I25" s="43">
        <v>4</v>
      </c>
      <c r="J25" s="35">
        <v>1</v>
      </c>
      <c r="K25" s="35">
        <v>0</v>
      </c>
      <c r="L25" s="36">
        <v>0</v>
      </c>
    </row>
    <row r="26" spans="1:13" s="8" customFormat="1" ht="12.95" customHeight="1">
      <c r="A26" s="15"/>
      <c r="B26" s="12" t="s">
        <v>31</v>
      </c>
      <c r="C26" s="34">
        <v>23</v>
      </c>
      <c r="D26" s="43">
        <v>6</v>
      </c>
      <c r="E26" s="35">
        <v>4</v>
      </c>
      <c r="F26" s="35">
        <v>5</v>
      </c>
      <c r="G26" s="35">
        <v>6</v>
      </c>
      <c r="H26" s="43">
        <v>0</v>
      </c>
      <c r="I26" s="43">
        <v>0</v>
      </c>
      <c r="J26" s="35">
        <v>1</v>
      </c>
      <c r="K26" s="35">
        <v>1</v>
      </c>
      <c r="L26" s="36">
        <v>0</v>
      </c>
    </row>
    <row r="27" spans="1:13" s="8" customFormat="1" ht="12.95" customHeight="1">
      <c r="A27" s="15"/>
      <c r="B27" s="12" t="s">
        <v>32</v>
      </c>
      <c r="C27" s="34">
        <v>8</v>
      </c>
      <c r="D27" s="43">
        <v>3</v>
      </c>
      <c r="E27" s="35">
        <v>1</v>
      </c>
      <c r="F27" s="35">
        <v>3</v>
      </c>
      <c r="G27" s="35">
        <v>1</v>
      </c>
      <c r="H27" s="43">
        <v>0</v>
      </c>
      <c r="I27" s="35">
        <v>0</v>
      </c>
      <c r="J27" s="35">
        <v>0</v>
      </c>
      <c r="K27" s="35">
        <v>0</v>
      </c>
      <c r="L27" s="36">
        <v>0</v>
      </c>
    </row>
    <row r="28" spans="1:13" s="8" customFormat="1" ht="12.95" customHeight="1">
      <c r="A28" s="15"/>
      <c r="B28" s="12" t="s">
        <v>33</v>
      </c>
      <c r="C28" s="34">
        <v>8</v>
      </c>
      <c r="D28" s="43">
        <v>0</v>
      </c>
      <c r="E28" s="35">
        <v>4</v>
      </c>
      <c r="F28" s="35">
        <v>1</v>
      </c>
      <c r="G28" s="35">
        <v>2</v>
      </c>
      <c r="H28" s="43">
        <v>0</v>
      </c>
      <c r="I28" s="35">
        <v>0</v>
      </c>
      <c r="J28" s="35">
        <v>0</v>
      </c>
      <c r="K28" s="35">
        <v>1</v>
      </c>
      <c r="L28" s="36">
        <v>0</v>
      </c>
    </row>
    <row r="29" spans="1:13" s="8" customFormat="1" ht="12.95" customHeight="1">
      <c r="A29" s="15"/>
      <c r="B29" s="12" t="s">
        <v>34</v>
      </c>
      <c r="C29" s="34">
        <v>21</v>
      </c>
      <c r="D29" s="43">
        <v>0</v>
      </c>
      <c r="E29" s="35">
        <v>10</v>
      </c>
      <c r="F29" s="35">
        <v>2</v>
      </c>
      <c r="G29" s="35">
        <v>4</v>
      </c>
      <c r="H29" s="43">
        <v>0</v>
      </c>
      <c r="I29" s="35">
        <v>3</v>
      </c>
      <c r="J29" s="35">
        <v>2</v>
      </c>
      <c r="K29" s="43">
        <v>0</v>
      </c>
      <c r="L29" s="49">
        <v>0</v>
      </c>
    </row>
    <row r="30" spans="1:13" s="8" customFormat="1" ht="12.95" customHeight="1">
      <c r="A30" s="14" t="s">
        <v>35</v>
      </c>
      <c r="B30" s="11" t="s">
        <v>13</v>
      </c>
      <c r="C30" s="40">
        <v>387</v>
      </c>
      <c r="D30" s="44">
        <v>80</v>
      </c>
      <c r="E30" s="41">
        <v>94</v>
      </c>
      <c r="F30" s="41">
        <v>52</v>
      </c>
      <c r="G30" s="41">
        <v>104</v>
      </c>
      <c r="H30" s="44">
        <v>5</v>
      </c>
      <c r="I30" s="41">
        <v>18</v>
      </c>
      <c r="J30" s="41">
        <v>23</v>
      </c>
      <c r="K30" s="44">
        <v>11</v>
      </c>
      <c r="L30" s="42">
        <v>0</v>
      </c>
    </row>
    <row r="31" spans="1:13" s="8" customFormat="1" ht="12.95" customHeight="1">
      <c r="A31" s="15"/>
      <c r="B31" s="12" t="s">
        <v>36</v>
      </c>
      <c r="C31" s="34">
        <v>0</v>
      </c>
      <c r="D31" s="43">
        <v>0</v>
      </c>
      <c r="E31" s="35">
        <v>0</v>
      </c>
      <c r="F31" s="35">
        <v>0</v>
      </c>
      <c r="G31" s="35">
        <v>0</v>
      </c>
      <c r="H31" s="43">
        <v>0</v>
      </c>
      <c r="I31" s="35">
        <v>0</v>
      </c>
      <c r="J31" s="35">
        <v>0</v>
      </c>
      <c r="K31" s="43">
        <v>0</v>
      </c>
      <c r="L31" s="36">
        <v>0</v>
      </c>
    </row>
    <row r="32" spans="1:13" s="8" customFormat="1" ht="12.95" customHeight="1">
      <c r="A32" s="15"/>
      <c r="B32" s="12" t="s">
        <v>37</v>
      </c>
      <c r="C32" s="34">
        <v>86</v>
      </c>
      <c r="D32" s="43">
        <v>19</v>
      </c>
      <c r="E32" s="35">
        <v>18</v>
      </c>
      <c r="F32" s="35">
        <v>11</v>
      </c>
      <c r="G32" s="35">
        <v>26</v>
      </c>
      <c r="H32" s="43">
        <v>1</v>
      </c>
      <c r="I32" s="35">
        <v>5</v>
      </c>
      <c r="J32" s="35">
        <v>3</v>
      </c>
      <c r="K32" s="43">
        <v>3</v>
      </c>
      <c r="L32" s="36">
        <v>0</v>
      </c>
    </row>
    <row r="33" spans="1:13" s="8" customFormat="1" ht="12.95" customHeight="1">
      <c r="A33" s="15"/>
      <c r="B33" s="12" t="s">
        <v>38</v>
      </c>
      <c r="C33" s="34">
        <v>246</v>
      </c>
      <c r="D33" s="43">
        <v>50</v>
      </c>
      <c r="E33" s="35">
        <v>61</v>
      </c>
      <c r="F33" s="35">
        <v>38</v>
      </c>
      <c r="G33" s="35">
        <v>60</v>
      </c>
      <c r="H33" s="43">
        <v>4</v>
      </c>
      <c r="I33" s="35">
        <v>10</v>
      </c>
      <c r="J33" s="35">
        <v>17</v>
      </c>
      <c r="K33" s="43">
        <v>6</v>
      </c>
      <c r="L33" s="36">
        <v>0</v>
      </c>
    </row>
    <row r="34" spans="1:13" s="8" customFormat="1" ht="12.95" customHeight="1">
      <c r="A34" s="15"/>
      <c r="B34" s="12" t="s">
        <v>39</v>
      </c>
      <c r="C34" s="34">
        <v>26</v>
      </c>
      <c r="D34" s="43">
        <v>8</v>
      </c>
      <c r="E34" s="35">
        <v>8</v>
      </c>
      <c r="F34" s="35">
        <v>2</v>
      </c>
      <c r="G34" s="35">
        <v>8</v>
      </c>
      <c r="H34" s="43">
        <v>0</v>
      </c>
      <c r="I34" s="35">
        <v>0</v>
      </c>
      <c r="J34" s="35">
        <v>0</v>
      </c>
      <c r="K34" s="43">
        <v>0</v>
      </c>
      <c r="L34" s="36">
        <v>0</v>
      </c>
    </row>
    <row r="35" spans="1:13" s="8" customFormat="1" ht="12.95" customHeight="1">
      <c r="A35" s="15"/>
      <c r="B35" s="12" t="s">
        <v>40</v>
      </c>
      <c r="C35" s="34">
        <v>5</v>
      </c>
      <c r="D35" s="43">
        <v>0</v>
      </c>
      <c r="E35" s="35">
        <v>1</v>
      </c>
      <c r="F35" s="35">
        <v>0</v>
      </c>
      <c r="G35" s="35">
        <v>1</v>
      </c>
      <c r="H35" s="43">
        <v>0</v>
      </c>
      <c r="I35" s="35">
        <v>0</v>
      </c>
      <c r="J35" s="35">
        <v>3</v>
      </c>
      <c r="K35" s="43">
        <v>0</v>
      </c>
      <c r="L35" s="36">
        <v>0</v>
      </c>
    </row>
    <row r="36" spans="1:13" s="8" customFormat="1" ht="12.95" customHeight="1">
      <c r="A36" s="15"/>
      <c r="B36" s="12" t="s">
        <v>41</v>
      </c>
      <c r="C36" s="34">
        <v>1</v>
      </c>
      <c r="D36" s="43">
        <v>0</v>
      </c>
      <c r="E36" s="35">
        <v>0</v>
      </c>
      <c r="F36" s="35">
        <v>0</v>
      </c>
      <c r="G36" s="35">
        <v>1</v>
      </c>
      <c r="H36" s="43">
        <v>0</v>
      </c>
      <c r="I36" s="35">
        <v>0</v>
      </c>
      <c r="J36" s="35">
        <v>0</v>
      </c>
      <c r="K36" s="43">
        <v>0</v>
      </c>
      <c r="L36" s="36">
        <v>0</v>
      </c>
    </row>
    <row r="37" spans="1:13" s="8" customFormat="1" ht="12.95" customHeight="1">
      <c r="A37" s="27"/>
      <c r="B37" s="13" t="s">
        <v>15</v>
      </c>
      <c r="C37" s="45">
        <v>23</v>
      </c>
      <c r="D37" s="46">
        <v>3</v>
      </c>
      <c r="E37" s="47">
        <v>6</v>
      </c>
      <c r="F37" s="47">
        <v>1</v>
      </c>
      <c r="G37" s="47">
        <v>8</v>
      </c>
      <c r="H37" s="46">
        <v>0</v>
      </c>
      <c r="I37" s="47">
        <v>3</v>
      </c>
      <c r="J37" s="47">
        <v>0</v>
      </c>
      <c r="K37" s="46">
        <v>2</v>
      </c>
      <c r="L37" s="48">
        <v>0</v>
      </c>
    </row>
    <row r="38" spans="1:13" s="8" customFormat="1" ht="12.95" customHeight="1">
      <c r="A38" s="21" t="s">
        <v>42</v>
      </c>
      <c r="B38" s="11" t="s">
        <v>13</v>
      </c>
      <c r="C38" s="40">
        <v>74</v>
      </c>
      <c r="D38" s="44">
        <v>11</v>
      </c>
      <c r="E38" s="41">
        <v>28</v>
      </c>
      <c r="F38" s="41">
        <v>8</v>
      </c>
      <c r="G38" s="41">
        <v>18</v>
      </c>
      <c r="H38" s="44">
        <v>1</v>
      </c>
      <c r="I38" s="41">
        <v>6</v>
      </c>
      <c r="J38" s="41">
        <v>2</v>
      </c>
      <c r="K38" s="44">
        <v>0</v>
      </c>
      <c r="L38" s="42">
        <v>0</v>
      </c>
    </row>
    <row r="39" spans="1:13" s="8" customFormat="1" ht="12.95" customHeight="1">
      <c r="A39" s="15"/>
      <c r="B39" s="12" t="s">
        <v>43</v>
      </c>
      <c r="C39" s="34">
        <v>18</v>
      </c>
      <c r="D39" s="43">
        <v>4</v>
      </c>
      <c r="E39" s="35">
        <v>5</v>
      </c>
      <c r="F39" s="35">
        <v>1</v>
      </c>
      <c r="G39" s="35">
        <v>4</v>
      </c>
      <c r="H39" s="43">
        <v>1</v>
      </c>
      <c r="I39" s="35">
        <v>3</v>
      </c>
      <c r="J39" s="35">
        <v>0</v>
      </c>
      <c r="K39" s="43">
        <v>0</v>
      </c>
      <c r="L39" s="36">
        <v>0</v>
      </c>
    </row>
    <row r="40" spans="1:13" s="8" customFormat="1" ht="12.95" customHeight="1">
      <c r="A40" s="15"/>
      <c r="B40" s="12" t="s">
        <v>44</v>
      </c>
      <c r="C40" s="34">
        <v>15</v>
      </c>
      <c r="D40" s="43">
        <v>2</v>
      </c>
      <c r="E40" s="35">
        <v>5</v>
      </c>
      <c r="F40" s="35">
        <v>3</v>
      </c>
      <c r="G40" s="35">
        <v>1</v>
      </c>
      <c r="H40" s="43">
        <v>0</v>
      </c>
      <c r="I40" s="43">
        <v>2</v>
      </c>
      <c r="J40" s="35">
        <v>2</v>
      </c>
      <c r="K40" s="43">
        <v>0</v>
      </c>
      <c r="L40" s="36">
        <v>0</v>
      </c>
    </row>
    <row r="41" spans="1:13" s="8" customFormat="1" ht="12.95" customHeight="1">
      <c r="A41" s="21"/>
      <c r="B41" s="12" t="s">
        <v>15</v>
      </c>
      <c r="C41" s="34">
        <v>41</v>
      </c>
      <c r="D41" s="43">
        <v>5</v>
      </c>
      <c r="E41" s="35">
        <v>18</v>
      </c>
      <c r="F41" s="35">
        <v>4</v>
      </c>
      <c r="G41" s="35">
        <v>13</v>
      </c>
      <c r="H41" s="43">
        <v>0</v>
      </c>
      <c r="I41" s="43">
        <v>1</v>
      </c>
      <c r="J41" s="35">
        <v>0</v>
      </c>
      <c r="K41" s="43">
        <v>0</v>
      </c>
      <c r="L41" s="36">
        <v>0</v>
      </c>
    </row>
    <row r="42" spans="1:13" s="8" customFormat="1" ht="12.95" customHeight="1">
      <c r="A42" s="25" t="s">
        <v>56</v>
      </c>
      <c r="B42" s="11" t="s">
        <v>13</v>
      </c>
      <c r="C42" s="40">
        <v>48</v>
      </c>
      <c r="D42" s="44">
        <v>9</v>
      </c>
      <c r="E42" s="41">
        <v>14</v>
      </c>
      <c r="F42" s="41">
        <v>9</v>
      </c>
      <c r="G42" s="41">
        <v>12</v>
      </c>
      <c r="H42" s="41">
        <v>0</v>
      </c>
      <c r="I42" s="41">
        <v>4</v>
      </c>
      <c r="J42" s="41">
        <v>0</v>
      </c>
      <c r="K42" s="41">
        <v>0</v>
      </c>
      <c r="L42" s="42">
        <v>0</v>
      </c>
    </row>
    <row r="43" spans="1:13" s="8" customFormat="1" ht="12.95" customHeight="1">
      <c r="A43" s="15"/>
      <c r="B43" s="12" t="s">
        <v>45</v>
      </c>
      <c r="C43" s="34">
        <v>10</v>
      </c>
      <c r="D43" s="43">
        <v>2</v>
      </c>
      <c r="E43" s="35">
        <v>4</v>
      </c>
      <c r="F43" s="35">
        <v>0</v>
      </c>
      <c r="G43" s="35">
        <v>3</v>
      </c>
      <c r="H43" s="43">
        <v>0</v>
      </c>
      <c r="I43" s="43">
        <v>1</v>
      </c>
      <c r="J43" s="43">
        <v>0</v>
      </c>
      <c r="K43" s="35">
        <v>0</v>
      </c>
      <c r="L43" s="36">
        <v>0</v>
      </c>
    </row>
    <row r="44" spans="1:13" s="8" customFormat="1" ht="12.95" customHeight="1">
      <c r="A44" s="16"/>
      <c r="B44" s="13" t="s">
        <v>15</v>
      </c>
      <c r="C44" s="45">
        <v>38</v>
      </c>
      <c r="D44" s="46">
        <v>7</v>
      </c>
      <c r="E44" s="47">
        <v>10</v>
      </c>
      <c r="F44" s="47">
        <v>9</v>
      </c>
      <c r="G44" s="47">
        <v>9</v>
      </c>
      <c r="H44" s="46">
        <v>0</v>
      </c>
      <c r="I44" s="47">
        <v>3</v>
      </c>
      <c r="J44" s="46">
        <v>0</v>
      </c>
      <c r="K44" s="47">
        <v>0</v>
      </c>
      <c r="L44" s="48">
        <v>0</v>
      </c>
    </row>
    <row r="45" spans="1:13" s="8" customFormat="1" ht="12.95" customHeight="1">
      <c r="A45" s="26" t="s">
        <v>46</v>
      </c>
      <c r="B45" s="11" t="s">
        <v>13</v>
      </c>
      <c r="C45" s="40">
        <v>248</v>
      </c>
      <c r="D45" s="40">
        <v>43</v>
      </c>
      <c r="E45" s="40">
        <v>77</v>
      </c>
      <c r="F45" s="40">
        <v>33</v>
      </c>
      <c r="G45" s="40">
        <v>69</v>
      </c>
      <c r="H45" s="40">
        <v>3</v>
      </c>
      <c r="I45" s="40">
        <v>9</v>
      </c>
      <c r="J45" s="40">
        <v>11</v>
      </c>
      <c r="K45" s="50">
        <v>3</v>
      </c>
      <c r="L45" s="50">
        <v>0</v>
      </c>
    </row>
    <row r="46" spans="1:13" s="8" customFormat="1" ht="12.95" customHeight="1">
      <c r="A46" s="15"/>
      <c r="B46" s="12" t="s">
        <v>47</v>
      </c>
      <c r="C46" s="51">
        <v>16</v>
      </c>
      <c r="D46" s="52">
        <v>1</v>
      </c>
      <c r="E46" s="52">
        <v>8</v>
      </c>
      <c r="F46" s="52">
        <v>1</v>
      </c>
      <c r="G46" s="52">
        <v>4</v>
      </c>
      <c r="H46" s="52">
        <v>0</v>
      </c>
      <c r="I46" s="52">
        <v>0</v>
      </c>
      <c r="J46" s="52">
        <v>1</v>
      </c>
      <c r="K46" s="52">
        <v>1</v>
      </c>
      <c r="L46" s="53">
        <v>0</v>
      </c>
      <c r="M46" s="9"/>
    </row>
    <row r="47" spans="1:13" s="8" customFormat="1" ht="12.95" customHeight="1">
      <c r="A47" s="15"/>
      <c r="B47" s="12" t="s">
        <v>48</v>
      </c>
      <c r="C47" s="51"/>
      <c r="D47" s="54"/>
      <c r="E47" s="54"/>
      <c r="F47" s="54"/>
      <c r="G47" s="54"/>
      <c r="H47" s="54"/>
      <c r="I47" s="54"/>
      <c r="J47" s="54"/>
      <c r="K47" s="54"/>
      <c r="L47" s="55"/>
    </row>
    <row r="48" spans="1:13" s="8" customFormat="1" ht="12.95" customHeight="1">
      <c r="A48" s="15"/>
      <c r="B48" s="12" t="s">
        <v>49</v>
      </c>
      <c r="C48" s="34">
        <v>65</v>
      </c>
      <c r="D48" s="43">
        <v>12</v>
      </c>
      <c r="E48" s="35">
        <v>20</v>
      </c>
      <c r="F48" s="35">
        <v>7</v>
      </c>
      <c r="G48" s="35">
        <v>20</v>
      </c>
      <c r="H48" s="43">
        <v>2</v>
      </c>
      <c r="I48" s="43">
        <v>1</v>
      </c>
      <c r="J48" s="43">
        <v>2</v>
      </c>
      <c r="K48" s="35">
        <v>1</v>
      </c>
      <c r="L48" s="36">
        <v>0</v>
      </c>
    </row>
    <row r="49" spans="1:12" s="8" customFormat="1" ht="12.95" customHeight="1">
      <c r="A49" s="15"/>
      <c r="B49" s="12" t="s">
        <v>50</v>
      </c>
      <c r="C49" s="51">
        <v>18</v>
      </c>
      <c r="D49" s="52">
        <v>5</v>
      </c>
      <c r="E49" s="52">
        <v>5</v>
      </c>
      <c r="F49" s="52">
        <v>3</v>
      </c>
      <c r="G49" s="52">
        <v>5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s="8" customFormat="1" ht="12.95" customHeight="1">
      <c r="A50" s="15"/>
      <c r="B50" s="12" t="s">
        <v>51</v>
      </c>
      <c r="C50" s="51"/>
      <c r="D50" s="54"/>
      <c r="E50" s="54"/>
      <c r="F50" s="54"/>
      <c r="G50" s="54"/>
      <c r="H50" s="54"/>
      <c r="I50" s="54"/>
      <c r="J50" s="54"/>
      <c r="K50" s="54"/>
      <c r="L50" s="55"/>
    </row>
    <row r="51" spans="1:12" s="8" customFormat="1" ht="12.95" customHeight="1">
      <c r="A51" s="15"/>
      <c r="B51" s="12" t="s">
        <v>15</v>
      </c>
      <c r="C51" s="34">
        <v>149</v>
      </c>
      <c r="D51" s="43">
        <v>25</v>
      </c>
      <c r="E51" s="35">
        <v>44</v>
      </c>
      <c r="F51" s="35">
        <v>22</v>
      </c>
      <c r="G51" s="35">
        <v>40</v>
      </c>
      <c r="H51" s="43">
        <v>1</v>
      </c>
      <c r="I51" s="35">
        <v>8</v>
      </c>
      <c r="J51" s="35">
        <v>8</v>
      </c>
      <c r="K51" s="35">
        <v>1</v>
      </c>
      <c r="L51" s="36">
        <v>0</v>
      </c>
    </row>
    <row r="52" spans="1:12" s="8" customFormat="1" ht="12.95" customHeight="1">
      <c r="A52" s="14" t="s">
        <v>53</v>
      </c>
      <c r="B52" s="11" t="s">
        <v>13</v>
      </c>
      <c r="C52" s="40">
        <f t="shared" ref="C5:C56" si="0">SUM(D52:L52)</f>
        <v>0</v>
      </c>
      <c r="D52" s="44">
        <f>SUM(D53)</f>
        <v>0</v>
      </c>
      <c r="E52" s="41">
        <f t="shared" ref="E52:L52" si="1">SUM(E53)</f>
        <v>0</v>
      </c>
      <c r="F52" s="41">
        <f t="shared" si="1"/>
        <v>0</v>
      </c>
      <c r="G52" s="41">
        <f t="shared" si="1"/>
        <v>0</v>
      </c>
      <c r="H52" s="44">
        <f t="shared" si="1"/>
        <v>0</v>
      </c>
      <c r="I52" s="41">
        <f t="shared" si="1"/>
        <v>0</v>
      </c>
      <c r="J52" s="41">
        <f t="shared" si="1"/>
        <v>0</v>
      </c>
      <c r="K52" s="41">
        <f t="shared" si="1"/>
        <v>0</v>
      </c>
      <c r="L52" s="42">
        <f t="shared" si="1"/>
        <v>0</v>
      </c>
    </row>
    <row r="53" spans="1:12" s="8" customFormat="1" ht="12.95" customHeight="1">
      <c r="A53" s="27"/>
      <c r="B53" s="13" t="s">
        <v>52</v>
      </c>
      <c r="C53" s="45">
        <f t="shared" si="0"/>
        <v>0</v>
      </c>
      <c r="D53" s="46">
        <v>0</v>
      </c>
      <c r="E53" s="46">
        <v>0</v>
      </c>
      <c r="F53" s="47">
        <v>0</v>
      </c>
      <c r="G53" s="47">
        <v>0</v>
      </c>
      <c r="H53" s="46">
        <v>0</v>
      </c>
      <c r="I53" s="47">
        <v>0</v>
      </c>
      <c r="J53" s="47">
        <v>0</v>
      </c>
      <c r="K53" s="47">
        <v>0</v>
      </c>
      <c r="L53" s="48">
        <v>0</v>
      </c>
    </row>
    <row r="54" spans="1:12" s="8" customFormat="1" ht="12.95" customHeight="1">
      <c r="A54" s="26" t="s">
        <v>54</v>
      </c>
      <c r="B54" s="11" t="s">
        <v>13</v>
      </c>
      <c r="C54" s="40">
        <v>134</v>
      </c>
      <c r="D54" s="44">
        <f>SUM(D55)</f>
        <v>26</v>
      </c>
      <c r="E54" s="44">
        <f t="shared" ref="E54:L54" si="2">SUM(E55)</f>
        <v>37</v>
      </c>
      <c r="F54" s="41">
        <f t="shared" si="2"/>
        <v>25</v>
      </c>
      <c r="G54" s="41">
        <f t="shared" si="2"/>
        <v>30</v>
      </c>
      <c r="H54" s="44">
        <f t="shared" si="2"/>
        <v>1</v>
      </c>
      <c r="I54" s="41">
        <f t="shared" si="2"/>
        <v>1</v>
      </c>
      <c r="J54" s="41">
        <f t="shared" si="2"/>
        <v>5</v>
      </c>
      <c r="K54" s="41">
        <v>7</v>
      </c>
      <c r="L54" s="42">
        <f t="shared" si="2"/>
        <v>2</v>
      </c>
    </row>
    <row r="55" spans="1:12" s="8" customFormat="1" ht="12.95" customHeight="1">
      <c r="A55" s="27"/>
      <c r="B55" s="13" t="s">
        <v>15</v>
      </c>
      <c r="C55" s="45">
        <v>133</v>
      </c>
      <c r="D55" s="46">
        <v>26</v>
      </c>
      <c r="E55" s="46">
        <v>37</v>
      </c>
      <c r="F55" s="47">
        <v>25</v>
      </c>
      <c r="G55" s="47">
        <v>30</v>
      </c>
      <c r="H55" s="46">
        <v>1</v>
      </c>
      <c r="I55" s="47">
        <v>1</v>
      </c>
      <c r="J55" s="47">
        <v>5</v>
      </c>
      <c r="K55" s="47">
        <v>6</v>
      </c>
      <c r="L55" s="48">
        <v>2</v>
      </c>
    </row>
    <row r="56" spans="1:12" s="8" customFormat="1" ht="15" customHeight="1" thickBot="1">
      <c r="A56" s="28" t="s">
        <v>55</v>
      </c>
      <c r="B56" s="29"/>
      <c r="C56" s="56">
        <v>33</v>
      </c>
      <c r="D56" s="57">
        <v>10</v>
      </c>
      <c r="E56" s="58">
        <v>6</v>
      </c>
      <c r="F56" s="57">
        <v>8</v>
      </c>
      <c r="G56" s="57">
        <v>3</v>
      </c>
      <c r="H56" s="58">
        <v>3</v>
      </c>
      <c r="I56" s="57">
        <v>3</v>
      </c>
      <c r="J56" s="57">
        <v>0</v>
      </c>
      <c r="K56" s="57">
        <v>0</v>
      </c>
      <c r="L56" s="59">
        <v>0</v>
      </c>
    </row>
    <row r="57" spans="1:12" s="7" customFormat="1" ht="12.95" customHeight="1">
      <c r="A57" s="4" t="s">
        <v>0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</sheetData>
  <mergeCells count="37">
    <mergeCell ref="C49:C50"/>
    <mergeCell ref="H49:H50"/>
    <mergeCell ref="J49:J50"/>
    <mergeCell ref="E46:E47"/>
    <mergeCell ref="J46:J47"/>
    <mergeCell ref="G46:G47"/>
    <mergeCell ref="H46:H47"/>
    <mergeCell ref="C46:C47"/>
    <mergeCell ref="A56:B56"/>
    <mergeCell ref="K46:K47"/>
    <mergeCell ref="L46:L47"/>
    <mergeCell ref="L49:L50"/>
    <mergeCell ref="E49:E50"/>
    <mergeCell ref="F49:F50"/>
    <mergeCell ref="G49:G50"/>
    <mergeCell ref="K49:K50"/>
    <mergeCell ref="F46:F47"/>
    <mergeCell ref="I49:I50"/>
    <mergeCell ref="I46:I47"/>
    <mergeCell ref="A45:A51"/>
    <mergeCell ref="A52:A53"/>
    <mergeCell ref="A54:A55"/>
    <mergeCell ref="D46:D47"/>
    <mergeCell ref="D49:D50"/>
    <mergeCell ref="A14:A17"/>
    <mergeCell ref="A21:A29"/>
    <mergeCell ref="A18:A20"/>
    <mergeCell ref="A30:A37"/>
    <mergeCell ref="A42:A44"/>
    <mergeCell ref="A38:A41"/>
    <mergeCell ref="A10:A13"/>
    <mergeCell ref="A3:B3"/>
    <mergeCell ref="A2:B2"/>
    <mergeCell ref="A4:B4"/>
    <mergeCell ref="A5:B5"/>
    <mergeCell ref="A6:B6"/>
    <mergeCell ref="A7:A9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 ２８７  市内居住の公害病被認定者の慢性疾患等の</vt:lpstr>
    </vt:vector>
  </TitlesOfParts>
  <Company>川崎市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</dc:creator>
  <cp:lastModifiedBy>川崎市</cp:lastModifiedBy>
  <cp:lastPrinted>2017-10-27T09:45:11Z</cp:lastPrinted>
  <dcterms:created xsi:type="dcterms:W3CDTF">2002-07-25T04:22:31Z</dcterms:created>
  <dcterms:modified xsi:type="dcterms:W3CDTF">2017-10-27T09:48:49Z</dcterms:modified>
</cp:coreProperties>
</file>