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770"/>
  </bookViews>
  <sheets>
    <sheet name="食費の算定根拠" sheetId="2" r:id="rId1"/>
  </sheets>
  <definedNames>
    <definedName name="_xlnm.Print_Area" localSheetId="0">食費の算定根拠!$A$1:$Y$58</definedName>
    <definedName name="資料番号と資料名称" localSheetId="0">#REF!</definedName>
    <definedName name="資料番号と資料名称">#REF!</definedName>
    <definedName name="資料番号と名称" localSheetId="0">#REF!</definedName>
    <definedName name="資料番号と名称">#REF!</definedName>
  </definedNames>
  <calcPr calcId="162913"/>
</workbook>
</file>

<file path=xl/calcChain.xml><?xml version="1.0" encoding="utf-8"?>
<calcChain xmlns="http://schemas.openxmlformats.org/spreadsheetml/2006/main">
  <c r="R7" i="2" l="1"/>
  <c r="T7" i="2"/>
  <c r="V7" i="2"/>
  <c r="X7" i="2"/>
  <c r="R8" i="2"/>
  <c r="T8" i="2"/>
  <c r="V8" i="2"/>
  <c r="X8" i="2"/>
  <c r="X12" i="2" s="1"/>
  <c r="R9" i="2"/>
  <c r="T9" i="2"/>
  <c r="V9" i="2"/>
  <c r="X9" i="2"/>
  <c r="R10" i="2"/>
  <c r="T10" i="2"/>
  <c r="V10" i="2"/>
  <c r="X10" i="2"/>
  <c r="R11" i="2"/>
  <c r="T11" i="2"/>
  <c r="V11" i="2"/>
  <c r="X11" i="2"/>
  <c r="R12" i="2"/>
  <c r="T12" i="2"/>
  <c r="V12" i="2"/>
  <c r="R14" i="2"/>
  <c r="T14" i="2"/>
  <c r="V14" i="2"/>
  <c r="M20" i="2"/>
  <c r="M21" i="2"/>
  <c r="M22" i="2"/>
  <c r="M28" i="2" s="1"/>
  <c r="M23" i="2"/>
  <c r="M24" i="2"/>
  <c r="M26" i="2"/>
  <c r="M27" i="2"/>
  <c r="H34" i="2"/>
  <c r="J34" i="2"/>
  <c r="L34" i="2"/>
  <c r="N34" i="2"/>
  <c r="H39" i="2"/>
  <c r="H40" i="2" s="1"/>
  <c r="H43" i="2"/>
  <c r="L43" i="2"/>
  <c r="P43" i="2"/>
  <c r="H44" i="2"/>
  <c r="P44" i="2" s="1"/>
  <c r="L44" i="2"/>
  <c r="H45" i="2"/>
  <c r="P45" i="2" s="1"/>
  <c r="L45" i="2"/>
  <c r="H46" i="2"/>
  <c r="L46" i="2"/>
  <c r="P46" i="2" s="1"/>
  <c r="H47" i="2"/>
  <c r="P47" i="2" s="1"/>
  <c r="H49" i="2"/>
  <c r="L49" i="2"/>
  <c r="P49" i="2" s="1"/>
  <c r="H50" i="2"/>
  <c r="P50" i="2" s="1"/>
  <c r="L50" i="2"/>
  <c r="H51" i="2"/>
  <c r="P51" i="2" s="1"/>
  <c r="L51" i="2"/>
  <c r="H52" i="2"/>
  <c r="L52" i="2" l="1"/>
  <c r="P52" i="2" s="1"/>
  <c r="X14" i="2"/>
  <c r="P54" i="2"/>
  <c r="P48" i="2"/>
  <c r="P55" i="2" s="1"/>
  <c r="P53" i="2"/>
  <c r="R15" i="2" l="1"/>
  <c r="M29" i="2"/>
  <c r="M30" i="2" s="1"/>
  <c r="J33" i="2" l="1"/>
  <c r="J35" i="2" s="1"/>
  <c r="J37" i="2" s="1"/>
  <c r="L33" i="2"/>
  <c r="L35" i="2" s="1"/>
  <c r="L37" i="2" s="1"/>
  <c r="N33" i="2"/>
  <c r="N35" i="2" s="1"/>
  <c r="N37" i="2" s="1"/>
  <c r="H33" i="2"/>
  <c r="H35" i="2" s="1"/>
  <c r="H37" i="2" s="1"/>
</calcChain>
</file>

<file path=xl/sharedStrings.xml><?xml version="1.0" encoding="utf-8"?>
<sst xmlns="http://schemas.openxmlformats.org/spreadsheetml/2006/main" count="143" uniqueCount="83">
  <si>
    <t>区分</t>
    <rPh sb="0" eb="2">
      <t>クブン</t>
    </rPh>
    <phoneticPr fontId="2"/>
  </si>
  <si>
    <t>合計</t>
    <rPh sb="0" eb="2">
      <t>ゴウケイ</t>
    </rPh>
    <phoneticPr fontId="2"/>
  </si>
  <si>
    <t>日額</t>
    <rPh sb="0" eb="2">
      <t>ニチガク</t>
    </rPh>
    <phoneticPr fontId="2"/>
  </si>
  <si>
    <t>月額</t>
    <rPh sb="0" eb="2">
      <t>ゲツガク</t>
    </rPh>
    <phoneticPr fontId="2"/>
  </si>
  <si>
    <t>備考</t>
    <rPh sb="0" eb="2">
      <t>ビコウ</t>
    </rPh>
    <phoneticPr fontId="2"/>
  </si>
  <si>
    <t>円</t>
    <rPh sb="0" eb="1">
      <t>エン</t>
    </rPh>
    <phoneticPr fontId="2"/>
  </si>
  <si>
    <t>光熱水費</t>
    <rPh sb="0" eb="1">
      <t>ヒカリ</t>
    </rPh>
    <rPh sb="1" eb="2">
      <t>ネツ</t>
    </rPh>
    <rPh sb="2" eb="3">
      <t>ミズ</t>
    </rPh>
    <rPh sb="3" eb="4">
      <t>ヒ</t>
    </rPh>
    <phoneticPr fontId="2"/>
  </si>
  <si>
    <t>の部分に入力して下さい。</t>
    <rPh sb="1" eb="3">
      <t>ブブン</t>
    </rPh>
    <rPh sb="4" eb="6">
      <t>ニュウリョク</t>
    </rPh>
    <rPh sb="8" eb="9">
      <t>クダ</t>
    </rPh>
    <phoneticPr fontId="2"/>
  </si>
  <si>
    <t>１　年間調理食数</t>
    <rPh sb="2" eb="4">
      <t>ネンカン</t>
    </rPh>
    <rPh sb="4" eb="6">
      <t>チョウリ</t>
    </rPh>
    <rPh sb="6" eb="8">
      <t>ショクスウ</t>
    </rPh>
    <phoneticPr fontId="2"/>
  </si>
  <si>
    <t>年間調理日数</t>
    <rPh sb="0" eb="2">
      <t>ネンカン</t>
    </rPh>
    <rPh sb="2" eb="4">
      <t>チョウリ</t>
    </rPh>
    <rPh sb="4" eb="6">
      <t>ニッスウ</t>
    </rPh>
    <phoneticPr fontId="2"/>
  </si>
  <si>
    <t>１日当たりの調理食数</t>
    <rPh sb="1" eb="2">
      <t>ニチ</t>
    </rPh>
    <rPh sb="2" eb="3">
      <t>ア</t>
    </rPh>
    <rPh sb="6" eb="8">
      <t>チョウリ</t>
    </rPh>
    <rPh sb="8" eb="10">
      <t>ショクスウ</t>
    </rPh>
    <phoneticPr fontId="2"/>
  </si>
  <si>
    <t>年間調理食数</t>
    <rPh sb="0" eb="2">
      <t>ネンカン</t>
    </rPh>
    <rPh sb="2" eb="4">
      <t>チョウリ</t>
    </rPh>
    <rPh sb="4" eb="6">
      <t>ショクスウ</t>
    </rPh>
    <phoneticPr fontId="2"/>
  </si>
  <si>
    <t>朝食</t>
    <rPh sb="0" eb="2">
      <t>チョウショク</t>
    </rPh>
    <phoneticPr fontId="2"/>
  </si>
  <si>
    <t>昼食</t>
    <rPh sb="0" eb="2">
      <t>チュウショク</t>
    </rPh>
    <phoneticPr fontId="2"/>
  </si>
  <si>
    <t>夕食</t>
    <rPh sb="0" eb="2">
      <t>ユウショク</t>
    </rPh>
    <phoneticPr fontId="2"/>
  </si>
  <si>
    <t>調理食数</t>
    <rPh sb="0" eb="2">
      <t>チョウリ</t>
    </rPh>
    <rPh sb="2" eb="4">
      <t>ショクスウ</t>
    </rPh>
    <phoneticPr fontId="2"/>
  </si>
  <si>
    <t>職員用食事</t>
    <rPh sb="0" eb="3">
      <t>ショクインヨウ</t>
    </rPh>
    <rPh sb="3" eb="5">
      <t>ショクジ</t>
    </rPh>
    <phoneticPr fontId="2"/>
  </si>
  <si>
    <t>昼食換算</t>
    <rPh sb="0" eb="2">
      <t>チュウショク</t>
    </rPh>
    <rPh sb="2" eb="4">
      <t>カンサン</t>
    </rPh>
    <phoneticPr fontId="2"/>
  </si>
  <si>
    <t>昼食への換算係数</t>
    <rPh sb="0" eb="2">
      <t>チュウショク</t>
    </rPh>
    <rPh sb="4" eb="6">
      <t>カンサン</t>
    </rPh>
    <rPh sb="6" eb="8">
      <t>ケイスウ</t>
    </rPh>
    <phoneticPr fontId="2"/>
  </si>
  <si>
    <t>昼食相当数</t>
    <rPh sb="0" eb="2">
      <t>チュウショク</t>
    </rPh>
    <rPh sb="2" eb="5">
      <t>ソウトウスウ</t>
    </rPh>
    <phoneticPr fontId="2"/>
  </si>
  <si>
    <t>２　年間調理費（食材費除く）</t>
    <rPh sb="2" eb="4">
      <t>ネンカン</t>
    </rPh>
    <rPh sb="4" eb="6">
      <t>チョウリ</t>
    </rPh>
    <rPh sb="6" eb="7">
      <t>ヒ</t>
    </rPh>
    <rPh sb="8" eb="10">
      <t>ショクザイ</t>
    </rPh>
    <rPh sb="10" eb="11">
      <t>ヒ</t>
    </rPh>
    <rPh sb="11" eb="12">
      <t>ノゾ</t>
    </rPh>
    <phoneticPr fontId="2"/>
  </si>
  <si>
    <t>月数</t>
    <rPh sb="0" eb="1">
      <t>ツキ</t>
    </rPh>
    <rPh sb="1" eb="2">
      <t>スウ</t>
    </rPh>
    <phoneticPr fontId="2"/>
  </si>
  <si>
    <t>年額</t>
    <rPh sb="0" eb="2">
      <t>ネンガク</t>
    </rPh>
    <phoneticPr fontId="2"/>
  </si>
  <si>
    <t>年間調理費</t>
    <rPh sb="0" eb="2">
      <t>ネンカン</t>
    </rPh>
    <rPh sb="2" eb="4">
      <t>チョウリ</t>
    </rPh>
    <rPh sb="4" eb="5">
      <t>ヒ</t>
    </rPh>
    <phoneticPr fontId="2"/>
  </si>
  <si>
    <t>調理業務員人件費</t>
    <rPh sb="0" eb="2">
      <t>チョウリ</t>
    </rPh>
    <rPh sb="2" eb="4">
      <t>ギョウム</t>
    </rPh>
    <rPh sb="4" eb="5">
      <t>イン</t>
    </rPh>
    <rPh sb="5" eb="8">
      <t>ジンケンヒ</t>
    </rPh>
    <phoneticPr fontId="2"/>
  </si>
  <si>
    <t>調理業務外部委託費</t>
    <rPh sb="0" eb="2">
      <t>チョウリ</t>
    </rPh>
    <rPh sb="2" eb="4">
      <t>ギョウム</t>
    </rPh>
    <rPh sb="4" eb="6">
      <t>ガイブ</t>
    </rPh>
    <rPh sb="6" eb="9">
      <t>イタクヒ</t>
    </rPh>
    <phoneticPr fontId="2"/>
  </si>
  <si>
    <t>調理業務を外部に委託している場合の委託費</t>
    <rPh sb="0" eb="2">
      <t>チョウリ</t>
    </rPh>
    <rPh sb="2" eb="4">
      <t>ギョウム</t>
    </rPh>
    <rPh sb="5" eb="7">
      <t>ガイブ</t>
    </rPh>
    <rPh sb="8" eb="10">
      <t>イタク</t>
    </rPh>
    <rPh sb="14" eb="16">
      <t>バアイ</t>
    </rPh>
    <rPh sb="17" eb="19">
      <t>イタク</t>
    </rPh>
    <rPh sb="19" eb="20">
      <t>ヒ</t>
    </rPh>
    <phoneticPr fontId="2"/>
  </si>
  <si>
    <t>維持管理費</t>
    <rPh sb="0" eb="2">
      <t>イジ</t>
    </rPh>
    <rPh sb="2" eb="5">
      <t>カンリヒ</t>
    </rPh>
    <phoneticPr fontId="2"/>
  </si>
  <si>
    <t>食器等更新費</t>
    <rPh sb="0" eb="2">
      <t>ショッキ</t>
    </rPh>
    <rPh sb="2" eb="3">
      <t>トウ</t>
    </rPh>
    <rPh sb="3" eb="5">
      <t>コウシン</t>
    </rPh>
    <rPh sb="5" eb="6">
      <t>ヒ</t>
    </rPh>
    <phoneticPr fontId="2"/>
  </si>
  <si>
    <t>食器、調理器具等の年間更新費</t>
    <rPh sb="0" eb="2">
      <t>ショッキ</t>
    </rPh>
    <rPh sb="3" eb="5">
      <t>チョウリ</t>
    </rPh>
    <rPh sb="5" eb="7">
      <t>キグ</t>
    </rPh>
    <rPh sb="7" eb="8">
      <t>トウ</t>
    </rPh>
    <rPh sb="9" eb="11">
      <t>ネンカン</t>
    </rPh>
    <rPh sb="11" eb="13">
      <t>コウシン</t>
    </rPh>
    <rPh sb="13" eb="14">
      <t>ヒ</t>
    </rPh>
    <phoneticPr fontId="2"/>
  </si>
  <si>
    <t>職員用食事の職員負担額</t>
    <rPh sb="0" eb="2">
      <t>ショクイン</t>
    </rPh>
    <rPh sb="2" eb="3">
      <t>ヨウ</t>
    </rPh>
    <rPh sb="3" eb="5">
      <t>ショクジ</t>
    </rPh>
    <rPh sb="6" eb="8">
      <t>ショクイン</t>
    </rPh>
    <rPh sb="8" eb="11">
      <t>フタンガク</t>
    </rPh>
    <phoneticPr fontId="2"/>
  </si>
  <si>
    <t>年間昼食相当調理食数</t>
    <rPh sb="0" eb="2">
      <t>ネンカン</t>
    </rPh>
    <rPh sb="2" eb="4">
      <t>チュウショク</t>
    </rPh>
    <rPh sb="4" eb="6">
      <t>ソウトウ</t>
    </rPh>
    <rPh sb="6" eb="8">
      <t>チョウリ</t>
    </rPh>
    <rPh sb="8" eb="9">
      <t>ショク</t>
    </rPh>
    <rPh sb="9" eb="10">
      <t>カズ</t>
    </rPh>
    <phoneticPr fontId="2"/>
  </si>
  <si>
    <t>昼食１食分の調理費</t>
    <rPh sb="0" eb="2">
      <t>チュウショク</t>
    </rPh>
    <rPh sb="3" eb="4">
      <t>ショク</t>
    </rPh>
    <rPh sb="4" eb="5">
      <t>ブン</t>
    </rPh>
    <rPh sb="6" eb="8">
      <t>チョウリ</t>
    </rPh>
    <rPh sb="8" eb="9">
      <t>ヒ</t>
    </rPh>
    <phoneticPr fontId="2"/>
  </si>
  <si>
    <t>年間調理費÷年間昼食相当調理食数</t>
    <rPh sb="0" eb="2">
      <t>ネンカン</t>
    </rPh>
    <rPh sb="2" eb="4">
      <t>チョウリ</t>
    </rPh>
    <rPh sb="4" eb="5">
      <t>ヒ</t>
    </rPh>
    <rPh sb="6" eb="8">
      <t>ネンカン</t>
    </rPh>
    <rPh sb="8" eb="10">
      <t>チュウショク</t>
    </rPh>
    <rPh sb="10" eb="12">
      <t>ソウトウ</t>
    </rPh>
    <rPh sb="12" eb="14">
      <t>チョウリ</t>
    </rPh>
    <rPh sb="14" eb="15">
      <t>ショク</t>
    </rPh>
    <rPh sb="15" eb="16">
      <t>カズ</t>
    </rPh>
    <phoneticPr fontId="2"/>
  </si>
  <si>
    <t>３　決定した食費</t>
    <rPh sb="2" eb="4">
      <t>ケッテイ</t>
    </rPh>
    <rPh sb="6" eb="8">
      <t>ショクヒ</t>
    </rPh>
    <phoneticPr fontId="2"/>
  </si>
  <si>
    <t>食費上限額</t>
    <rPh sb="0" eb="2">
      <t>ショクヒ</t>
    </rPh>
    <rPh sb="2" eb="5">
      <t>ジョウゲンガク</t>
    </rPh>
    <phoneticPr fontId="2"/>
  </si>
  <si>
    <t>調
理
費</t>
    <rPh sb="0" eb="1">
      <t>チョウ</t>
    </rPh>
    <rPh sb="2" eb="3">
      <t>リ</t>
    </rPh>
    <rPh sb="4" eb="5">
      <t>ヒ</t>
    </rPh>
    <phoneticPr fontId="2"/>
  </si>
  <si>
    <t>年間調理費÷年間昼食相当調理食数</t>
    <rPh sb="0" eb="2">
      <t>ネンカン</t>
    </rPh>
    <rPh sb="2" eb="4">
      <t>チョウリ</t>
    </rPh>
    <rPh sb="4" eb="5">
      <t>ヒ</t>
    </rPh>
    <rPh sb="6" eb="8">
      <t>ネンカン</t>
    </rPh>
    <rPh sb="8" eb="10">
      <t>チュウショク</t>
    </rPh>
    <rPh sb="10" eb="12">
      <t>ソウトウ</t>
    </rPh>
    <rPh sb="12" eb="14">
      <t>チョウリ</t>
    </rPh>
    <rPh sb="14" eb="16">
      <t>ショクスウ</t>
    </rPh>
    <phoneticPr fontId="2"/>
  </si>
  <si>
    <t>換算係数</t>
    <rPh sb="0" eb="2">
      <t>カンサン</t>
    </rPh>
    <rPh sb="2" eb="4">
      <t>ケイスウ</t>
    </rPh>
    <phoneticPr fontId="2"/>
  </si>
  <si>
    <t>１食当たりの調理費</t>
    <rPh sb="1" eb="2">
      <t>ショク</t>
    </rPh>
    <rPh sb="2" eb="3">
      <t>ア</t>
    </rPh>
    <rPh sb="6" eb="8">
      <t>チョウリ</t>
    </rPh>
    <rPh sb="8" eb="9">
      <t>ヒ</t>
    </rPh>
    <phoneticPr fontId="2"/>
  </si>
  <si>
    <t>食材費</t>
    <rPh sb="0" eb="3">
      <t>ショクザイヒ</t>
    </rPh>
    <phoneticPr fontId="2"/>
  </si>
  <si>
    <t>おやつを食費に含める場合、おやつ食材費を入力</t>
    <rPh sb="4" eb="6">
      <t>ショクヒ</t>
    </rPh>
    <rPh sb="7" eb="8">
      <t>フク</t>
    </rPh>
    <rPh sb="10" eb="12">
      <t>バアイ</t>
    </rPh>
    <rPh sb="16" eb="18">
      <t>ショクザイ</t>
    </rPh>
    <rPh sb="18" eb="19">
      <t>ヒ</t>
    </rPh>
    <rPh sb="20" eb="22">
      <t>ニュウリョク</t>
    </rPh>
    <phoneticPr fontId="2"/>
  </si>
  <si>
    <t>設定可能な食費の上限額（原価）</t>
    <rPh sb="0" eb="2">
      <t>セッテイ</t>
    </rPh>
    <rPh sb="2" eb="4">
      <t>カノウ</t>
    </rPh>
    <rPh sb="5" eb="7">
      <t>ショクヒ</t>
    </rPh>
    <rPh sb="8" eb="11">
      <t>ジョウゲンガク</t>
    </rPh>
    <rPh sb="12" eb="14">
      <t>ゲンカ</t>
    </rPh>
    <phoneticPr fontId="2"/>
  </si>
  <si>
    <t>食費</t>
    <rPh sb="0" eb="2">
      <t>ショクヒ</t>
    </rPh>
    <phoneticPr fontId="2"/>
  </si>
  <si>
    <t>決定した食費</t>
    <rPh sb="0" eb="2">
      <t>ケッテイ</t>
    </rPh>
    <rPh sb="4" eb="6">
      <t>ショクヒ</t>
    </rPh>
    <phoneticPr fontId="2"/>
  </si>
  <si>
    <t>設定可能な食費の上限額以下とする</t>
    <rPh sb="0" eb="2">
      <t>セッテイ</t>
    </rPh>
    <rPh sb="2" eb="4">
      <t>カノウ</t>
    </rPh>
    <rPh sb="5" eb="7">
      <t>ショクヒ</t>
    </rPh>
    <rPh sb="8" eb="11">
      <t>ジョウゲンガク</t>
    </rPh>
    <rPh sb="11" eb="13">
      <t>イカ</t>
    </rPh>
    <phoneticPr fontId="2"/>
  </si>
  <si>
    <t>決定した食費日額</t>
    <rPh sb="0" eb="2">
      <t>ケッテイ</t>
    </rPh>
    <rPh sb="4" eb="6">
      <t>ショクヒ</t>
    </rPh>
    <rPh sb="6" eb="8">
      <t>ニチガク</t>
    </rPh>
    <phoneticPr fontId="2"/>
  </si>
  <si>
    <t>決定した食費日額×30</t>
    <rPh sb="0" eb="2">
      <t>ケッテイ</t>
    </rPh>
    <rPh sb="4" eb="6">
      <t>ショクヒ</t>
    </rPh>
    <rPh sb="6" eb="8">
      <t>ニチガク</t>
    </rPh>
    <phoneticPr fontId="2"/>
  </si>
  <si>
    <t>単価</t>
    <rPh sb="0" eb="2">
      <t>タンカ</t>
    </rPh>
    <phoneticPr fontId="2"/>
  </si>
  <si>
    <t>数量</t>
    <rPh sb="0" eb="2">
      <t>スウリョウ</t>
    </rPh>
    <phoneticPr fontId="2"/>
  </si>
  <si>
    <t>収入</t>
    <rPh sb="0" eb="2">
      <t>シュウニュウ</t>
    </rPh>
    <phoneticPr fontId="2"/>
  </si>
  <si>
    <t>給食収入</t>
    <rPh sb="0" eb="2">
      <t>キュウショク</t>
    </rPh>
    <rPh sb="2" eb="4">
      <t>シュウニュウ</t>
    </rPh>
    <phoneticPr fontId="2"/>
  </si>
  <si>
    <t>円/食</t>
    <rPh sb="0" eb="1">
      <t>エン</t>
    </rPh>
    <rPh sb="2" eb="3">
      <t>ショク</t>
    </rPh>
    <phoneticPr fontId="2"/>
  </si>
  <si>
    <t>食/年</t>
    <rPh sb="0" eb="1">
      <t>ショク</t>
    </rPh>
    <rPh sb="2" eb="3">
      <t>ネン</t>
    </rPh>
    <phoneticPr fontId="2"/>
  </si>
  <si>
    <t>職員用食事の収入額</t>
    <rPh sb="0" eb="3">
      <t>ショクインヨウ</t>
    </rPh>
    <rPh sb="3" eb="5">
      <t>ショクジ</t>
    </rPh>
    <rPh sb="6" eb="8">
      <t>シュウニュウ</t>
    </rPh>
    <rPh sb="8" eb="9">
      <t>ガク</t>
    </rPh>
    <phoneticPr fontId="2"/>
  </si>
  <si>
    <t>円/月</t>
    <rPh sb="0" eb="1">
      <t>エン</t>
    </rPh>
    <rPh sb="2" eb="3">
      <t>ゲツ</t>
    </rPh>
    <phoneticPr fontId="2"/>
  </si>
  <si>
    <t>月</t>
    <rPh sb="0" eb="1">
      <t>ゲツ</t>
    </rPh>
    <phoneticPr fontId="2"/>
  </si>
  <si>
    <t>支出</t>
    <rPh sb="0" eb="2">
      <t>シシュツ</t>
    </rPh>
    <phoneticPr fontId="2"/>
  </si>
  <si>
    <t>調理費</t>
    <rPh sb="0" eb="2">
      <t>チョウリ</t>
    </rPh>
    <rPh sb="2" eb="3">
      <t>ヒ</t>
    </rPh>
    <phoneticPr fontId="2"/>
  </si>
  <si>
    <t>収支差額（収入－支出）</t>
    <rPh sb="0" eb="2">
      <t>シュウシ</t>
    </rPh>
    <rPh sb="2" eb="4">
      <t>サガク</t>
    </rPh>
    <rPh sb="5" eb="7">
      <t>シュウニュウ</t>
    </rPh>
    <rPh sb="8" eb="10">
      <t>シシュツ</t>
    </rPh>
    <phoneticPr fontId="2"/>
  </si>
  <si>
    <t>収支差額は赤字になる</t>
    <rPh sb="0" eb="2">
      <t>シュウシ</t>
    </rPh>
    <rPh sb="2" eb="4">
      <t>サガク</t>
    </rPh>
    <rPh sb="5" eb="7">
      <t>アカジ</t>
    </rPh>
    <phoneticPr fontId="2"/>
  </si>
  <si>
    <t>食費の算定根拠</t>
    <rPh sb="0" eb="2">
      <t>ショクヒ</t>
    </rPh>
    <rPh sb="3" eb="5">
      <t>サンテイ</t>
    </rPh>
    <rPh sb="5" eb="7">
      <t>コンキョ</t>
    </rPh>
    <phoneticPr fontId="2"/>
  </si>
  <si>
    <t>食費相当額を給与から控除している場合計上</t>
    <rPh sb="0" eb="2">
      <t>ショクヒ</t>
    </rPh>
    <rPh sb="2" eb="5">
      <t>ソウトウガク</t>
    </rPh>
    <rPh sb="6" eb="8">
      <t>キュウヨ</t>
    </rPh>
    <rPh sb="10" eb="12">
      <t>コウジョ</t>
    </rPh>
    <rPh sb="16" eb="18">
      <t>バアイ</t>
    </rPh>
    <rPh sb="18" eb="20">
      <t>ケイジョウ</t>
    </rPh>
    <phoneticPr fontId="2"/>
  </si>
  <si>
    <t>生ごみ処理費</t>
    <rPh sb="0" eb="1">
      <t>ナマ</t>
    </rPh>
    <rPh sb="3" eb="5">
      <t>ショリ</t>
    </rPh>
    <rPh sb="5" eb="6">
      <t>ヒ</t>
    </rPh>
    <phoneticPr fontId="2"/>
  </si>
  <si>
    <t>維持管理費</t>
    <rPh sb="0" eb="2">
      <t>イジ</t>
    </rPh>
    <rPh sb="2" eb="4">
      <t>カンリ</t>
    </rPh>
    <rPh sb="4" eb="5">
      <t>ヒ</t>
    </rPh>
    <phoneticPr fontId="2"/>
  </si>
  <si>
    <t>検食・保存食（２食）</t>
    <rPh sb="0" eb="1">
      <t>ケン</t>
    </rPh>
    <rPh sb="1" eb="2">
      <t>ショク</t>
    </rPh>
    <rPh sb="3" eb="6">
      <t>ホゾンショク</t>
    </rPh>
    <rPh sb="8" eb="9">
      <t>ショク</t>
    </rPh>
    <phoneticPr fontId="2"/>
  </si>
  <si>
    <t>害虫駆除、グリストラップ清掃費等の経費</t>
    <rPh sb="0" eb="2">
      <t>ガイチュウ</t>
    </rPh>
    <rPh sb="2" eb="4">
      <t>クジョ</t>
    </rPh>
    <rPh sb="12" eb="15">
      <t>セイソウヒ</t>
    </rPh>
    <rPh sb="15" eb="16">
      <t>トウ</t>
    </rPh>
    <rPh sb="17" eb="19">
      <t>ケイヒ</t>
    </rPh>
    <phoneticPr fontId="2"/>
  </si>
  <si>
    <t>居住費に計上していない場合のみ計上可</t>
    <rPh sb="0" eb="2">
      <t>キョジュウ</t>
    </rPh>
    <rPh sb="2" eb="3">
      <t>ヒ</t>
    </rPh>
    <rPh sb="4" eb="6">
      <t>ケイジョウ</t>
    </rPh>
    <rPh sb="11" eb="13">
      <t>バアイ</t>
    </rPh>
    <rPh sb="15" eb="17">
      <t>ケイジョウ</t>
    </rPh>
    <rPh sb="17" eb="18">
      <t>カ</t>
    </rPh>
    <phoneticPr fontId="2"/>
  </si>
  <si>
    <t>ごみ処理費のうち生ゴミ（残飯）処理費</t>
    <rPh sb="2" eb="4">
      <t>ショリ</t>
    </rPh>
    <rPh sb="4" eb="5">
      <t>ヒ</t>
    </rPh>
    <rPh sb="8" eb="9">
      <t>ナマ</t>
    </rPh>
    <rPh sb="12" eb="14">
      <t>ザンパン</t>
    </rPh>
    <rPh sb="15" eb="17">
      <t>ショリ</t>
    </rPh>
    <rPh sb="17" eb="18">
      <t>ヒ</t>
    </rPh>
    <phoneticPr fontId="2"/>
  </si>
  <si>
    <t>調理業務員を雇用している場合の人件費、栄養士不可</t>
    <rPh sb="0" eb="2">
      <t>チョウリ</t>
    </rPh>
    <rPh sb="2" eb="4">
      <t>ギョウム</t>
    </rPh>
    <rPh sb="4" eb="5">
      <t>イン</t>
    </rPh>
    <rPh sb="6" eb="8">
      <t>コヨウ</t>
    </rPh>
    <rPh sb="12" eb="14">
      <t>バアイ</t>
    </rPh>
    <rPh sb="15" eb="18">
      <t>ジンケンヒ</t>
    </rPh>
    <rPh sb="19" eb="22">
      <t>エイヨウシ</t>
    </rPh>
    <rPh sb="22" eb="24">
      <t>フカ</t>
    </rPh>
    <phoneticPr fontId="2"/>
  </si>
  <si>
    <t>厨房設備減価償却費</t>
    <rPh sb="0" eb="2">
      <t>チュウボウ</t>
    </rPh>
    <rPh sb="2" eb="4">
      <t>セツビ</t>
    </rPh>
    <rPh sb="4" eb="6">
      <t>ゲンカ</t>
    </rPh>
    <rPh sb="6" eb="9">
      <t>ショウキャクヒ</t>
    </rPh>
    <phoneticPr fontId="2"/>
  </si>
  <si>
    <t>４　給食事業年間収支（参考）</t>
    <rPh sb="2" eb="4">
      <t>キュウショク</t>
    </rPh>
    <rPh sb="4" eb="6">
      <t>ジギョウ</t>
    </rPh>
    <rPh sb="6" eb="8">
      <t>ネンカン</t>
    </rPh>
    <rPh sb="8" eb="10">
      <t>シュウシ</t>
    </rPh>
    <rPh sb="11" eb="13">
      <t>サンコウ</t>
    </rPh>
    <phoneticPr fontId="2"/>
  </si>
  <si>
    <t>※換算係数の設定について ： 換算係数とは、食事の提供に係る手間（食材料費を除く）が昼食と比較してどのくらい</t>
    <rPh sb="1" eb="3">
      <t>カンサン</t>
    </rPh>
    <rPh sb="3" eb="5">
      <t>ケイスウ</t>
    </rPh>
    <rPh sb="6" eb="8">
      <t>セッテイ</t>
    </rPh>
    <rPh sb="15" eb="17">
      <t>カンサン</t>
    </rPh>
    <rPh sb="17" eb="19">
      <t>ケイスウ</t>
    </rPh>
    <rPh sb="22" eb="24">
      <t>ショクジ</t>
    </rPh>
    <rPh sb="25" eb="27">
      <t>テイキョウ</t>
    </rPh>
    <rPh sb="28" eb="29">
      <t>カカ</t>
    </rPh>
    <rPh sb="30" eb="32">
      <t>テマ</t>
    </rPh>
    <rPh sb="33" eb="34">
      <t>ショク</t>
    </rPh>
    <rPh sb="34" eb="37">
      <t>ザイリョウヒ</t>
    </rPh>
    <rPh sb="38" eb="39">
      <t>ノゾ</t>
    </rPh>
    <rPh sb="42" eb="44">
      <t>チュウショク</t>
    </rPh>
    <rPh sb="45" eb="47">
      <t>ヒカク</t>
    </rPh>
    <phoneticPr fontId="2"/>
  </si>
  <si>
    <t>にあたるか換算するための係数になります。</t>
    <rPh sb="5" eb="7">
      <t>カンサン</t>
    </rPh>
    <rPh sb="12" eb="14">
      <t>ケイスウ</t>
    </rPh>
    <phoneticPr fontId="2"/>
  </si>
  <si>
    <t>No</t>
    <phoneticPr fontId="2"/>
  </si>
  <si>
    <t>おやつ</t>
    <phoneticPr fontId="2"/>
  </si>
  <si>
    <t>ショートステイ</t>
    <phoneticPr fontId="2"/>
  </si>
  <si>
    <t>その他積算根拠の説明資料（基本的に黄色セルに入力した事項を証明する資料を御提出ください）</t>
    <rPh sb="17" eb="19">
      <t>キイロ</t>
    </rPh>
    <rPh sb="22" eb="24">
      <t>ニュウリョク</t>
    </rPh>
    <rPh sb="26" eb="28">
      <t>ジコウ</t>
    </rPh>
    <rPh sb="29" eb="31">
      <t>ショウメイ</t>
    </rPh>
    <rPh sb="33" eb="35">
      <t>シリョウ</t>
    </rPh>
    <rPh sb="36" eb="39">
      <t>ゴテイシュツ</t>
    </rPh>
    <phoneticPr fontId="2"/>
  </si>
  <si>
    <t>調理業務委託契約書（写）</t>
    <rPh sb="0" eb="2">
      <t>チョウリ</t>
    </rPh>
    <rPh sb="2" eb="4">
      <t>ギョウム</t>
    </rPh>
    <rPh sb="4" eb="6">
      <t>イタク</t>
    </rPh>
    <rPh sb="6" eb="9">
      <t>ケイヤクショ</t>
    </rPh>
    <rPh sb="10" eb="11">
      <t>ウツ</t>
    </rPh>
    <phoneticPr fontId="2"/>
  </si>
  <si>
    <t>（添付資料）</t>
    <rPh sb="1" eb="3">
      <t>テンプ</t>
    </rPh>
    <rPh sb="3" eb="5">
      <t>シリョウ</t>
    </rPh>
    <phoneticPr fontId="2"/>
  </si>
  <si>
    <t>（様式９－２）</t>
    <phoneticPr fontId="23"/>
  </si>
  <si>
    <t>デイサービスほか</t>
    <phoneticPr fontId="2"/>
  </si>
  <si>
    <t>特別養護老人ホーム</t>
    <rPh sb="0" eb="6">
      <t>トクベツヨウゴロウジン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</si>
</sst>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25" x14ac:knownFonts="1">
    <font>
      <sz val="12"/>
      <name val="ＭＳ 明朝"/>
      <family val="1"/>
      <charset val="128"/>
    </font>
    <font>
      <sz val="12"/>
      <name val="ＭＳ 明朝"/>
      <family val="1"/>
      <charset val="128"/>
    </font>
    <font>
      <sz val="6"/>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Ｐゴシック"/>
      <family val="3"/>
      <charset val="128"/>
    </font>
    <font>
      <sz val="9"/>
      <name val="ＭＳ Ｐゴシック"/>
      <family val="3"/>
      <charset val="128"/>
    </font>
    <font>
      <sz val="9"/>
      <name val="ＭＳ 明朝"/>
      <family val="1"/>
      <charset val="128"/>
    </font>
    <font>
      <sz val="6"/>
      <name val="ＭＳ Ｐゴシック"/>
      <family val="3"/>
      <charset val="128"/>
    </font>
    <font>
      <sz val="8"/>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13"/>
        <bgColor indexed="64"/>
      </patternFill>
    </fill>
  </fills>
  <borders count="2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44">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112">
    <xf numFmtId="0" fontId="0" fillId="0" borderId="0" xfId="0">
      <alignment vertical="center"/>
    </xf>
    <xf numFmtId="0" fontId="1" fillId="0" borderId="0" xfId="42">
      <alignment vertical="center"/>
    </xf>
    <xf numFmtId="0" fontId="22" fillId="0" borderId="0" xfId="42" applyFont="1">
      <alignment vertical="center"/>
    </xf>
    <xf numFmtId="0" fontId="21" fillId="0" borderId="0" xfId="42" applyFont="1">
      <alignment vertical="center"/>
    </xf>
    <xf numFmtId="0" fontId="21" fillId="0" borderId="11" xfId="42" applyFont="1" applyBorder="1">
      <alignment vertical="center"/>
    </xf>
    <xf numFmtId="0" fontId="21" fillId="0" borderId="13" xfId="42" applyFont="1" applyFill="1" applyBorder="1" applyAlignment="1">
      <alignment horizontal="center" vertical="center"/>
    </xf>
    <xf numFmtId="38" fontId="21" fillId="0" borderId="14" xfId="43" applyFont="1" applyBorder="1" applyAlignment="1">
      <alignment vertical="center" shrinkToFit="1"/>
    </xf>
    <xf numFmtId="0" fontId="21" fillId="0" borderId="11" xfId="42" applyFont="1" applyBorder="1" applyAlignment="1">
      <alignment vertical="center" shrinkToFit="1"/>
    </xf>
    <xf numFmtId="0" fontId="20" fillId="0" borderId="14" xfId="42" applyFont="1" applyBorder="1" applyAlignment="1">
      <alignment vertical="center"/>
    </xf>
    <xf numFmtId="0" fontId="21" fillId="0" borderId="11" xfId="42" applyFont="1" applyBorder="1" applyAlignment="1">
      <alignment vertical="center"/>
    </xf>
    <xf numFmtId="0" fontId="20" fillId="0" borderId="0" xfId="42" applyFont="1" applyFill="1">
      <alignment vertical="center"/>
    </xf>
    <xf numFmtId="0" fontId="21" fillId="0" borderId="10" xfId="42" applyFont="1" applyFill="1" applyBorder="1" applyAlignment="1">
      <alignment horizontal="center" vertical="center"/>
    </xf>
    <xf numFmtId="0" fontId="21" fillId="0" borderId="12" xfId="42" applyFont="1" applyFill="1" applyBorder="1" applyAlignment="1">
      <alignment horizontal="center" vertical="center"/>
    </xf>
    <xf numFmtId="0" fontId="21" fillId="0" borderId="0" xfId="42" applyFont="1" applyBorder="1" applyAlignment="1">
      <alignment vertical="center"/>
    </xf>
    <xf numFmtId="38" fontId="21" fillId="0" borderId="0" xfId="43" applyFont="1" applyBorder="1" applyAlignment="1">
      <alignment vertical="center"/>
    </xf>
    <xf numFmtId="0" fontId="20" fillId="0" borderId="0" xfId="42" applyFont="1" applyBorder="1" applyAlignment="1">
      <alignment vertical="center" shrinkToFit="1"/>
    </xf>
    <xf numFmtId="0" fontId="21" fillId="0" borderId="0" xfId="42" applyFont="1" applyBorder="1" applyAlignment="1">
      <alignment vertical="center" shrinkToFit="1"/>
    </xf>
    <xf numFmtId="0" fontId="21" fillId="0" borderId="0" xfId="42" applyFont="1" applyBorder="1" applyAlignment="1">
      <alignment horizontal="center" vertical="center" shrinkToFit="1"/>
    </xf>
    <xf numFmtId="0" fontId="21" fillId="0" borderId="0" xfId="42" applyFont="1" applyBorder="1" applyAlignment="1">
      <alignment horizontal="center" vertical="center" wrapText="1"/>
    </xf>
    <xf numFmtId="0" fontId="21" fillId="0" borderId="0" xfId="42" applyFont="1" applyBorder="1" applyAlignment="1">
      <alignment horizontal="center" vertical="center"/>
    </xf>
    <xf numFmtId="0" fontId="21" fillId="0" borderId="10" xfId="42" applyFont="1" applyBorder="1" applyAlignment="1">
      <alignment horizontal="center" vertical="center"/>
    </xf>
    <xf numFmtId="0" fontId="20" fillId="0" borderId="0" xfId="42" applyFont="1">
      <alignment vertical="center"/>
    </xf>
    <xf numFmtId="49" fontId="21" fillId="0" borderId="0" xfId="42" applyNumberFormat="1" applyFont="1" applyAlignment="1">
      <alignment horizontal="right" vertical="center"/>
    </xf>
    <xf numFmtId="0" fontId="21" fillId="0" borderId="0" xfId="42" applyFont="1" applyAlignment="1">
      <alignment vertical="center"/>
    </xf>
    <xf numFmtId="0" fontId="22" fillId="0" borderId="0" xfId="42" applyFont="1" applyAlignment="1">
      <alignment horizontal="right" vertical="center"/>
    </xf>
    <xf numFmtId="0" fontId="21" fillId="0" borderId="13" xfId="42" applyFont="1" applyBorder="1" applyAlignment="1">
      <alignment horizontal="center" vertical="center"/>
    </xf>
    <xf numFmtId="0" fontId="21" fillId="0" borderId="11" xfId="42" applyFont="1" applyBorder="1" applyAlignment="1">
      <alignment horizontal="center" vertical="center"/>
    </xf>
    <xf numFmtId="0" fontId="21" fillId="0" borderId="13" xfId="42" applyFont="1" applyBorder="1" applyAlignment="1">
      <alignment horizontal="center" vertical="center" shrinkToFit="1"/>
    </xf>
    <xf numFmtId="0" fontId="21" fillId="0" borderId="11" xfId="42" applyFont="1" applyBorder="1" applyAlignment="1">
      <alignment horizontal="center" vertical="center" shrinkToFit="1"/>
    </xf>
    <xf numFmtId="0" fontId="21" fillId="0" borderId="14" xfId="42" applyFont="1" applyBorder="1" applyAlignment="1">
      <alignment horizontal="center" vertical="center" shrinkToFit="1"/>
    </xf>
    <xf numFmtId="176" fontId="21" fillId="0" borderId="13" xfId="43" applyNumberFormat="1" applyFont="1" applyBorder="1" applyAlignment="1">
      <alignment vertical="center" shrinkToFit="1"/>
    </xf>
    <xf numFmtId="0" fontId="20" fillId="0" borderId="11" xfId="42" applyFont="1" applyBorder="1" applyAlignment="1">
      <alignment vertical="center" shrinkToFit="1"/>
    </xf>
    <xf numFmtId="38" fontId="21" fillId="0" borderId="13" xfId="43" applyFont="1" applyBorder="1" applyAlignment="1">
      <alignment vertical="center" shrinkToFit="1"/>
    </xf>
    <xf numFmtId="0" fontId="20" fillId="0" borderId="14" xfId="42" applyFont="1" applyBorder="1" applyAlignment="1">
      <alignment vertical="center" shrinkToFit="1"/>
    </xf>
    <xf numFmtId="0" fontId="20" fillId="0" borderId="11" xfId="42" applyFont="1" applyBorder="1" applyAlignment="1">
      <alignment vertical="center"/>
    </xf>
    <xf numFmtId="0" fontId="21" fillId="0" borderId="14" xfId="42" applyFont="1" applyBorder="1" applyAlignment="1">
      <alignment horizontal="center" vertical="center"/>
    </xf>
    <xf numFmtId="0" fontId="21" fillId="0" borderId="15" xfId="42" applyFont="1" applyBorder="1" applyAlignment="1">
      <alignment horizontal="center" vertical="center" wrapText="1"/>
    </xf>
    <xf numFmtId="0" fontId="20" fillId="0" borderId="12" xfId="42" applyFont="1" applyBorder="1" applyAlignment="1">
      <alignment horizontal="center" vertical="center" wrapText="1"/>
    </xf>
    <xf numFmtId="0" fontId="20" fillId="0" borderId="16" xfId="42" applyFont="1" applyBorder="1" applyAlignment="1">
      <alignment horizontal="center" vertical="center" wrapText="1"/>
    </xf>
    <xf numFmtId="0" fontId="21" fillId="0" borderId="11" xfId="42" applyFont="1" applyBorder="1" applyAlignment="1">
      <alignment vertical="center"/>
    </xf>
    <xf numFmtId="0" fontId="20" fillId="0" borderId="14" xfId="42" applyFont="1" applyBorder="1" applyAlignment="1">
      <alignment vertical="center"/>
    </xf>
    <xf numFmtId="0" fontId="21" fillId="0" borderId="13" xfId="42" applyFont="1" applyBorder="1" applyAlignment="1">
      <alignment vertical="center" shrinkToFit="1"/>
    </xf>
    <xf numFmtId="38" fontId="21" fillId="0" borderId="13" xfId="42" applyNumberFormat="1" applyFont="1" applyBorder="1" applyAlignment="1">
      <alignment vertical="center" shrinkToFit="1"/>
    </xf>
    <xf numFmtId="0" fontId="21" fillId="0" borderId="18" xfId="42" applyFont="1" applyBorder="1" applyAlignment="1">
      <alignment horizontal="center" vertical="center" wrapText="1"/>
    </xf>
    <xf numFmtId="0" fontId="20" fillId="0" borderId="19" xfId="42" applyFont="1" applyBorder="1" applyAlignment="1">
      <alignment horizontal="center" vertical="center" wrapText="1"/>
    </xf>
    <xf numFmtId="0" fontId="20" fillId="0" borderId="20" xfId="42" applyFont="1" applyBorder="1" applyAlignment="1">
      <alignment horizontal="center" vertical="center" wrapText="1"/>
    </xf>
    <xf numFmtId="0" fontId="21" fillId="0" borderId="17" xfId="42" applyFont="1" applyBorder="1" applyAlignment="1">
      <alignment horizontal="center" vertical="center"/>
    </xf>
    <xf numFmtId="0" fontId="21" fillId="0" borderId="21" xfId="42" applyFont="1" applyBorder="1" applyAlignment="1">
      <alignment horizontal="center" vertical="center"/>
    </xf>
    <xf numFmtId="0" fontId="21" fillId="0" borderId="18" xfId="42" applyFont="1" applyBorder="1" applyAlignment="1">
      <alignment horizontal="center" vertical="center"/>
    </xf>
    <xf numFmtId="0" fontId="21" fillId="0" borderId="12" xfId="42" applyFont="1" applyBorder="1" applyAlignment="1">
      <alignment horizontal="center" vertical="center" wrapText="1"/>
    </xf>
    <xf numFmtId="0" fontId="21" fillId="0" borderId="16" xfId="42" applyFont="1" applyBorder="1" applyAlignment="1">
      <alignment horizontal="center" vertical="center" wrapText="1"/>
    </xf>
    <xf numFmtId="38" fontId="21" fillId="0" borderId="17" xfId="43" applyFont="1" applyBorder="1" applyAlignment="1">
      <alignment vertical="center" shrinkToFit="1"/>
    </xf>
    <xf numFmtId="0" fontId="20" fillId="0" borderId="21" xfId="42" applyFont="1" applyBorder="1" applyAlignment="1">
      <alignment vertical="center" shrinkToFit="1"/>
    </xf>
    <xf numFmtId="0" fontId="24" fillId="0" borderId="13" xfId="42" applyFont="1" applyBorder="1" applyAlignment="1">
      <alignment horizontal="center" vertical="center" shrinkToFit="1"/>
    </xf>
    <xf numFmtId="0" fontId="24" fillId="0" borderId="11" xfId="42" applyFont="1" applyBorder="1" applyAlignment="1">
      <alignment horizontal="center" vertical="center" shrinkToFit="1"/>
    </xf>
    <xf numFmtId="0" fontId="24" fillId="0" borderId="14" xfId="42" applyFont="1" applyBorder="1" applyAlignment="1">
      <alignment horizontal="center" vertical="center" shrinkToFit="1"/>
    </xf>
    <xf numFmtId="0" fontId="20" fillId="0" borderId="21" xfId="42" applyFont="1" applyBorder="1" applyAlignment="1">
      <alignment vertical="center"/>
    </xf>
    <xf numFmtId="0" fontId="21" fillId="0" borderId="15" xfId="42" applyFont="1" applyFill="1" applyBorder="1" applyAlignment="1">
      <alignment horizontal="center" vertical="center" wrapText="1"/>
    </xf>
    <xf numFmtId="0" fontId="21" fillId="0" borderId="13" xfId="42" applyFont="1" applyFill="1" applyBorder="1" applyAlignment="1">
      <alignment horizontal="center" vertical="center" shrinkToFit="1"/>
    </xf>
    <xf numFmtId="0" fontId="21" fillId="0" borderId="11" xfId="42" applyFont="1" applyFill="1" applyBorder="1" applyAlignment="1">
      <alignment horizontal="center" vertical="center" shrinkToFit="1"/>
    </xf>
    <xf numFmtId="0" fontId="21" fillId="0" borderId="14" xfId="42" applyFont="1" applyFill="1" applyBorder="1" applyAlignment="1">
      <alignment horizontal="center" vertical="center" shrinkToFit="1"/>
    </xf>
    <xf numFmtId="38" fontId="21" fillId="24" borderId="13" xfId="43" applyFont="1" applyFill="1" applyBorder="1" applyAlignment="1">
      <alignment vertical="center" shrinkToFit="1"/>
    </xf>
    <xf numFmtId="0" fontId="21" fillId="24" borderId="14" xfId="42" applyFont="1" applyFill="1" applyBorder="1" applyAlignment="1">
      <alignment vertical="center" shrinkToFit="1"/>
    </xf>
    <xf numFmtId="38" fontId="21" fillId="0" borderId="13" xfId="43" applyFont="1" applyFill="1" applyBorder="1" applyAlignment="1">
      <alignment vertical="center" shrinkToFit="1"/>
    </xf>
    <xf numFmtId="0" fontId="21" fillId="0" borderId="11" xfId="42" applyFont="1" applyFill="1" applyBorder="1" applyAlignment="1">
      <alignment vertical="center" shrinkToFit="1"/>
    </xf>
    <xf numFmtId="0" fontId="21" fillId="0" borderId="14" xfId="42" applyFont="1" applyFill="1" applyBorder="1" applyAlignment="1">
      <alignment vertical="center" shrinkToFit="1"/>
    </xf>
    <xf numFmtId="0" fontId="21" fillId="0" borderId="13" xfId="42" applyFont="1" applyFill="1" applyBorder="1" applyAlignment="1">
      <alignment vertical="center" shrinkToFit="1"/>
    </xf>
    <xf numFmtId="0" fontId="21" fillId="0" borderId="11" xfId="42" applyFont="1" applyBorder="1" applyAlignment="1">
      <alignment vertical="center" shrinkToFit="1"/>
    </xf>
    <xf numFmtId="0" fontId="21" fillId="0" borderId="14" xfId="42" applyFont="1" applyBorder="1" applyAlignment="1">
      <alignment vertical="center" shrinkToFit="1"/>
    </xf>
    <xf numFmtId="40" fontId="21" fillId="0" borderId="13" xfId="43" applyNumberFormat="1" applyFont="1" applyFill="1" applyBorder="1" applyAlignment="1">
      <alignment vertical="center" shrinkToFit="1"/>
    </xf>
    <xf numFmtId="40" fontId="21" fillId="0" borderId="14" xfId="42" applyNumberFormat="1" applyFont="1" applyFill="1" applyBorder="1" applyAlignment="1">
      <alignment vertical="center" shrinkToFit="1"/>
    </xf>
    <xf numFmtId="0" fontId="21" fillId="0" borderId="13" xfId="42" applyFont="1" applyFill="1" applyBorder="1" applyAlignment="1">
      <alignment horizontal="center" vertical="center"/>
    </xf>
    <xf numFmtId="0" fontId="20" fillId="0" borderId="11" xfId="42" applyFont="1" applyBorder="1" applyAlignment="1">
      <alignment horizontal="center" vertical="center" shrinkToFit="1"/>
    </xf>
    <xf numFmtId="0" fontId="20" fillId="0" borderId="14" xfId="42" applyFont="1" applyBorder="1" applyAlignment="1">
      <alignment horizontal="center" vertical="center" shrinkToFit="1"/>
    </xf>
    <xf numFmtId="0" fontId="21" fillId="0" borderId="22" xfId="42" applyFont="1" applyFill="1" applyBorder="1" applyAlignment="1">
      <alignment vertical="center" shrinkToFit="1"/>
    </xf>
    <xf numFmtId="0" fontId="21" fillId="0" borderId="20" xfId="42" applyFont="1" applyFill="1" applyBorder="1" applyAlignment="1">
      <alignment vertical="center" shrinkToFit="1"/>
    </xf>
    <xf numFmtId="38" fontId="21" fillId="0" borderId="13" xfId="42" applyNumberFormat="1" applyFont="1" applyFill="1" applyBorder="1" applyAlignment="1">
      <alignment vertical="center" shrinkToFit="1"/>
    </xf>
    <xf numFmtId="38" fontId="21" fillId="24" borderId="22" xfId="43" applyFont="1" applyFill="1" applyBorder="1" applyAlignment="1">
      <alignment vertical="center" shrinkToFit="1"/>
    </xf>
    <xf numFmtId="0" fontId="21" fillId="24" borderId="23" xfId="42" applyFont="1" applyFill="1" applyBorder="1" applyAlignment="1">
      <alignment vertical="center" shrinkToFit="1"/>
    </xf>
    <xf numFmtId="0" fontId="21" fillId="24" borderId="11" xfId="42" applyFont="1" applyFill="1" applyBorder="1" applyAlignment="1">
      <alignment vertical="center" shrinkToFit="1"/>
    </xf>
    <xf numFmtId="38" fontId="21" fillId="0" borderId="10" xfId="43" applyFont="1" applyFill="1" applyBorder="1" applyAlignment="1">
      <alignment vertical="center" shrinkToFit="1"/>
    </xf>
    <xf numFmtId="0" fontId="21" fillId="0" borderId="10" xfId="42" applyFont="1" applyFill="1" applyBorder="1" applyAlignment="1">
      <alignment vertical="center" shrinkToFit="1"/>
    </xf>
    <xf numFmtId="38" fontId="21" fillId="24" borderId="11" xfId="43" applyFont="1" applyFill="1" applyBorder="1" applyAlignment="1">
      <alignment vertical="center" shrinkToFit="1"/>
    </xf>
    <xf numFmtId="38" fontId="21" fillId="24" borderId="17" xfId="43" applyFont="1" applyFill="1" applyBorder="1" applyAlignment="1">
      <alignment vertical="center" shrinkToFit="1"/>
    </xf>
    <xf numFmtId="0" fontId="21" fillId="24" borderId="21" xfId="42" applyFont="1" applyFill="1" applyBorder="1" applyAlignment="1">
      <alignment vertical="center" shrinkToFit="1"/>
    </xf>
    <xf numFmtId="0" fontId="21" fillId="0" borderId="17" xfId="42" applyFont="1" applyFill="1" applyBorder="1" applyAlignment="1">
      <alignment vertical="center" shrinkToFit="1"/>
    </xf>
    <xf numFmtId="0" fontId="21" fillId="0" borderId="18" xfId="42" applyFont="1" applyFill="1" applyBorder="1" applyAlignment="1">
      <alignment vertical="center" shrinkToFit="1"/>
    </xf>
    <xf numFmtId="0" fontId="21" fillId="0" borderId="12" xfId="42" applyFont="1" applyFill="1" applyBorder="1" applyAlignment="1">
      <alignment horizontal="center" vertical="center" wrapText="1"/>
    </xf>
    <xf numFmtId="0" fontId="21" fillId="0" borderId="16" xfId="42" applyFont="1" applyFill="1" applyBorder="1" applyAlignment="1">
      <alignment horizontal="center" vertical="center" wrapText="1"/>
    </xf>
    <xf numFmtId="38" fontId="21" fillId="24" borderId="10" xfId="43" applyFont="1" applyFill="1" applyBorder="1" applyAlignment="1">
      <alignment vertical="center" shrinkToFit="1"/>
    </xf>
    <xf numFmtId="0" fontId="21" fillId="24" borderId="10" xfId="42" applyFont="1" applyFill="1" applyBorder="1" applyAlignment="1">
      <alignment vertical="center" shrinkToFit="1"/>
    </xf>
    <xf numFmtId="0" fontId="21" fillId="0" borderId="13" xfId="42" applyFont="1" applyFill="1" applyBorder="1" applyAlignment="1">
      <alignment horizontal="center" vertical="center" wrapText="1"/>
    </xf>
    <xf numFmtId="0" fontId="21" fillId="0" borderId="11" xfId="42" applyFont="1" applyFill="1" applyBorder="1" applyAlignment="1">
      <alignment horizontal="center" vertical="center" wrapText="1"/>
    </xf>
    <xf numFmtId="0" fontId="21" fillId="0" borderId="14" xfId="42" applyFont="1" applyFill="1" applyBorder="1" applyAlignment="1">
      <alignment horizontal="center" vertical="center" wrapText="1"/>
    </xf>
    <xf numFmtId="38" fontId="21" fillId="0" borderId="10" xfId="43" applyFont="1" applyBorder="1" applyAlignment="1">
      <alignment vertical="center" shrinkToFit="1"/>
    </xf>
    <xf numFmtId="38" fontId="21" fillId="0" borderId="13" xfId="43" applyFont="1" applyBorder="1" applyAlignment="1">
      <alignment vertical="center"/>
    </xf>
    <xf numFmtId="38" fontId="21" fillId="0" borderId="11" xfId="43" applyFont="1" applyBorder="1" applyAlignment="1">
      <alignment vertical="center"/>
    </xf>
    <xf numFmtId="0" fontId="21" fillId="0" borderId="14" xfId="42" applyFont="1" applyBorder="1" applyAlignment="1">
      <alignment vertical="center"/>
    </xf>
    <xf numFmtId="40" fontId="21" fillId="24" borderId="10" xfId="42" applyNumberFormat="1" applyFont="1" applyFill="1" applyBorder="1" applyAlignment="1">
      <alignment vertical="center" shrinkToFit="1"/>
    </xf>
    <xf numFmtId="40" fontId="21" fillId="0" borderId="10" xfId="42" applyNumberFormat="1" applyFont="1" applyFill="1" applyBorder="1" applyAlignment="1">
      <alignment vertical="center" shrinkToFit="1"/>
    </xf>
    <xf numFmtId="0" fontId="21" fillId="0" borderId="10" xfId="42" applyFont="1" applyBorder="1" applyAlignment="1">
      <alignment vertical="center" shrinkToFit="1"/>
    </xf>
    <xf numFmtId="0" fontId="21" fillId="0" borderId="13" xfId="42" applyFont="1" applyBorder="1" applyAlignment="1">
      <alignment horizontal="center" vertical="center" wrapText="1"/>
    </xf>
    <xf numFmtId="0" fontId="21" fillId="0" borderId="14" xfId="42" applyFont="1" applyBorder="1" applyAlignment="1">
      <alignment horizontal="center" vertical="center" wrapText="1"/>
    </xf>
    <xf numFmtId="0" fontId="20" fillId="0" borderId="0" xfId="42" applyFont="1" applyAlignment="1">
      <alignment horizontal="center" vertical="center"/>
    </xf>
    <xf numFmtId="0" fontId="21" fillId="24" borderId="13" xfId="42" applyFont="1" applyFill="1" applyBorder="1" applyAlignment="1">
      <alignment vertical="center"/>
    </xf>
    <xf numFmtId="0" fontId="20" fillId="24" borderId="14" xfId="42" applyFont="1" applyFill="1" applyBorder="1" applyAlignment="1">
      <alignment vertical="center"/>
    </xf>
    <xf numFmtId="0" fontId="21" fillId="0" borderId="17" xfId="42" applyFont="1" applyBorder="1" applyAlignment="1">
      <alignment horizontal="center" vertical="center" wrapText="1"/>
    </xf>
    <xf numFmtId="0" fontId="21" fillId="0" borderId="21" xfId="42" applyFont="1" applyBorder="1" applyAlignment="1">
      <alignment horizontal="center" vertical="center" wrapText="1"/>
    </xf>
    <xf numFmtId="0" fontId="21" fillId="0" borderId="22" xfId="42" applyFont="1" applyBorder="1" applyAlignment="1">
      <alignment horizontal="center" vertical="center" wrapText="1"/>
    </xf>
    <xf numFmtId="0" fontId="21" fillId="0" borderId="23" xfId="42" applyFont="1" applyBorder="1" applyAlignment="1">
      <alignment horizontal="center" vertical="center" wrapText="1"/>
    </xf>
    <xf numFmtId="0" fontId="21" fillId="0" borderId="20" xfId="42" applyFont="1" applyBorder="1" applyAlignment="1">
      <alignment horizontal="center" vertical="center" wrapText="1"/>
    </xf>
    <xf numFmtId="0" fontId="21" fillId="0" borderId="11" xfId="42" applyFont="1" applyBorder="1" applyAlignment="1">
      <alignment horizontal="center"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3"/>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3" xfId="42"/>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Y58"/>
  <sheetViews>
    <sheetView tabSelected="1" view="pageBreakPreview" topLeftCell="A19" zoomScale="130" zoomScaleNormal="100" zoomScaleSheetLayoutView="130" workbookViewId="0">
      <selection activeCell="T3" sqref="T3"/>
    </sheetView>
  </sheetViews>
  <sheetFormatPr defaultColWidth="9" defaultRowHeight="14" x14ac:dyDescent="0.2"/>
  <cols>
    <col min="1" max="1" width="3.25" style="1" customWidth="1"/>
    <col min="2" max="2" width="3.5" style="1" customWidth="1"/>
    <col min="3" max="7" width="2.58203125" style="1" customWidth="1"/>
    <col min="8" max="25" width="3.08203125" style="1" customWidth="1"/>
    <col min="26" max="16384" width="9" style="1"/>
  </cols>
  <sheetData>
    <row r="1" spans="1:25" x14ac:dyDescent="0.2">
      <c r="Y1" s="24" t="s">
        <v>80</v>
      </c>
    </row>
    <row r="2" spans="1:25" x14ac:dyDescent="0.2">
      <c r="A2" s="103" t="s">
        <v>61</v>
      </c>
      <c r="B2" s="103"/>
      <c r="C2" s="103"/>
      <c r="D2" s="103"/>
      <c r="E2" s="103"/>
      <c r="F2" s="103"/>
      <c r="G2" s="103"/>
      <c r="H2" s="103"/>
      <c r="I2" s="103"/>
      <c r="J2" s="103"/>
      <c r="K2" s="103"/>
      <c r="L2" s="103"/>
      <c r="M2" s="103"/>
      <c r="N2" s="103"/>
      <c r="O2" s="103"/>
      <c r="P2" s="103"/>
      <c r="Q2" s="103"/>
      <c r="R2" s="103"/>
      <c r="S2" s="103"/>
      <c r="T2" s="103"/>
      <c r="U2" s="103"/>
      <c r="V2" s="103"/>
      <c r="W2" s="103"/>
      <c r="X2" s="103"/>
      <c r="Y2" s="103"/>
    </row>
    <row r="3" spans="1:25" ht="12.75" customHeight="1" x14ac:dyDescent="0.2">
      <c r="A3" s="23"/>
      <c r="B3" s="104"/>
      <c r="C3" s="105"/>
      <c r="D3" s="23" t="s">
        <v>7</v>
      </c>
      <c r="E3" s="23"/>
      <c r="F3" s="23"/>
      <c r="G3" s="23"/>
      <c r="H3" s="23"/>
      <c r="I3" s="23"/>
      <c r="J3" s="23"/>
      <c r="K3" s="23"/>
      <c r="L3" s="23"/>
      <c r="M3" s="23"/>
      <c r="N3" s="23"/>
      <c r="O3" s="23"/>
      <c r="P3" s="23"/>
      <c r="Q3" s="23"/>
      <c r="R3" s="23"/>
      <c r="S3" s="23"/>
      <c r="T3" s="23"/>
      <c r="U3" s="23"/>
      <c r="V3" s="23"/>
      <c r="W3" s="23"/>
      <c r="X3" s="23"/>
      <c r="Y3" s="22"/>
    </row>
    <row r="4" spans="1:25" ht="14.25" customHeight="1" x14ac:dyDescent="0.2">
      <c r="A4" s="21" t="s">
        <v>8</v>
      </c>
      <c r="B4" s="21"/>
      <c r="C4" s="21"/>
      <c r="D4" s="21"/>
      <c r="E4" s="21"/>
      <c r="F4" s="21"/>
      <c r="G4" s="21"/>
      <c r="H4" s="21"/>
      <c r="I4" s="21"/>
      <c r="J4" s="21"/>
      <c r="K4" s="21"/>
      <c r="L4" s="21"/>
      <c r="M4" s="21"/>
      <c r="N4" s="21"/>
      <c r="O4" s="21"/>
      <c r="P4" s="21"/>
      <c r="Q4" s="21"/>
      <c r="R4" s="21"/>
      <c r="S4" s="21"/>
      <c r="T4" s="21"/>
      <c r="U4" s="21"/>
      <c r="V4" s="21"/>
      <c r="W4" s="21"/>
      <c r="X4" s="21"/>
      <c r="Y4" s="21"/>
    </row>
    <row r="5" spans="1:25" ht="14.25" customHeight="1" x14ac:dyDescent="0.2">
      <c r="A5" s="36" t="s">
        <v>74</v>
      </c>
      <c r="B5" s="106" t="s">
        <v>0</v>
      </c>
      <c r="C5" s="107"/>
      <c r="D5" s="107"/>
      <c r="E5" s="107"/>
      <c r="F5" s="107"/>
      <c r="G5" s="43"/>
      <c r="H5" s="106" t="s">
        <v>9</v>
      </c>
      <c r="I5" s="43"/>
      <c r="J5" s="101" t="s">
        <v>10</v>
      </c>
      <c r="K5" s="111"/>
      <c r="L5" s="111"/>
      <c r="M5" s="111"/>
      <c r="N5" s="111"/>
      <c r="O5" s="111"/>
      <c r="P5" s="111"/>
      <c r="Q5" s="102"/>
      <c r="R5" s="101" t="s">
        <v>11</v>
      </c>
      <c r="S5" s="111"/>
      <c r="T5" s="111"/>
      <c r="U5" s="111"/>
      <c r="V5" s="111"/>
      <c r="W5" s="111"/>
      <c r="X5" s="111"/>
      <c r="Y5" s="102"/>
    </row>
    <row r="6" spans="1:25" ht="14.25" customHeight="1" x14ac:dyDescent="0.2">
      <c r="A6" s="50"/>
      <c r="B6" s="108"/>
      <c r="C6" s="109"/>
      <c r="D6" s="109"/>
      <c r="E6" s="109"/>
      <c r="F6" s="109"/>
      <c r="G6" s="110"/>
      <c r="H6" s="108"/>
      <c r="I6" s="110"/>
      <c r="J6" s="101" t="s">
        <v>12</v>
      </c>
      <c r="K6" s="102"/>
      <c r="L6" s="101" t="s">
        <v>13</v>
      </c>
      <c r="M6" s="102"/>
      <c r="N6" s="101" t="s">
        <v>14</v>
      </c>
      <c r="O6" s="102"/>
      <c r="P6" s="101" t="s">
        <v>75</v>
      </c>
      <c r="Q6" s="102"/>
      <c r="R6" s="101" t="s">
        <v>12</v>
      </c>
      <c r="S6" s="102"/>
      <c r="T6" s="101" t="s">
        <v>13</v>
      </c>
      <c r="U6" s="102"/>
      <c r="V6" s="101" t="s">
        <v>14</v>
      </c>
      <c r="W6" s="102"/>
      <c r="X6" s="101" t="s">
        <v>75</v>
      </c>
      <c r="Y6" s="102"/>
    </row>
    <row r="7" spans="1:25" ht="14.25" customHeight="1" x14ac:dyDescent="0.2">
      <c r="A7" s="20">
        <v>1</v>
      </c>
      <c r="B7" s="36" t="s">
        <v>15</v>
      </c>
      <c r="C7" s="41" t="s">
        <v>82</v>
      </c>
      <c r="D7" s="67"/>
      <c r="E7" s="67"/>
      <c r="F7" s="67"/>
      <c r="G7" s="68"/>
      <c r="H7" s="100">
        <v>365</v>
      </c>
      <c r="I7" s="100"/>
      <c r="J7" s="90"/>
      <c r="K7" s="90"/>
      <c r="L7" s="90"/>
      <c r="M7" s="90"/>
      <c r="N7" s="90"/>
      <c r="O7" s="90"/>
      <c r="P7" s="90"/>
      <c r="Q7" s="90"/>
      <c r="R7" s="94">
        <f>H7*J7</f>
        <v>0</v>
      </c>
      <c r="S7" s="94"/>
      <c r="T7" s="94">
        <f>H7*L7</f>
        <v>0</v>
      </c>
      <c r="U7" s="94"/>
      <c r="V7" s="94">
        <f>H7*N7</f>
        <v>0</v>
      </c>
      <c r="W7" s="94"/>
      <c r="X7" s="94">
        <f>H7*P7</f>
        <v>0</v>
      </c>
      <c r="Y7" s="94"/>
    </row>
    <row r="8" spans="1:25" ht="14.25" customHeight="1" x14ac:dyDescent="0.2">
      <c r="A8" s="20">
        <v>2</v>
      </c>
      <c r="B8" s="49"/>
      <c r="C8" s="41" t="s">
        <v>76</v>
      </c>
      <c r="D8" s="67"/>
      <c r="E8" s="67"/>
      <c r="F8" s="67"/>
      <c r="G8" s="68"/>
      <c r="H8" s="100">
        <v>365</v>
      </c>
      <c r="I8" s="100"/>
      <c r="J8" s="90"/>
      <c r="K8" s="90"/>
      <c r="L8" s="90"/>
      <c r="M8" s="90"/>
      <c r="N8" s="90"/>
      <c r="O8" s="90"/>
      <c r="P8" s="90"/>
      <c r="Q8" s="90"/>
      <c r="R8" s="94">
        <f>H8*J8</f>
        <v>0</v>
      </c>
      <c r="S8" s="94"/>
      <c r="T8" s="94">
        <f>H8*L8</f>
        <v>0</v>
      </c>
      <c r="U8" s="94"/>
      <c r="V8" s="94">
        <f>H8*N8</f>
        <v>0</v>
      </c>
      <c r="W8" s="94"/>
      <c r="X8" s="94">
        <f>H8*P8</f>
        <v>0</v>
      </c>
      <c r="Y8" s="94"/>
    </row>
    <row r="9" spans="1:25" ht="14.25" customHeight="1" x14ac:dyDescent="0.2">
      <c r="A9" s="20">
        <v>3</v>
      </c>
      <c r="B9" s="49"/>
      <c r="C9" s="41" t="s">
        <v>81</v>
      </c>
      <c r="D9" s="67"/>
      <c r="E9" s="67"/>
      <c r="F9" s="67"/>
      <c r="G9" s="68"/>
      <c r="H9" s="90"/>
      <c r="I9" s="90"/>
      <c r="J9" s="90"/>
      <c r="K9" s="90"/>
      <c r="L9" s="90"/>
      <c r="M9" s="90"/>
      <c r="N9" s="90"/>
      <c r="O9" s="90"/>
      <c r="P9" s="90"/>
      <c r="Q9" s="90"/>
      <c r="R9" s="94">
        <f>H9*J9</f>
        <v>0</v>
      </c>
      <c r="S9" s="94"/>
      <c r="T9" s="94">
        <f>H9*L9</f>
        <v>0</v>
      </c>
      <c r="U9" s="94"/>
      <c r="V9" s="94">
        <f>H9*N9</f>
        <v>0</v>
      </c>
      <c r="W9" s="94"/>
      <c r="X9" s="94">
        <f>H9*P9</f>
        <v>0</v>
      </c>
      <c r="Y9" s="94"/>
    </row>
    <row r="10" spans="1:25" ht="14.25" customHeight="1" x14ac:dyDescent="0.2">
      <c r="A10" s="20">
        <v>4</v>
      </c>
      <c r="B10" s="49"/>
      <c r="C10" s="41" t="s">
        <v>65</v>
      </c>
      <c r="D10" s="67"/>
      <c r="E10" s="67"/>
      <c r="F10" s="67"/>
      <c r="G10" s="68"/>
      <c r="H10" s="100">
        <v>365</v>
      </c>
      <c r="I10" s="100"/>
      <c r="J10" s="90"/>
      <c r="K10" s="90"/>
      <c r="L10" s="90"/>
      <c r="M10" s="90"/>
      <c r="N10" s="90"/>
      <c r="O10" s="90"/>
      <c r="P10" s="90"/>
      <c r="Q10" s="90"/>
      <c r="R10" s="94">
        <f>H10*J10</f>
        <v>0</v>
      </c>
      <c r="S10" s="94"/>
      <c r="T10" s="94">
        <f>H10*L10</f>
        <v>0</v>
      </c>
      <c r="U10" s="94"/>
      <c r="V10" s="94">
        <f>H10*N10</f>
        <v>0</v>
      </c>
      <c r="W10" s="94"/>
      <c r="X10" s="94">
        <f>H10*P10</f>
        <v>0</v>
      </c>
      <c r="Y10" s="94"/>
    </row>
    <row r="11" spans="1:25" ht="14.25" customHeight="1" x14ac:dyDescent="0.2">
      <c r="A11" s="20">
        <v>5</v>
      </c>
      <c r="B11" s="49"/>
      <c r="C11" s="41" t="s">
        <v>16</v>
      </c>
      <c r="D11" s="67"/>
      <c r="E11" s="67"/>
      <c r="F11" s="67"/>
      <c r="G11" s="68"/>
      <c r="H11" s="100">
        <v>365</v>
      </c>
      <c r="I11" s="100"/>
      <c r="J11" s="90"/>
      <c r="K11" s="90"/>
      <c r="L11" s="90"/>
      <c r="M11" s="90"/>
      <c r="N11" s="90"/>
      <c r="O11" s="90"/>
      <c r="P11" s="90"/>
      <c r="Q11" s="90"/>
      <c r="R11" s="94">
        <f>H11*J11</f>
        <v>0</v>
      </c>
      <c r="S11" s="94"/>
      <c r="T11" s="94">
        <f>H11*L11</f>
        <v>0</v>
      </c>
      <c r="U11" s="94"/>
      <c r="V11" s="94">
        <f>H11*N11</f>
        <v>0</v>
      </c>
      <c r="W11" s="94"/>
      <c r="X11" s="94">
        <f>H11*P11</f>
        <v>0</v>
      </c>
      <c r="Y11" s="94"/>
    </row>
    <row r="12" spans="1:25" ht="14.25" customHeight="1" x14ac:dyDescent="0.2">
      <c r="A12" s="20">
        <v>6</v>
      </c>
      <c r="B12" s="50"/>
      <c r="C12" s="27" t="s">
        <v>1</v>
      </c>
      <c r="D12" s="28"/>
      <c r="E12" s="28"/>
      <c r="F12" s="28"/>
      <c r="G12" s="29"/>
      <c r="H12" s="41"/>
      <c r="I12" s="33"/>
      <c r="J12" s="41"/>
      <c r="K12" s="33"/>
      <c r="L12" s="41"/>
      <c r="M12" s="33"/>
      <c r="N12" s="41"/>
      <c r="O12" s="33"/>
      <c r="P12" s="41"/>
      <c r="Q12" s="33"/>
      <c r="R12" s="94">
        <f>SUM(R7:S11)</f>
        <v>0</v>
      </c>
      <c r="S12" s="94"/>
      <c r="T12" s="94">
        <f>SUM(T7:U11)</f>
        <v>0</v>
      </c>
      <c r="U12" s="94"/>
      <c r="V12" s="94">
        <f>SUM(V7:W11)</f>
        <v>0</v>
      </c>
      <c r="W12" s="94"/>
      <c r="X12" s="94">
        <f>SUM(X7:Y11)</f>
        <v>0</v>
      </c>
      <c r="Y12" s="94"/>
    </row>
    <row r="13" spans="1:25" ht="14.25" customHeight="1" x14ac:dyDescent="0.2">
      <c r="A13" s="20">
        <v>7</v>
      </c>
      <c r="B13" s="36" t="s">
        <v>17</v>
      </c>
      <c r="C13" s="41" t="s">
        <v>18</v>
      </c>
      <c r="D13" s="67"/>
      <c r="E13" s="67"/>
      <c r="F13" s="67"/>
      <c r="G13" s="68"/>
      <c r="H13" s="41"/>
      <c r="I13" s="33"/>
      <c r="J13" s="41"/>
      <c r="K13" s="33"/>
      <c r="L13" s="41"/>
      <c r="M13" s="33"/>
      <c r="N13" s="41"/>
      <c r="O13" s="33"/>
      <c r="P13" s="41"/>
      <c r="Q13" s="33"/>
      <c r="R13" s="98"/>
      <c r="S13" s="98"/>
      <c r="T13" s="99">
        <v>1</v>
      </c>
      <c r="U13" s="99"/>
      <c r="V13" s="98"/>
      <c r="W13" s="98"/>
      <c r="X13" s="98"/>
      <c r="Y13" s="98"/>
    </row>
    <row r="14" spans="1:25" ht="14.25" customHeight="1" x14ac:dyDescent="0.2">
      <c r="A14" s="20">
        <v>8</v>
      </c>
      <c r="B14" s="49"/>
      <c r="C14" s="41" t="s">
        <v>19</v>
      </c>
      <c r="D14" s="67"/>
      <c r="E14" s="67"/>
      <c r="F14" s="67"/>
      <c r="G14" s="68"/>
      <c r="H14" s="41"/>
      <c r="I14" s="33"/>
      <c r="J14" s="41"/>
      <c r="K14" s="33"/>
      <c r="L14" s="41"/>
      <c r="M14" s="33"/>
      <c r="N14" s="41"/>
      <c r="O14" s="33"/>
      <c r="P14" s="41"/>
      <c r="Q14" s="33"/>
      <c r="R14" s="94">
        <f>ROUNDDOWN(R12*R13,0)</f>
        <v>0</v>
      </c>
      <c r="S14" s="94"/>
      <c r="T14" s="94">
        <f>ROUNDDOWN(T12*T13,0)</f>
        <v>0</v>
      </c>
      <c r="U14" s="94"/>
      <c r="V14" s="94">
        <f>ROUNDDOWN(V12*V13,0)</f>
        <v>0</v>
      </c>
      <c r="W14" s="94"/>
      <c r="X14" s="94">
        <f>ROUNDDOWN(X12*X13,0)</f>
        <v>0</v>
      </c>
      <c r="Y14" s="94"/>
    </row>
    <row r="15" spans="1:25" ht="14.25" customHeight="1" x14ac:dyDescent="0.2">
      <c r="A15" s="20">
        <v>9</v>
      </c>
      <c r="B15" s="50"/>
      <c r="C15" s="27" t="s">
        <v>1</v>
      </c>
      <c r="D15" s="28"/>
      <c r="E15" s="28"/>
      <c r="F15" s="28"/>
      <c r="G15" s="29"/>
      <c r="H15" s="41"/>
      <c r="I15" s="33"/>
      <c r="J15" s="41"/>
      <c r="K15" s="33"/>
      <c r="L15" s="41"/>
      <c r="M15" s="33"/>
      <c r="N15" s="41"/>
      <c r="O15" s="33"/>
      <c r="P15" s="41"/>
      <c r="Q15" s="33"/>
      <c r="R15" s="95">
        <f>SUM(R14:Y14)</f>
        <v>0</v>
      </c>
      <c r="S15" s="96"/>
      <c r="T15" s="39"/>
      <c r="U15" s="39"/>
      <c r="V15" s="39"/>
      <c r="W15" s="39"/>
      <c r="X15" s="39"/>
      <c r="Y15" s="97"/>
    </row>
    <row r="16" spans="1:25" ht="14.25" customHeight="1" x14ac:dyDescent="0.2">
      <c r="A16" s="19"/>
      <c r="B16" s="13" t="s">
        <v>72</v>
      </c>
      <c r="C16" s="17"/>
      <c r="D16" s="17"/>
      <c r="E16" s="17"/>
      <c r="F16" s="17"/>
      <c r="G16" s="17"/>
      <c r="H16" s="16"/>
      <c r="I16" s="15"/>
      <c r="J16" s="16"/>
      <c r="K16" s="15"/>
      <c r="L16" s="16"/>
      <c r="M16" s="15"/>
      <c r="N16" s="16"/>
      <c r="O16" s="15"/>
      <c r="P16" s="16"/>
      <c r="Q16" s="15"/>
      <c r="R16" s="14"/>
      <c r="S16" s="14"/>
      <c r="T16" s="13"/>
      <c r="U16" s="13"/>
      <c r="V16" s="13"/>
      <c r="W16" s="13"/>
      <c r="X16" s="13"/>
      <c r="Y16" s="13"/>
    </row>
    <row r="17" spans="1:25" ht="14.25" customHeight="1" x14ac:dyDescent="0.2">
      <c r="A17" s="19"/>
      <c r="B17" s="18"/>
      <c r="C17" s="17"/>
      <c r="D17" s="17"/>
      <c r="E17" s="17"/>
      <c r="F17" s="17"/>
      <c r="G17" s="17"/>
      <c r="H17" s="13" t="s">
        <v>73</v>
      </c>
      <c r="I17" s="15"/>
      <c r="J17" s="16"/>
      <c r="K17" s="15"/>
      <c r="L17" s="16"/>
      <c r="M17" s="15"/>
      <c r="N17" s="16"/>
      <c r="O17" s="15"/>
      <c r="P17" s="16"/>
      <c r="Q17" s="15"/>
      <c r="R17" s="14"/>
      <c r="S17" s="14"/>
      <c r="T17" s="13"/>
      <c r="U17" s="13"/>
      <c r="V17" s="13"/>
      <c r="W17" s="13"/>
      <c r="X17" s="13"/>
      <c r="Y17" s="13"/>
    </row>
    <row r="18" spans="1:25" ht="14.25" customHeight="1" x14ac:dyDescent="0.2">
      <c r="A18" s="10" t="s">
        <v>20</v>
      </c>
      <c r="B18" s="10"/>
      <c r="C18" s="10"/>
      <c r="D18" s="10"/>
      <c r="E18" s="10"/>
      <c r="F18" s="10"/>
      <c r="G18" s="10"/>
      <c r="H18" s="10"/>
      <c r="I18" s="10"/>
      <c r="J18" s="10"/>
      <c r="K18" s="10"/>
      <c r="L18" s="10"/>
      <c r="M18" s="10"/>
      <c r="N18" s="10"/>
      <c r="O18" s="10"/>
      <c r="P18" s="10"/>
      <c r="Q18" s="10"/>
      <c r="R18" s="10"/>
      <c r="S18" s="10"/>
      <c r="T18" s="10"/>
      <c r="U18" s="10"/>
      <c r="V18" s="10"/>
      <c r="W18" s="10"/>
      <c r="X18" s="10"/>
      <c r="Y18" s="10"/>
    </row>
    <row r="19" spans="1:25" ht="14.25" customHeight="1" x14ac:dyDescent="0.2">
      <c r="A19" s="11" t="s">
        <v>74</v>
      </c>
      <c r="B19" s="91" t="s">
        <v>0</v>
      </c>
      <c r="C19" s="92"/>
      <c r="D19" s="92"/>
      <c r="E19" s="92"/>
      <c r="F19" s="92"/>
      <c r="G19" s="93"/>
      <c r="H19" s="58" t="s">
        <v>3</v>
      </c>
      <c r="I19" s="59"/>
      <c r="J19" s="59"/>
      <c r="K19" s="58" t="s">
        <v>21</v>
      </c>
      <c r="L19" s="60"/>
      <c r="M19" s="58" t="s">
        <v>22</v>
      </c>
      <c r="N19" s="59"/>
      <c r="O19" s="60"/>
      <c r="P19" s="59" t="s">
        <v>4</v>
      </c>
      <c r="Q19" s="59"/>
      <c r="R19" s="59"/>
      <c r="S19" s="59"/>
      <c r="T19" s="59"/>
      <c r="U19" s="59"/>
      <c r="V19" s="59"/>
      <c r="W19" s="59"/>
      <c r="X19" s="59"/>
      <c r="Y19" s="60"/>
    </row>
    <row r="20" spans="1:25" ht="14.25" customHeight="1" x14ac:dyDescent="0.2">
      <c r="A20" s="12">
        <v>1</v>
      </c>
      <c r="B20" s="57" t="s">
        <v>23</v>
      </c>
      <c r="C20" s="66" t="s">
        <v>24</v>
      </c>
      <c r="D20" s="67"/>
      <c r="E20" s="67"/>
      <c r="F20" s="67"/>
      <c r="G20" s="68"/>
      <c r="H20" s="61"/>
      <c r="I20" s="79"/>
      <c r="J20" s="79"/>
      <c r="K20" s="66">
        <v>12</v>
      </c>
      <c r="L20" s="65"/>
      <c r="M20" s="63">
        <f>H20*K20</f>
        <v>0</v>
      </c>
      <c r="N20" s="64"/>
      <c r="O20" s="65"/>
      <c r="P20" s="64" t="s">
        <v>69</v>
      </c>
      <c r="Q20" s="64"/>
      <c r="R20" s="64"/>
      <c r="S20" s="64"/>
      <c r="T20" s="64"/>
      <c r="U20" s="64"/>
      <c r="V20" s="64"/>
      <c r="W20" s="64"/>
      <c r="X20" s="64"/>
      <c r="Y20" s="65"/>
    </row>
    <row r="21" spans="1:25" ht="14.25" customHeight="1" x14ac:dyDescent="0.2">
      <c r="A21" s="11">
        <v>2</v>
      </c>
      <c r="B21" s="49"/>
      <c r="C21" s="66" t="s">
        <v>25</v>
      </c>
      <c r="D21" s="67"/>
      <c r="E21" s="67"/>
      <c r="F21" s="67"/>
      <c r="G21" s="68"/>
      <c r="H21" s="61"/>
      <c r="I21" s="79"/>
      <c r="J21" s="79"/>
      <c r="K21" s="66">
        <v>12</v>
      </c>
      <c r="L21" s="65"/>
      <c r="M21" s="63">
        <f>H21*K21</f>
        <v>0</v>
      </c>
      <c r="N21" s="64"/>
      <c r="O21" s="65"/>
      <c r="P21" s="64" t="s">
        <v>26</v>
      </c>
      <c r="Q21" s="64"/>
      <c r="R21" s="64"/>
      <c r="S21" s="64"/>
      <c r="T21" s="64"/>
      <c r="U21" s="64"/>
      <c r="V21" s="64"/>
      <c r="W21" s="64"/>
      <c r="X21" s="64"/>
      <c r="Y21" s="65"/>
    </row>
    <row r="22" spans="1:25" ht="14.25" customHeight="1" x14ac:dyDescent="0.2">
      <c r="A22" s="11">
        <v>3</v>
      </c>
      <c r="B22" s="49"/>
      <c r="C22" s="57" t="s">
        <v>64</v>
      </c>
      <c r="D22" s="66" t="s">
        <v>6</v>
      </c>
      <c r="E22" s="67"/>
      <c r="F22" s="67"/>
      <c r="G22" s="68"/>
      <c r="H22" s="61"/>
      <c r="I22" s="79"/>
      <c r="J22" s="79"/>
      <c r="K22" s="66">
        <v>12</v>
      </c>
      <c r="L22" s="65"/>
      <c r="M22" s="63">
        <f>H22*K22</f>
        <v>0</v>
      </c>
      <c r="N22" s="64"/>
      <c r="O22" s="65"/>
      <c r="P22" s="64" t="s">
        <v>67</v>
      </c>
      <c r="Q22" s="64"/>
      <c r="R22" s="64"/>
      <c r="S22" s="64"/>
      <c r="T22" s="64"/>
      <c r="U22" s="64"/>
      <c r="V22" s="64"/>
      <c r="W22" s="64"/>
      <c r="X22" s="64"/>
      <c r="Y22" s="65"/>
    </row>
    <row r="23" spans="1:25" ht="14.25" customHeight="1" x14ac:dyDescent="0.2">
      <c r="A23" s="11">
        <v>4</v>
      </c>
      <c r="B23" s="49"/>
      <c r="C23" s="87"/>
      <c r="D23" s="66" t="s">
        <v>63</v>
      </c>
      <c r="E23" s="67"/>
      <c r="F23" s="67"/>
      <c r="G23" s="68"/>
      <c r="H23" s="61"/>
      <c r="I23" s="79"/>
      <c r="J23" s="79"/>
      <c r="K23" s="66">
        <v>12</v>
      </c>
      <c r="L23" s="65"/>
      <c r="M23" s="63">
        <f>H23*K23</f>
        <v>0</v>
      </c>
      <c r="N23" s="64"/>
      <c r="O23" s="65"/>
      <c r="P23" s="64" t="s">
        <v>68</v>
      </c>
      <c r="Q23" s="64"/>
      <c r="R23" s="64"/>
      <c r="S23" s="64"/>
      <c r="T23" s="64"/>
      <c r="U23" s="64"/>
      <c r="V23" s="64"/>
      <c r="W23" s="64"/>
      <c r="X23" s="64"/>
      <c r="Y23" s="65"/>
    </row>
    <row r="24" spans="1:25" ht="14.25" customHeight="1" x14ac:dyDescent="0.2">
      <c r="A24" s="11">
        <v>5</v>
      </c>
      <c r="B24" s="49"/>
      <c r="C24" s="87"/>
      <c r="D24" s="66" t="s">
        <v>27</v>
      </c>
      <c r="E24" s="67"/>
      <c r="F24" s="67"/>
      <c r="G24" s="68"/>
      <c r="H24" s="83"/>
      <c r="I24" s="84"/>
      <c r="J24" s="84"/>
      <c r="K24" s="85">
        <v>12</v>
      </c>
      <c r="L24" s="86"/>
      <c r="M24" s="63">
        <f>H24*K24</f>
        <v>0</v>
      </c>
      <c r="N24" s="64"/>
      <c r="O24" s="65"/>
      <c r="P24" s="64" t="s">
        <v>66</v>
      </c>
      <c r="Q24" s="64"/>
      <c r="R24" s="64"/>
      <c r="S24" s="64"/>
      <c r="T24" s="64"/>
      <c r="U24" s="64"/>
      <c r="V24" s="64"/>
      <c r="W24" s="64"/>
      <c r="X24" s="64"/>
      <c r="Y24" s="65"/>
    </row>
    <row r="25" spans="1:25" ht="14.25" customHeight="1" x14ac:dyDescent="0.2">
      <c r="A25" s="11">
        <v>6</v>
      </c>
      <c r="B25" s="49"/>
      <c r="C25" s="87"/>
      <c r="D25" s="66" t="s">
        <v>70</v>
      </c>
      <c r="E25" s="67"/>
      <c r="F25" s="67"/>
      <c r="G25" s="68"/>
      <c r="H25" s="80"/>
      <c r="I25" s="81"/>
      <c r="J25" s="81"/>
      <c r="K25" s="81"/>
      <c r="L25" s="81"/>
      <c r="M25" s="82"/>
      <c r="N25" s="79"/>
      <c r="O25" s="62"/>
      <c r="P25" s="64" t="s">
        <v>67</v>
      </c>
      <c r="Q25" s="64"/>
      <c r="R25" s="64"/>
      <c r="S25" s="64"/>
      <c r="T25" s="64"/>
      <c r="U25" s="64"/>
      <c r="V25" s="64"/>
      <c r="W25" s="64"/>
      <c r="X25" s="64"/>
      <c r="Y25" s="65"/>
    </row>
    <row r="26" spans="1:25" ht="14.25" customHeight="1" x14ac:dyDescent="0.2">
      <c r="A26" s="11">
        <v>7</v>
      </c>
      <c r="B26" s="49"/>
      <c r="C26" s="88"/>
      <c r="D26" s="66" t="s">
        <v>28</v>
      </c>
      <c r="E26" s="67"/>
      <c r="F26" s="67"/>
      <c r="G26" s="68"/>
      <c r="H26" s="89"/>
      <c r="I26" s="90"/>
      <c r="J26" s="90"/>
      <c r="K26" s="81">
        <v>12</v>
      </c>
      <c r="L26" s="81"/>
      <c r="M26" s="63">
        <f>H26*K26</f>
        <v>0</v>
      </c>
      <c r="N26" s="64"/>
      <c r="O26" s="65"/>
      <c r="P26" s="64" t="s">
        <v>29</v>
      </c>
      <c r="Q26" s="64"/>
      <c r="R26" s="64"/>
      <c r="S26" s="64"/>
      <c r="T26" s="64"/>
      <c r="U26" s="64"/>
      <c r="V26" s="64"/>
      <c r="W26" s="64"/>
      <c r="X26" s="64"/>
      <c r="Y26" s="65"/>
    </row>
    <row r="27" spans="1:25" ht="14.25" customHeight="1" x14ac:dyDescent="0.2">
      <c r="A27" s="11">
        <v>8</v>
      </c>
      <c r="B27" s="49"/>
      <c r="C27" s="66" t="s">
        <v>30</v>
      </c>
      <c r="D27" s="67"/>
      <c r="E27" s="67"/>
      <c r="F27" s="67"/>
      <c r="G27" s="68"/>
      <c r="H27" s="77"/>
      <c r="I27" s="78"/>
      <c r="J27" s="78"/>
      <c r="K27" s="74">
        <v>12</v>
      </c>
      <c r="L27" s="75"/>
      <c r="M27" s="63">
        <f>H27*K27*(-1)</f>
        <v>0</v>
      </c>
      <c r="N27" s="64"/>
      <c r="O27" s="65"/>
      <c r="P27" s="64" t="s">
        <v>62</v>
      </c>
      <c r="Q27" s="64"/>
      <c r="R27" s="64"/>
      <c r="S27" s="64"/>
      <c r="T27" s="64"/>
      <c r="U27" s="64"/>
      <c r="V27" s="64"/>
      <c r="W27" s="64"/>
      <c r="X27" s="64"/>
      <c r="Y27" s="65"/>
    </row>
    <row r="28" spans="1:25" ht="14.25" customHeight="1" x14ac:dyDescent="0.2">
      <c r="A28" s="11">
        <v>9</v>
      </c>
      <c r="B28" s="50"/>
      <c r="C28" s="58" t="s">
        <v>1</v>
      </c>
      <c r="D28" s="28"/>
      <c r="E28" s="28"/>
      <c r="F28" s="28"/>
      <c r="G28" s="29"/>
      <c r="H28" s="66"/>
      <c r="I28" s="31"/>
      <c r="J28" s="33"/>
      <c r="K28" s="74"/>
      <c r="L28" s="75"/>
      <c r="M28" s="76">
        <f>SUM(M20:O27)</f>
        <v>0</v>
      </c>
      <c r="N28" s="64"/>
      <c r="O28" s="65"/>
      <c r="P28" s="66"/>
      <c r="Q28" s="64"/>
      <c r="R28" s="64"/>
      <c r="S28" s="64"/>
      <c r="T28" s="64"/>
      <c r="U28" s="64"/>
      <c r="V28" s="64"/>
      <c r="W28" s="64"/>
      <c r="X28" s="64"/>
      <c r="Y28" s="65"/>
    </row>
    <row r="29" spans="1:25" ht="14.25" customHeight="1" x14ac:dyDescent="0.2">
      <c r="A29" s="11">
        <v>10</v>
      </c>
      <c r="B29" s="58" t="s">
        <v>31</v>
      </c>
      <c r="C29" s="72"/>
      <c r="D29" s="72"/>
      <c r="E29" s="72"/>
      <c r="F29" s="72"/>
      <c r="G29" s="73"/>
      <c r="H29" s="66"/>
      <c r="I29" s="31"/>
      <c r="J29" s="33"/>
      <c r="K29" s="74"/>
      <c r="L29" s="75"/>
      <c r="M29" s="76">
        <f>SUM(R14:Y14)</f>
        <v>0</v>
      </c>
      <c r="N29" s="64"/>
      <c r="O29" s="65"/>
      <c r="P29" s="66"/>
      <c r="Q29" s="64"/>
      <c r="R29" s="64"/>
      <c r="S29" s="64"/>
      <c r="T29" s="64"/>
      <c r="U29" s="64"/>
      <c r="V29" s="64"/>
      <c r="W29" s="64"/>
      <c r="X29" s="64"/>
      <c r="Y29" s="65"/>
    </row>
    <row r="30" spans="1:25" ht="14.25" customHeight="1" x14ac:dyDescent="0.2">
      <c r="A30" s="11">
        <v>11</v>
      </c>
      <c r="B30" s="58" t="s">
        <v>32</v>
      </c>
      <c r="C30" s="72"/>
      <c r="D30" s="72"/>
      <c r="E30" s="72"/>
      <c r="F30" s="72"/>
      <c r="G30" s="73"/>
      <c r="H30" s="66"/>
      <c r="I30" s="31"/>
      <c r="J30" s="33"/>
      <c r="K30" s="74"/>
      <c r="L30" s="75"/>
      <c r="M30" s="76" t="e">
        <f>M28/M29</f>
        <v>#DIV/0!</v>
      </c>
      <c r="N30" s="64"/>
      <c r="O30" s="65"/>
      <c r="P30" s="66" t="s">
        <v>33</v>
      </c>
      <c r="Q30" s="64"/>
      <c r="R30" s="64"/>
      <c r="S30" s="64"/>
      <c r="T30" s="64"/>
      <c r="U30" s="64"/>
      <c r="V30" s="64"/>
      <c r="W30" s="64"/>
      <c r="X30" s="64"/>
      <c r="Y30" s="65"/>
    </row>
    <row r="31" spans="1:25" ht="14.25" customHeight="1" x14ac:dyDescent="0.2">
      <c r="A31" s="10" t="s">
        <v>34</v>
      </c>
      <c r="B31" s="10"/>
      <c r="C31" s="10"/>
      <c r="D31" s="10"/>
      <c r="E31" s="10"/>
      <c r="F31" s="10"/>
      <c r="G31" s="10"/>
      <c r="H31" s="10"/>
      <c r="I31" s="10"/>
      <c r="J31" s="10"/>
      <c r="K31" s="10"/>
      <c r="L31" s="10"/>
      <c r="M31" s="10"/>
      <c r="N31" s="10"/>
      <c r="O31" s="10"/>
      <c r="P31" s="10"/>
      <c r="Q31" s="10"/>
      <c r="R31" s="10"/>
      <c r="S31" s="10"/>
      <c r="T31" s="10"/>
      <c r="U31" s="10"/>
      <c r="V31" s="10"/>
      <c r="W31" s="10"/>
      <c r="X31" s="10"/>
      <c r="Y31" s="10"/>
    </row>
    <row r="32" spans="1:25" ht="14.25" customHeight="1" x14ac:dyDescent="0.2">
      <c r="A32" s="11" t="s">
        <v>74</v>
      </c>
      <c r="B32" s="58" t="s">
        <v>0</v>
      </c>
      <c r="C32" s="59"/>
      <c r="D32" s="59"/>
      <c r="E32" s="59"/>
      <c r="F32" s="59"/>
      <c r="G32" s="60"/>
      <c r="H32" s="58" t="s">
        <v>12</v>
      </c>
      <c r="I32" s="60"/>
      <c r="J32" s="58" t="s">
        <v>13</v>
      </c>
      <c r="K32" s="60"/>
      <c r="L32" s="58" t="s">
        <v>14</v>
      </c>
      <c r="M32" s="60"/>
      <c r="N32" s="58" t="s">
        <v>75</v>
      </c>
      <c r="O32" s="60"/>
      <c r="P32" s="58" t="s">
        <v>4</v>
      </c>
      <c r="Q32" s="59"/>
      <c r="R32" s="59"/>
      <c r="S32" s="59"/>
      <c r="T32" s="59"/>
      <c r="U32" s="59"/>
      <c r="V32" s="59"/>
      <c r="W32" s="59"/>
      <c r="X32" s="59"/>
      <c r="Y32" s="60"/>
    </row>
    <row r="33" spans="1:25" ht="14.25" customHeight="1" x14ac:dyDescent="0.2">
      <c r="A33" s="11">
        <v>1</v>
      </c>
      <c r="B33" s="57" t="s">
        <v>35</v>
      </c>
      <c r="C33" s="57" t="s">
        <v>36</v>
      </c>
      <c r="D33" s="66" t="s">
        <v>32</v>
      </c>
      <c r="E33" s="67"/>
      <c r="F33" s="67"/>
      <c r="G33" s="68"/>
      <c r="H33" s="63" t="e">
        <f>M30</f>
        <v>#DIV/0!</v>
      </c>
      <c r="I33" s="65"/>
      <c r="J33" s="63" t="e">
        <f>M30</f>
        <v>#DIV/0!</v>
      </c>
      <c r="K33" s="65"/>
      <c r="L33" s="63" t="e">
        <f>M30</f>
        <v>#DIV/0!</v>
      </c>
      <c r="M33" s="65"/>
      <c r="N33" s="63" t="e">
        <f>M30</f>
        <v>#DIV/0!</v>
      </c>
      <c r="O33" s="65"/>
      <c r="P33" s="66" t="s">
        <v>37</v>
      </c>
      <c r="Q33" s="64"/>
      <c r="R33" s="64"/>
      <c r="S33" s="64"/>
      <c r="T33" s="64"/>
      <c r="U33" s="64"/>
      <c r="V33" s="64"/>
      <c r="W33" s="64"/>
      <c r="X33" s="64"/>
      <c r="Y33" s="65"/>
    </row>
    <row r="34" spans="1:25" ht="14.25" customHeight="1" x14ac:dyDescent="0.2">
      <c r="A34" s="11">
        <v>2</v>
      </c>
      <c r="B34" s="49"/>
      <c r="C34" s="49"/>
      <c r="D34" s="66" t="s">
        <v>38</v>
      </c>
      <c r="E34" s="67"/>
      <c r="F34" s="67"/>
      <c r="G34" s="68"/>
      <c r="H34" s="69">
        <f>R13</f>
        <v>0</v>
      </c>
      <c r="I34" s="70"/>
      <c r="J34" s="69">
        <f>T13</f>
        <v>1</v>
      </c>
      <c r="K34" s="70"/>
      <c r="L34" s="69">
        <f>V13</f>
        <v>0</v>
      </c>
      <c r="M34" s="70"/>
      <c r="N34" s="69">
        <f>X13</f>
        <v>0</v>
      </c>
      <c r="O34" s="70"/>
      <c r="P34" s="66"/>
      <c r="Q34" s="64"/>
      <c r="R34" s="64"/>
      <c r="S34" s="64"/>
      <c r="T34" s="64"/>
      <c r="U34" s="64"/>
      <c r="V34" s="64"/>
      <c r="W34" s="64"/>
      <c r="X34" s="64"/>
      <c r="Y34" s="65"/>
    </row>
    <row r="35" spans="1:25" ht="14.25" customHeight="1" x14ac:dyDescent="0.2">
      <c r="A35" s="11">
        <v>3</v>
      </c>
      <c r="B35" s="49"/>
      <c r="C35" s="50"/>
      <c r="D35" s="66" t="s">
        <v>39</v>
      </c>
      <c r="E35" s="67"/>
      <c r="F35" s="67"/>
      <c r="G35" s="68"/>
      <c r="H35" s="63" t="e">
        <f>ROUNDDOWN(H33*H34,0)</f>
        <v>#DIV/0!</v>
      </c>
      <c r="I35" s="65"/>
      <c r="J35" s="63" t="e">
        <f>ROUNDDOWN(J33*J34,0)</f>
        <v>#DIV/0!</v>
      </c>
      <c r="K35" s="65"/>
      <c r="L35" s="63" t="e">
        <f>ROUNDDOWN(L33*L34,0)</f>
        <v>#DIV/0!</v>
      </c>
      <c r="M35" s="65"/>
      <c r="N35" s="63" t="e">
        <f>ROUNDDOWN(N33*N34,0)</f>
        <v>#DIV/0!</v>
      </c>
      <c r="O35" s="65"/>
      <c r="P35" s="66"/>
      <c r="Q35" s="64"/>
      <c r="R35" s="64"/>
      <c r="S35" s="64"/>
      <c r="T35" s="64"/>
      <c r="U35" s="64"/>
      <c r="V35" s="64"/>
      <c r="W35" s="64"/>
      <c r="X35" s="64"/>
      <c r="Y35" s="65"/>
    </row>
    <row r="36" spans="1:25" ht="14.25" customHeight="1" x14ac:dyDescent="0.2">
      <c r="A36" s="11">
        <v>4</v>
      </c>
      <c r="B36" s="49"/>
      <c r="C36" s="66" t="s">
        <v>40</v>
      </c>
      <c r="D36" s="67"/>
      <c r="E36" s="67"/>
      <c r="F36" s="67"/>
      <c r="G36" s="68"/>
      <c r="H36" s="61"/>
      <c r="I36" s="62"/>
      <c r="J36" s="61"/>
      <c r="K36" s="62"/>
      <c r="L36" s="61"/>
      <c r="M36" s="62"/>
      <c r="N36" s="61"/>
      <c r="O36" s="62"/>
      <c r="P36" s="66" t="s">
        <v>41</v>
      </c>
      <c r="Q36" s="64"/>
      <c r="R36" s="64"/>
      <c r="S36" s="64"/>
      <c r="T36" s="64"/>
      <c r="U36" s="64"/>
      <c r="V36" s="64"/>
      <c r="W36" s="64"/>
      <c r="X36" s="64"/>
      <c r="Y36" s="65"/>
    </row>
    <row r="37" spans="1:25" ht="14.25" customHeight="1" x14ac:dyDescent="0.2">
      <c r="A37" s="11">
        <v>5</v>
      </c>
      <c r="B37" s="50"/>
      <c r="C37" s="71" t="s">
        <v>1</v>
      </c>
      <c r="D37" s="26"/>
      <c r="E37" s="26"/>
      <c r="F37" s="26"/>
      <c r="G37" s="35"/>
      <c r="H37" s="63" t="e">
        <f>SUM(H35:I36)</f>
        <v>#DIV/0!</v>
      </c>
      <c r="I37" s="65"/>
      <c r="J37" s="63" t="e">
        <f>SUM(J35:K36)</f>
        <v>#DIV/0!</v>
      </c>
      <c r="K37" s="65"/>
      <c r="L37" s="63" t="e">
        <f>SUM(L35:M36)</f>
        <v>#DIV/0!</v>
      </c>
      <c r="M37" s="65"/>
      <c r="N37" s="63" t="e">
        <f>SUM(N35:O36)</f>
        <v>#DIV/0!</v>
      </c>
      <c r="O37" s="65"/>
      <c r="P37" s="66" t="s">
        <v>42</v>
      </c>
      <c r="Q37" s="64"/>
      <c r="R37" s="64"/>
      <c r="S37" s="64"/>
      <c r="T37" s="64"/>
      <c r="U37" s="64"/>
      <c r="V37" s="64"/>
      <c r="W37" s="64"/>
      <c r="X37" s="64"/>
      <c r="Y37" s="65"/>
    </row>
    <row r="38" spans="1:25" ht="14.25" customHeight="1" x14ac:dyDescent="0.2">
      <c r="A38" s="11">
        <v>6</v>
      </c>
      <c r="B38" s="57" t="s">
        <v>43</v>
      </c>
      <c r="C38" s="58" t="s">
        <v>44</v>
      </c>
      <c r="D38" s="59"/>
      <c r="E38" s="59"/>
      <c r="F38" s="59"/>
      <c r="G38" s="60"/>
      <c r="H38" s="61"/>
      <c r="I38" s="62"/>
      <c r="J38" s="61"/>
      <c r="K38" s="62"/>
      <c r="L38" s="61"/>
      <c r="M38" s="62"/>
      <c r="N38" s="61"/>
      <c r="O38" s="62"/>
      <c r="P38" s="66" t="s">
        <v>45</v>
      </c>
      <c r="Q38" s="64"/>
      <c r="R38" s="64"/>
      <c r="S38" s="64"/>
      <c r="T38" s="64"/>
      <c r="U38" s="64"/>
      <c r="V38" s="64"/>
      <c r="W38" s="64"/>
      <c r="X38" s="64"/>
      <c r="Y38" s="65"/>
    </row>
    <row r="39" spans="1:25" ht="14.25" customHeight="1" x14ac:dyDescent="0.2">
      <c r="A39" s="11">
        <v>7</v>
      </c>
      <c r="B39" s="49"/>
      <c r="C39" s="58" t="s">
        <v>2</v>
      </c>
      <c r="D39" s="28"/>
      <c r="E39" s="28"/>
      <c r="F39" s="28"/>
      <c r="G39" s="29"/>
      <c r="H39" s="63">
        <f>SUM(H38:O38)</f>
        <v>0</v>
      </c>
      <c r="I39" s="64"/>
      <c r="J39" s="64"/>
      <c r="K39" s="64"/>
      <c r="L39" s="64"/>
      <c r="M39" s="64"/>
      <c r="N39" s="64"/>
      <c r="O39" s="65"/>
      <c r="P39" s="66" t="s">
        <v>46</v>
      </c>
      <c r="Q39" s="64"/>
      <c r="R39" s="64"/>
      <c r="S39" s="64"/>
      <c r="T39" s="64"/>
      <c r="U39" s="64"/>
      <c r="V39" s="64"/>
      <c r="W39" s="64"/>
      <c r="X39" s="64"/>
      <c r="Y39" s="65"/>
    </row>
    <row r="40" spans="1:25" ht="14.25" customHeight="1" x14ac:dyDescent="0.2">
      <c r="A40" s="11">
        <v>8</v>
      </c>
      <c r="B40" s="50"/>
      <c r="C40" s="58" t="s">
        <v>3</v>
      </c>
      <c r="D40" s="28"/>
      <c r="E40" s="28"/>
      <c r="F40" s="28"/>
      <c r="G40" s="29"/>
      <c r="H40" s="63">
        <f>H39*30</f>
        <v>0</v>
      </c>
      <c r="I40" s="64"/>
      <c r="J40" s="64"/>
      <c r="K40" s="64"/>
      <c r="L40" s="64"/>
      <c r="M40" s="64"/>
      <c r="N40" s="64"/>
      <c r="O40" s="65"/>
      <c r="P40" s="66" t="s">
        <v>47</v>
      </c>
      <c r="Q40" s="64"/>
      <c r="R40" s="64"/>
      <c r="S40" s="64"/>
      <c r="T40" s="64"/>
      <c r="U40" s="64"/>
      <c r="V40" s="64"/>
      <c r="W40" s="64"/>
      <c r="X40" s="64"/>
      <c r="Y40" s="65"/>
    </row>
    <row r="41" spans="1:25" ht="14.25" customHeight="1" x14ac:dyDescent="0.2">
      <c r="A41" s="10" t="s">
        <v>71</v>
      </c>
      <c r="B41" s="10"/>
      <c r="C41" s="10"/>
      <c r="D41" s="10"/>
      <c r="E41" s="10"/>
      <c r="F41" s="10"/>
      <c r="G41" s="10"/>
      <c r="H41" s="10"/>
      <c r="I41" s="10"/>
      <c r="J41" s="10"/>
      <c r="K41" s="10"/>
      <c r="L41" s="10"/>
      <c r="M41" s="10"/>
      <c r="N41" s="10"/>
      <c r="O41" s="10"/>
      <c r="P41" s="10"/>
      <c r="Q41" s="10"/>
      <c r="R41" s="10"/>
      <c r="S41" s="10"/>
      <c r="T41" s="10"/>
      <c r="U41" s="10"/>
      <c r="V41" s="10"/>
      <c r="W41" s="10"/>
      <c r="X41" s="10"/>
      <c r="Y41" s="10"/>
    </row>
    <row r="42" spans="1:25" ht="14.25" customHeight="1" x14ac:dyDescent="0.2">
      <c r="A42" s="5" t="s">
        <v>74</v>
      </c>
      <c r="B42" s="25" t="s">
        <v>0</v>
      </c>
      <c r="C42" s="26"/>
      <c r="D42" s="26"/>
      <c r="E42" s="26"/>
      <c r="F42" s="26"/>
      <c r="G42" s="35"/>
      <c r="H42" s="27" t="s">
        <v>48</v>
      </c>
      <c r="I42" s="28"/>
      <c r="J42" s="28"/>
      <c r="K42" s="29"/>
      <c r="L42" s="25" t="s">
        <v>49</v>
      </c>
      <c r="M42" s="26"/>
      <c r="N42" s="26"/>
      <c r="O42" s="35"/>
      <c r="P42" s="25" t="s">
        <v>22</v>
      </c>
      <c r="Q42" s="26"/>
      <c r="R42" s="26"/>
      <c r="S42" s="35"/>
      <c r="T42" s="46" t="s">
        <v>4</v>
      </c>
      <c r="U42" s="47"/>
      <c r="V42" s="47"/>
      <c r="W42" s="47"/>
      <c r="X42" s="47"/>
      <c r="Y42" s="48"/>
    </row>
    <row r="43" spans="1:25" ht="14.25" customHeight="1" x14ac:dyDescent="0.2">
      <c r="A43" s="5">
        <v>1</v>
      </c>
      <c r="B43" s="36" t="s">
        <v>50</v>
      </c>
      <c r="C43" s="36" t="s">
        <v>51</v>
      </c>
      <c r="D43" s="25" t="s">
        <v>12</v>
      </c>
      <c r="E43" s="26"/>
      <c r="F43" s="26"/>
      <c r="G43" s="35"/>
      <c r="H43" s="51">
        <f>H38</f>
        <v>0</v>
      </c>
      <c r="I43" s="52"/>
      <c r="J43" s="39" t="s">
        <v>52</v>
      </c>
      <c r="K43" s="40"/>
      <c r="L43" s="51">
        <f>SUM(R7:S9)</f>
        <v>0</v>
      </c>
      <c r="M43" s="56"/>
      <c r="N43" s="39" t="s">
        <v>53</v>
      </c>
      <c r="O43" s="40"/>
      <c r="P43" s="32">
        <f>H43*L43</f>
        <v>0</v>
      </c>
      <c r="Q43" s="34"/>
      <c r="R43" s="34"/>
      <c r="S43" s="4" t="s">
        <v>5</v>
      </c>
      <c r="T43" s="32"/>
      <c r="U43" s="31"/>
      <c r="V43" s="31"/>
      <c r="W43" s="31"/>
      <c r="X43" s="31"/>
      <c r="Y43" s="33"/>
    </row>
    <row r="44" spans="1:25" ht="14.25" customHeight="1" x14ac:dyDescent="0.2">
      <c r="A44" s="5">
        <v>2</v>
      </c>
      <c r="B44" s="49"/>
      <c r="C44" s="49"/>
      <c r="D44" s="25" t="s">
        <v>13</v>
      </c>
      <c r="E44" s="26"/>
      <c r="F44" s="26"/>
      <c r="G44" s="35"/>
      <c r="H44" s="32">
        <f>J38</f>
        <v>0</v>
      </c>
      <c r="I44" s="31"/>
      <c r="J44" s="39" t="s">
        <v>52</v>
      </c>
      <c r="K44" s="40"/>
      <c r="L44" s="32">
        <f>SUM(T7:U9)</f>
        <v>0</v>
      </c>
      <c r="M44" s="34"/>
      <c r="N44" s="39" t="s">
        <v>53</v>
      </c>
      <c r="O44" s="40"/>
      <c r="P44" s="32">
        <f>H44*L44</f>
        <v>0</v>
      </c>
      <c r="Q44" s="34"/>
      <c r="R44" s="34"/>
      <c r="S44" s="4" t="s">
        <v>5</v>
      </c>
      <c r="T44" s="32"/>
      <c r="U44" s="31"/>
      <c r="V44" s="31"/>
      <c r="W44" s="31"/>
      <c r="X44" s="31"/>
      <c r="Y44" s="33"/>
    </row>
    <row r="45" spans="1:25" ht="14.25" customHeight="1" x14ac:dyDescent="0.2">
      <c r="A45" s="5">
        <v>3</v>
      </c>
      <c r="B45" s="49"/>
      <c r="C45" s="49"/>
      <c r="D45" s="25" t="s">
        <v>14</v>
      </c>
      <c r="E45" s="26"/>
      <c r="F45" s="26"/>
      <c r="G45" s="35"/>
      <c r="H45" s="32">
        <f>L38</f>
        <v>0</v>
      </c>
      <c r="I45" s="31"/>
      <c r="J45" s="39" t="s">
        <v>52</v>
      </c>
      <c r="K45" s="40"/>
      <c r="L45" s="32">
        <f>SUM(V7:W9)</f>
        <v>0</v>
      </c>
      <c r="M45" s="34"/>
      <c r="N45" s="39" t="s">
        <v>53</v>
      </c>
      <c r="O45" s="40"/>
      <c r="P45" s="32">
        <f>H45*L45</f>
        <v>0</v>
      </c>
      <c r="Q45" s="34"/>
      <c r="R45" s="34"/>
      <c r="S45" s="4" t="s">
        <v>5</v>
      </c>
      <c r="T45" s="32"/>
      <c r="U45" s="31"/>
      <c r="V45" s="31"/>
      <c r="W45" s="31"/>
      <c r="X45" s="31"/>
      <c r="Y45" s="33"/>
    </row>
    <row r="46" spans="1:25" ht="14.25" customHeight="1" x14ac:dyDescent="0.2">
      <c r="A46" s="5">
        <v>4</v>
      </c>
      <c r="B46" s="49"/>
      <c r="C46" s="50"/>
      <c r="D46" s="25" t="s">
        <v>75</v>
      </c>
      <c r="E46" s="26"/>
      <c r="F46" s="26"/>
      <c r="G46" s="35"/>
      <c r="H46" s="32">
        <f>N38</f>
        <v>0</v>
      </c>
      <c r="I46" s="31"/>
      <c r="J46" s="39" t="s">
        <v>52</v>
      </c>
      <c r="K46" s="40"/>
      <c r="L46" s="32">
        <f>SUM(X7:Y9)</f>
        <v>0</v>
      </c>
      <c r="M46" s="31"/>
      <c r="N46" s="39" t="s">
        <v>53</v>
      </c>
      <c r="O46" s="40"/>
      <c r="P46" s="32">
        <f>H46*L46</f>
        <v>0</v>
      </c>
      <c r="Q46" s="34"/>
      <c r="R46" s="34"/>
      <c r="S46" s="4" t="s">
        <v>5</v>
      </c>
      <c r="T46" s="32"/>
      <c r="U46" s="31"/>
      <c r="V46" s="31"/>
      <c r="W46" s="31"/>
      <c r="X46" s="31"/>
      <c r="Y46" s="33"/>
    </row>
    <row r="47" spans="1:25" ht="14.25" customHeight="1" x14ac:dyDescent="0.2">
      <c r="A47" s="5">
        <v>5</v>
      </c>
      <c r="B47" s="49"/>
      <c r="C47" s="53" t="s">
        <v>54</v>
      </c>
      <c r="D47" s="54"/>
      <c r="E47" s="54"/>
      <c r="F47" s="54"/>
      <c r="G47" s="55"/>
      <c r="H47" s="32">
        <f>H27</f>
        <v>0</v>
      </c>
      <c r="I47" s="31"/>
      <c r="J47" s="39" t="s">
        <v>55</v>
      </c>
      <c r="K47" s="40"/>
      <c r="L47" s="41">
        <v>12</v>
      </c>
      <c r="M47" s="31"/>
      <c r="N47" s="9" t="s">
        <v>56</v>
      </c>
      <c r="O47" s="8"/>
      <c r="P47" s="32">
        <f>H47*L47</f>
        <v>0</v>
      </c>
      <c r="Q47" s="34"/>
      <c r="R47" s="34"/>
      <c r="S47" s="4" t="s">
        <v>5</v>
      </c>
      <c r="T47" s="32"/>
      <c r="U47" s="31"/>
      <c r="V47" s="31"/>
      <c r="W47" s="31"/>
      <c r="X47" s="31"/>
      <c r="Y47" s="33"/>
    </row>
    <row r="48" spans="1:25" ht="14.25" customHeight="1" x14ac:dyDescent="0.2">
      <c r="A48" s="5">
        <v>6</v>
      </c>
      <c r="B48" s="50"/>
      <c r="C48" s="25" t="s">
        <v>1</v>
      </c>
      <c r="D48" s="26"/>
      <c r="E48" s="26"/>
      <c r="F48" s="26"/>
      <c r="G48" s="35"/>
      <c r="H48" s="27"/>
      <c r="I48" s="28"/>
      <c r="J48" s="28"/>
      <c r="K48" s="29"/>
      <c r="L48" s="27"/>
      <c r="M48" s="28"/>
      <c r="N48" s="28"/>
      <c r="O48" s="29"/>
      <c r="P48" s="42">
        <f>SUM(P43:R47)</f>
        <v>0</v>
      </c>
      <c r="Q48" s="34"/>
      <c r="R48" s="34"/>
      <c r="S48" s="7" t="s">
        <v>5</v>
      </c>
      <c r="T48" s="32"/>
      <c r="U48" s="31"/>
      <c r="V48" s="31"/>
      <c r="W48" s="31"/>
      <c r="X48" s="31"/>
      <c r="Y48" s="33"/>
    </row>
    <row r="49" spans="1:25" ht="14.25" customHeight="1" x14ac:dyDescent="0.2">
      <c r="A49" s="5">
        <v>7</v>
      </c>
      <c r="B49" s="36" t="s">
        <v>57</v>
      </c>
      <c r="C49" s="43" t="s">
        <v>40</v>
      </c>
      <c r="D49" s="25" t="s">
        <v>12</v>
      </c>
      <c r="E49" s="26"/>
      <c r="F49" s="26"/>
      <c r="G49" s="35"/>
      <c r="H49" s="32">
        <f>H36</f>
        <v>0</v>
      </c>
      <c r="I49" s="31"/>
      <c r="J49" s="4" t="s">
        <v>52</v>
      </c>
      <c r="K49" s="4"/>
      <c r="L49" s="32">
        <f>R12</f>
        <v>0</v>
      </c>
      <c r="M49" s="31"/>
      <c r="N49" s="4" t="s">
        <v>53</v>
      </c>
      <c r="O49" s="6"/>
      <c r="P49" s="32">
        <f>H49*L49</f>
        <v>0</v>
      </c>
      <c r="Q49" s="34"/>
      <c r="R49" s="34"/>
      <c r="S49" s="4" t="s">
        <v>5</v>
      </c>
      <c r="T49" s="32"/>
      <c r="U49" s="31"/>
      <c r="V49" s="31"/>
      <c r="W49" s="31"/>
      <c r="X49" s="31"/>
      <c r="Y49" s="33"/>
    </row>
    <row r="50" spans="1:25" ht="14.25" customHeight="1" x14ac:dyDescent="0.2">
      <c r="A50" s="5">
        <v>8</v>
      </c>
      <c r="B50" s="37"/>
      <c r="C50" s="44"/>
      <c r="D50" s="25" t="s">
        <v>13</v>
      </c>
      <c r="E50" s="26"/>
      <c r="F50" s="26"/>
      <c r="G50" s="35"/>
      <c r="H50" s="32">
        <f>J36</f>
        <v>0</v>
      </c>
      <c r="I50" s="31"/>
      <c r="J50" s="4" t="s">
        <v>52</v>
      </c>
      <c r="K50" s="4"/>
      <c r="L50" s="32">
        <f>T12</f>
        <v>0</v>
      </c>
      <c r="M50" s="31"/>
      <c r="N50" s="4" t="s">
        <v>53</v>
      </c>
      <c r="O50" s="6"/>
      <c r="P50" s="32">
        <f>H50*L50</f>
        <v>0</v>
      </c>
      <c r="Q50" s="34"/>
      <c r="R50" s="34"/>
      <c r="S50" s="4" t="s">
        <v>5</v>
      </c>
      <c r="T50" s="32"/>
      <c r="U50" s="31"/>
      <c r="V50" s="31"/>
      <c r="W50" s="31"/>
      <c r="X50" s="31"/>
      <c r="Y50" s="33"/>
    </row>
    <row r="51" spans="1:25" ht="14.25" customHeight="1" x14ac:dyDescent="0.2">
      <c r="A51" s="5">
        <v>9</v>
      </c>
      <c r="B51" s="37"/>
      <c r="C51" s="44"/>
      <c r="D51" s="25" t="s">
        <v>14</v>
      </c>
      <c r="E51" s="26"/>
      <c r="F51" s="26"/>
      <c r="G51" s="35"/>
      <c r="H51" s="32">
        <f>L36</f>
        <v>0</v>
      </c>
      <c r="I51" s="31"/>
      <c r="J51" s="4" t="s">
        <v>52</v>
      </c>
      <c r="K51" s="4"/>
      <c r="L51" s="32">
        <f>V12</f>
        <v>0</v>
      </c>
      <c r="M51" s="34"/>
      <c r="N51" s="4" t="s">
        <v>53</v>
      </c>
      <c r="O51" s="6"/>
      <c r="P51" s="32">
        <f>H51*L51</f>
        <v>0</v>
      </c>
      <c r="Q51" s="34"/>
      <c r="R51" s="34"/>
      <c r="S51" s="4" t="s">
        <v>5</v>
      </c>
      <c r="T51" s="32"/>
      <c r="U51" s="31"/>
      <c r="V51" s="31"/>
      <c r="W51" s="31"/>
      <c r="X51" s="31"/>
      <c r="Y51" s="33"/>
    </row>
    <row r="52" spans="1:25" ht="14.25" customHeight="1" x14ac:dyDescent="0.2">
      <c r="A52" s="5">
        <v>10</v>
      </c>
      <c r="B52" s="37"/>
      <c r="C52" s="45"/>
      <c r="D52" s="25" t="s">
        <v>75</v>
      </c>
      <c r="E52" s="26"/>
      <c r="F52" s="26"/>
      <c r="G52" s="35"/>
      <c r="H52" s="32">
        <f>N36</f>
        <v>0</v>
      </c>
      <c r="I52" s="31"/>
      <c r="J52" s="4" t="s">
        <v>52</v>
      </c>
      <c r="K52" s="4"/>
      <c r="L52" s="32">
        <f>X12</f>
        <v>0</v>
      </c>
      <c r="M52" s="31"/>
      <c r="N52" s="4" t="s">
        <v>53</v>
      </c>
      <c r="O52" s="6"/>
      <c r="P52" s="32">
        <f>H52*L52</f>
        <v>0</v>
      </c>
      <c r="Q52" s="34"/>
      <c r="R52" s="34"/>
      <c r="S52" s="4" t="s">
        <v>5</v>
      </c>
      <c r="T52" s="32"/>
      <c r="U52" s="31"/>
      <c r="V52" s="31"/>
      <c r="W52" s="31"/>
      <c r="X52" s="31"/>
      <c r="Y52" s="33"/>
    </row>
    <row r="53" spans="1:25" ht="14.25" customHeight="1" x14ac:dyDescent="0.2">
      <c r="A53" s="5">
        <v>11</v>
      </c>
      <c r="B53" s="37"/>
      <c r="C53" s="25" t="s">
        <v>58</v>
      </c>
      <c r="D53" s="26"/>
      <c r="E53" s="26"/>
      <c r="F53" s="26"/>
      <c r="G53" s="26"/>
      <c r="H53" s="27"/>
      <c r="I53" s="28"/>
      <c r="J53" s="28"/>
      <c r="K53" s="29"/>
      <c r="L53" s="27"/>
      <c r="M53" s="28"/>
      <c r="N53" s="28"/>
      <c r="O53" s="29"/>
      <c r="P53" s="32">
        <f>SUM(M20:O26)</f>
        <v>0</v>
      </c>
      <c r="Q53" s="34"/>
      <c r="R53" s="34"/>
      <c r="S53" s="4" t="s">
        <v>5</v>
      </c>
      <c r="T53" s="32"/>
      <c r="U53" s="31"/>
      <c r="V53" s="31"/>
      <c r="W53" s="31"/>
      <c r="X53" s="31"/>
      <c r="Y53" s="33"/>
    </row>
    <row r="54" spans="1:25" ht="14.25" customHeight="1" x14ac:dyDescent="0.2">
      <c r="A54" s="5">
        <v>12</v>
      </c>
      <c r="B54" s="38"/>
      <c r="C54" s="25" t="s">
        <v>1</v>
      </c>
      <c r="D54" s="26"/>
      <c r="E54" s="26"/>
      <c r="F54" s="26"/>
      <c r="G54" s="26"/>
      <c r="H54" s="27"/>
      <c r="I54" s="28"/>
      <c r="J54" s="28"/>
      <c r="K54" s="29"/>
      <c r="L54" s="27"/>
      <c r="M54" s="28"/>
      <c r="N54" s="28"/>
      <c r="O54" s="29"/>
      <c r="P54" s="32">
        <f>SUM(P49:R53)</f>
        <v>0</v>
      </c>
      <c r="Q54" s="31"/>
      <c r="R54" s="31"/>
      <c r="S54" s="4" t="s">
        <v>5</v>
      </c>
      <c r="T54" s="32"/>
      <c r="U54" s="31"/>
      <c r="V54" s="31"/>
      <c r="W54" s="31"/>
      <c r="X54" s="31"/>
      <c r="Y54" s="33"/>
    </row>
    <row r="55" spans="1:25" ht="14.25" customHeight="1" x14ac:dyDescent="0.2">
      <c r="A55" s="5">
        <v>13</v>
      </c>
      <c r="B55" s="25" t="s">
        <v>59</v>
      </c>
      <c r="C55" s="26"/>
      <c r="D55" s="26"/>
      <c r="E55" s="26"/>
      <c r="F55" s="26"/>
      <c r="G55" s="26"/>
      <c r="H55" s="27"/>
      <c r="I55" s="28"/>
      <c r="J55" s="28"/>
      <c r="K55" s="29"/>
      <c r="L55" s="27"/>
      <c r="M55" s="28"/>
      <c r="N55" s="28"/>
      <c r="O55" s="29"/>
      <c r="P55" s="30">
        <f>P48-P54</f>
        <v>0</v>
      </c>
      <c r="Q55" s="31"/>
      <c r="R55" s="31"/>
      <c r="S55" s="4" t="s">
        <v>5</v>
      </c>
      <c r="T55" s="32" t="s">
        <v>60</v>
      </c>
      <c r="U55" s="31"/>
      <c r="V55" s="31"/>
      <c r="W55" s="31"/>
      <c r="X55" s="31"/>
      <c r="Y55" s="33"/>
    </row>
    <row r="56" spans="1:25" ht="14.25" customHeight="1" x14ac:dyDescent="0.2">
      <c r="A56" s="3" t="s">
        <v>79</v>
      </c>
      <c r="B56" s="3"/>
      <c r="C56" s="3"/>
      <c r="E56" s="3"/>
      <c r="F56" s="3"/>
      <c r="G56" s="3"/>
      <c r="H56" s="3"/>
      <c r="I56" s="3"/>
      <c r="J56" s="3"/>
      <c r="K56" s="3"/>
      <c r="L56" s="3"/>
      <c r="M56" s="3"/>
      <c r="N56" s="3"/>
      <c r="O56" s="3"/>
      <c r="P56" s="3"/>
      <c r="Q56" s="3"/>
      <c r="R56" s="3"/>
      <c r="S56" s="3"/>
      <c r="T56" s="3"/>
      <c r="U56" s="3"/>
      <c r="V56" s="3"/>
      <c r="W56" s="3"/>
      <c r="X56" s="3"/>
      <c r="Y56" s="3"/>
    </row>
    <row r="57" spans="1:25" x14ac:dyDescent="0.2">
      <c r="A57" s="3" t="s">
        <v>78</v>
      </c>
    </row>
    <row r="58" spans="1:25" x14ac:dyDescent="0.2">
      <c r="A58" s="2" t="s">
        <v>77</v>
      </c>
    </row>
  </sheetData>
  <mergeCells count="300">
    <mergeCell ref="V6:W6"/>
    <mergeCell ref="X6:Y6"/>
    <mergeCell ref="A2:Y2"/>
    <mergeCell ref="B3:C3"/>
    <mergeCell ref="A5:A6"/>
    <mergeCell ref="B5:G6"/>
    <mergeCell ref="H5:I6"/>
    <mergeCell ref="N7:O7"/>
    <mergeCell ref="P7:Q7"/>
    <mergeCell ref="R7:S7"/>
    <mergeCell ref="T7:U7"/>
    <mergeCell ref="V7:W7"/>
    <mergeCell ref="X7:Y7"/>
    <mergeCell ref="B7:B12"/>
    <mergeCell ref="C7:G7"/>
    <mergeCell ref="H7:I7"/>
    <mergeCell ref="J7:K7"/>
    <mergeCell ref="L7:M7"/>
    <mergeCell ref="J5:Q5"/>
    <mergeCell ref="R5:Y5"/>
    <mergeCell ref="J6:K6"/>
    <mergeCell ref="L6:M6"/>
    <mergeCell ref="N6:O6"/>
    <mergeCell ref="P6:Q6"/>
    <mergeCell ref="R6:S6"/>
    <mergeCell ref="T6:U6"/>
    <mergeCell ref="C8:G8"/>
    <mergeCell ref="H8:I8"/>
    <mergeCell ref="J8:K8"/>
    <mergeCell ref="L8:M8"/>
    <mergeCell ref="N8:O8"/>
    <mergeCell ref="P8:Q8"/>
    <mergeCell ref="T10:U10"/>
    <mergeCell ref="C9:G9"/>
    <mergeCell ref="H9:I9"/>
    <mergeCell ref="J9:K9"/>
    <mergeCell ref="L9:M9"/>
    <mergeCell ref="R8:S8"/>
    <mergeCell ref="T8:U8"/>
    <mergeCell ref="V8:W8"/>
    <mergeCell ref="X8:Y8"/>
    <mergeCell ref="R9:S9"/>
    <mergeCell ref="T9:U9"/>
    <mergeCell ref="V9:W9"/>
    <mergeCell ref="X9:Y9"/>
    <mergeCell ref="N9:O9"/>
    <mergeCell ref="P9:Q9"/>
    <mergeCell ref="X10:Y10"/>
    <mergeCell ref="X11:Y11"/>
    <mergeCell ref="C10:G10"/>
    <mergeCell ref="H10:I10"/>
    <mergeCell ref="J10:K10"/>
    <mergeCell ref="L10:M10"/>
    <mergeCell ref="N10:O10"/>
    <mergeCell ref="P10:Q10"/>
    <mergeCell ref="R10:S10"/>
    <mergeCell ref="V10:W10"/>
    <mergeCell ref="C11:G11"/>
    <mergeCell ref="H11:I11"/>
    <mergeCell ref="J11:K11"/>
    <mergeCell ref="L11:M11"/>
    <mergeCell ref="N11:O11"/>
    <mergeCell ref="P11:Q11"/>
    <mergeCell ref="R11:S11"/>
    <mergeCell ref="T11:U11"/>
    <mergeCell ref="V11:W11"/>
    <mergeCell ref="N15:O15"/>
    <mergeCell ref="N14:O14"/>
    <mergeCell ref="P15:Q15"/>
    <mergeCell ref="R15:Y15"/>
    <mergeCell ref="C12:G12"/>
    <mergeCell ref="H12:I12"/>
    <mergeCell ref="J12:K12"/>
    <mergeCell ref="L12:M12"/>
    <mergeCell ref="N12:O12"/>
    <mergeCell ref="P12:Q12"/>
    <mergeCell ref="R12:S12"/>
    <mergeCell ref="P13:Q13"/>
    <mergeCell ref="X12:Y12"/>
    <mergeCell ref="R13:S13"/>
    <mergeCell ref="T13:U13"/>
    <mergeCell ref="V13:W13"/>
    <mergeCell ref="X13:Y13"/>
    <mergeCell ref="T12:U12"/>
    <mergeCell ref="V12:W12"/>
    <mergeCell ref="B19:G19"/>
    <mergeCell ref="H19:J19"/>
    <mergeCell ref="K19:L19"/>
    <mergeCell ref="M19:O19"/>
    <mergeCell ref="P19:Y19"/>
    <mergeCell ref="P14:Q14"/>
    <mergeCell ref="R14:S14"/>
    <mergeCell ref="T14:U14"/>
    <mergeCell ref="V14:W14"/>
    <mergeCell ref="X14:Y14"/>
    <mergeCell ref="B13:B15"/>
    <mergeCell ref="C13:G13"/>
    <mergeCell ref="H13:I13"/>
    <mergeCell ref="J13:K13"/>
    <mergeCell ref="L13:M13"/>
    <mergeCell ref="N13:O13"/>
    <mergeCell ref="C14:G14"/>
    <mergeCell ref="H14:I14"/>
    <mergeCell ref="J14:K14"/>
    <mergeCell ref="L14:M14"/>
    <mergeCell ref="C15:G15"/>
    <mergeCell ref="H15:I15"/>
    <mergeCell ref="J15:K15"/>
    <mergeCell ref="L15:M15"/>
    <mergeCell ref="K22:L22"/>
    <mergeCell ref="M22:O22"/>
    <mergeCell ref="C21:G21"/>
    <mergeCell ref="H21:J21"/>
    <mergeCell ref="K21:L21"/>
    <mergeCell ref="M21:O21"/>
    <mergeCell ref="M23:O23"/>
    <mergeCell ref="P23:Y23"/>
    <mergeCell ref="C22:C26"/>
    <mergeCell ref="P22:Y22"/>
    <mergeCell ref="H26:J26"/>
    <mergeCell ref="K26:L26"/>
    <mergeCell ref="M26:O26"/>
    <mergeCell ref="P26:Y26"/>
    <mergeCell ref="B20:B28"/>
    <mergeCell ref="C20:G20"/>
    <mergeCell ref="H20:J20"/>
    <mergeCell ref="K20:L20"/>
    <mergeCell ref="M20:O20"/>
    <mergeCell ref="P20:Y20"/>
    <mergeCell ref="P28:Y28"/>
    <mergeCell ref="D23:G23"/>
    <mergeCell ref="H23:J23"/>
    <mergeCell ref="K23:L23"/>
    <mergeCell ref="D25:G25"/>
    <mergeCell ref="H25:J25"/>
    <mergeCell ref="K25:L25"/>
    <mergeCell ref="M25:O25"/>
    <mergeCell ref="P25:Y25"/>
    <mergeCell ref="D26:G26"/>
    <mergeCell ref="D24:G24"/>
    <mergeCell ref="H24:J24"/>
    <mergeCell ref="K24:L24"/>
    <mergeCell ref="M24:O24"/>
    <mergeCell ref="P24:Y24"/>
    <mergeCell ref="P21:Y21"/>
    <mergeCell ref="D22:G22"/>
    <mergeCell ref="H22:J22"/>
    <mergeCell ref="C27:G27"/>
    <mergeCell ref="H27:J27"/>
    <mergeCell ref="K27:L27"/>
    <mergeCell ref="M27:O27"/>
    <mergeCell ref="P27:Y27"/>
    <mergeCell ref="C28:G28"/>
    <mergeCell ref="H28:J28"/>
    <mergeCell ref="K28:L28"/>
    <mergeCell ref="M28:O28"/>
    <mergeCell ref="P32:Y32"/>
    <mergeCell ref="B29:G29"/>
    <mergeCell ref="H29:J29"/>
    <mergeCell ref="K29:L29"/>
    <mergeCell ref="M29:O29"/>
    <mergeCell ref="P29:Y29"/>
    <mergeCell ref="B30:G30"/>
    <mergeCell ref="H30:J30"/>
    <mergeCell ref="K30:L30"/>
    <mergeCell ref="M30:O30"/>
    <mergeCell ref="P30:Y30"/>
    <mergeCell ref="B32:G32"/>
    <mergeCell ref="H32:I32"/>
    <mergeCell ref="J32:K32"/>
    <mergeCell ref="L32:M32"/>
    <mergeCell ref="N32:O32"/>
    <mergeCell ref="B33:B37"/>
    <mergeCell ref="C33:C35"/>
    <mergeCell ref="D33:G33"/>
    <mergeCell ref="H33:I33"/>
    <mergeCell ref="J33:K33"/>
    <mergeCell ref="L33:M33"/>
    <mergeCell ref="D35:G35"/>
    <mergeCell ref="H35:I35"/>
    <mergeCell ref="J35:K35"/>
    <mergeCell ref="L35:M35"/>
    <mergeCell ref="N33:O33"/>
    <mergeCell ref="P33:Y33"/>
    <mergeCell ref="D34:G34"/>
    <mergeCell ref="H34:I34"/>
    <mergeCell ref="J34:K34"/>
    <mergeCell ref="L34:M34"/>
    <mergeCell ref="N34:O34"/>
    <mergeCell ref="P34:Y34"/>
    <mergeCell ref="C37:G37"/>
    <mergeCell ref="N35:O35"/>
    <mergeCell ref="P35:Y35"/>
    <mergeCell ref="C36:G36"/>
    <mergeCell ref="H36:I36"/>
    <mergeCell ref="J36:K36"/>
    <mergeCell ref="L36:M36"/>
    <mergeCell ref="N36:O36"/>
    <mergeCell ref="P36:Y36"/>
    <mergeCell ref="H37:I37"/>
    <mergeCell ref="J37:K37"/>
    <mergeCell ref="L37:M37"/>
    <mergeCell ref="N37:O37"/>
    <mergeCell ref="P37:Y37"/>
    <mergeCell ref="B38:B40"/>
    <mergeCell ref="C38:G38"/>
    <mergeCell ref="H38:I38"/>
    <mergeCell ref="J38:K38"/>
    <mergeCell ref="L38:M38"/>
    <mergeCell ref="N38:O38"/>
    <mergeCell ref="C39:G39"/>
    <mergeCell ref="H39:O39"/>
    <mergeCell ref="P39:Y39"/>
    <mergeCell ref="C40:G40"/>
    <mergeCell ref="H40:O40"/>
    <mergeCell ref="P40:Y40"/>
    <mergeCell ref="P38:Y38"/>
    <mergeCell ref="L43:M43"/>
    <mergeCell ref="N43:O43"/>
    <mergeCell ref="P43:R43"/>
    <mergeCell ref="T43:Y43"/>
    <mergeCell ref="D44:G44"/>
    <mergeCell ref="H44:I44"/>
    <mergeCell ref="T44:Y44"/>
    <mergeCell ref="D45:G45"/>
    <mergeCell ref="H45:I45"/>
    <mergeCell ref="J45:K45"/>
    <mergeCell ref="L45:M45"/>
    <mergeCell ref="N45:O45"/>
    <mergeCell ref="P45:R45"/>
    <mergeCell ref="T45:Y45"/>
    <mergeCell ref="B42:G42"/>
    <mergeCell ref="H42:K42"/>
    <mergeCell ref="L42:O42"/>
    <mergeCell ref="P42:S42"/>
    <mergeCell ref="T42:Y42"/>
    <mergeCell ref="B43:B48"/>
    <mergeCell ref="C43:C46"/>
    <mergeCell ref="D43:G43"/>
    <mergeCell ref="H43:I43"/>
    <mergeCell ref="J43:K43"/>
    <mergeCell ref="T47:Y47"/>
    <mergeCell ref="D46:G46"/>
    <mergeCell ref="H46:I46"/>
    <mergeCell ref="J46:K46"/>
    <mergeCell ref="L46:M46"/>
    <mergeCell ref="N46:O46"/>
    <mergeCell ref="P46:R46"/>
    <mergeCell ref="J44:K44"/>
    <mergeCell ref="L44:M44"/>
    <mergeCell ref="N44:O44"/>
    <mergeCell ref="P44:R44"/>
    <mergeCell ref="T46:Y46"/>
    <mergeCell ref="C47:G47"/>
    <mergeCell ref="H47:I47"/>
    <mergeCell ref="J47:K47"/>
    <mergeCell ref="L47:M47"/>
    <mergeCell ref="P47:R47"/>
    <mergeCell ref="T51:Y51"/>
    <mergeCell ref="D52:G52"/>
    <mergeCell ref="H52:I52"/>
    <mergeCell ref="L52:M52"/>
    <mergeCell ref="P52:R52"/>
    <mergeCell ref="T52:Y52"/>
    <mergeCell ref="H49:I49"/>
    <mergeCell ref="L49:M49"/>
    <mergeCell ref="D51:G51"/>
    <mergeCell ref="H51:I51"/>
    <mergeCell ref="L51:M51"/>
    <mergeCell ref="P51:R51"/>
    <mergeCell ref="L50:M50"/>
    <mergeCell ref="P50:R50"/>
    <mergeCell ref="T50:Y50"/>
    <mergeCell ref="C48:G48"/>
    <mergeCell ref="H48:K48"/>
    <mergeCell ref="L48:O48"/>
    <mergeCell ref="P48:R48"/>
    <mergeCell ref="T48:Y48"/>
    <mergeCell ref="C49:C52"/>
    <mergeCell ref="D49:G49"/>
    <mergeCell ref="C54:G54"/>
    <mergeCell ref="H54:K54"/>
    <mergeCell ref="L54:O54"/>
    <mergeCell ref="P54:R54"/>
    <mergeCell ref="T54:Y54"/>
    <mergeCell ref="B49:B54"/>
    <mergeCell ref="P49:R49"/>
    <mergeCell ref="T49:Y49"/>
    <mergeCell ref="D50:G50"/>
    <mergeCell ref="H50:I50"/>
    <mergeCell ref="B55:G55"/>
    <mergeCell ref="H55:K55"/>
    <mergeCell ref="L55:O55"/>
    <mergeCell ref="P55:R55"/>
    <mergeCell ref="T55:Y55"/>
    <mergeCell ref="C53:G53"/>
    <mergeCell ref="H53:K53"/>
    <mergeCell ref="L53:O53"/>
    <mergeCell ref="P53:R53"/>
    <mergeCell ref="T53:Y53"/>
  </mergeCells>
  <phoneticPr fontId="2"/>
  <printOptions horizontalCentered="1"/>
  <pageMargins left="0.74803149606299213" right="0.74803149606299213" top="0.78740157480314965" bottom="0.78740157480314965" header="0.51181102362204722" footer="0.51181102362204722"/>
  <pageSetup paperSize="9" scale="92"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食費の算定根拠</vt:lpstr>
      <vt:lpstr>食費の算定根拠!Print_Area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title>
  <dc:subject>　</dc:subject>
  <dc:creator/>
  <cp:lastModifiedBy/>
  <cp:lastPrinted>2012-09-28T01:03:37Z</cp:lastPrinted>
  <dcterms:created xsi:type="dcterms:W3CDTF">2010-10-26T08:26:15Z</dcterms:created>
  <dcterms:modified xsi:type="dcterms:W3CDTF">2024-09-18T05:55:56Z</dcterms:modified>
</cp:coreProperties>
</file>