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4（令和５）年度\20250xxx_川崎市健康福祉年報の掲載等について\"/>
    </mc:Choice>
  </mc:AlternateContent>
  <bookViews>
    <workbookView xWindow="18420" yWindow="3735" windowWidth="25680" windowHeight="17235"/>
  </bookViews>
  <sheets>
    <sheet name="§１表１" sheetId="1" r:id="rId1"/>
    <sheet name="§１表２" sheetId="2" r:id="rId2"/>
    <sheet name="§１表３" sheetId="3" r:id="rId3"/>
    <sheet name="§１表４" sheetId="4" r:id="rId4"/>
  </sheets>
  <definedNames>
    <definedName name="_xlnm.Print_Area" localSheetId="0">§１表１!$A$1:$AK$19</definedName>
    <definedName name="_xlnm.Print_Area" localSheetId="3">§１表４!$A$1:$M$13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2" l="1"/>
  <c r="B11" i="2"/>
  <c r="C10" i="2"/>
  <c r="B10" i="2"/>
  <c r="C9" i="2"/>
  <c r="B9" i="2"/>
  <c r="C8" i="2"/>
  <c r="B8" i="2"/>
  <c r="C7" i="2"/>
  <c r="B7" i="2"/>
  <c r="C6" i="2"/>
  <c r="B6" i="2"/>
  <c r="B4" i="2" s="1"/>
  <c r="C5" i="2"/>
  <c r="C4" i="2" s="1"/>
  <c r="B5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12" i="1" l="1"/>
  <c r="C18" i="1"/>
  <c r="C17" i="1"/>
  <c r="C16" i="1"/>
  <c r="C15" i="1"/>
  <c r="C14" i="1"/>
  <c r="C13" i="1"/>
  <c r="B18" i="1"/>
  <c r="B17" i="1"/>
  <c r="B16" i="1"/>
  <c r="B15" i="1"/>
  <c r="B14" i="1"/>
  <c r="B12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M11" i="1"/>
  <c r="L11" i="1"/>
  <c r="K11" i="1"/>
  <c r="J11" i="1"/>
  <c r="I11" i="1"/>
  <c r="H11" i="1"/>
  <c r="G11" i="1"/>
  <c r="F11" i="1"/>
  <c r="E11" i="1"/>
  <c r="D11" i="1"/>
  <c r="N11" i="1" l="1"/>
  <c r="C11" i="1"/>
  <c r="O11" i="1"/>
  <c r="B13" i="1"/>
  <c r="B11" i="1" s="1"/>
</calcChain>
</file>

<file path=xl/sharedStrings.xml><?xml version="1.0" encoding="utf-8"?>
<sst xmlns="http://schemas.openxmlformats.org/spreadsheetml/2006/main" count="194" uniqueCount="68">
  <si>
    <t>その他</t>
    <rPh sb="2" eb="3">
      <t>タ</t>
    </rPh>
    <phoneticPr fontId="1"/>
  </si>
  <si>
    <t>総数</t>
    <rPh sb="0" eb="2">
      <t>ソウスウ</t>
    </rPh>
    <phoneticPr fontId="1"/>
  </si>
  <si>
    <t>回</t>
    <rPh sb="0" eb="1">
      <t>カイ</t>
    </rPh>
    <phoneticPr fontId="1"/>
  </si>
  <si>
    <t>人数</t>
    <rPh sb="0" eb="2">
      <t>ニンズウ</t>
    </rPh>
    <phoneticPr fontId="1"/>
  </si>
  <si>
    <t>健康増進の方法</t>
    <rPh sb="0" eb="2">
      <t>ケンコウ</t>
    </rPh>
    <rPh sb="2" eb="4">
      <t>ゾウシン</t>
    </rPh>
    <rPh sb="5" eb="7">
      <t>ホウホウ</t>
    </rPh>
    <phoneticPr fontId="1"/>
  </si>
  <si>
    <t>小計</t>
    <rPh sb="0" eb="2">
      <t>ショウケイ</t>
    </rPh>
    <phoneticPr fontId="1"/>
  </si>
  <si>
    <t>高血圧</t>
    <rPh sb="0" eb="3">
      <t>コウケツアツ</t>
    </rPh>
    <phoneticPr fontId="1"/>
  </si>
  <si>
    <t>糖尿病</t>
    <rPh sb="0" eb="3">
      <t>トウニョウビョウ</t>
    </rPh>
    <phoneticPr fontId="1"/>
  </si>
  <si>
    <t>薬の健康教育</t>
    <rPh sb="0" eb="1">
      <t>クスリ</t>
    </rPh>
    <rPh sb="2" eb="4">
      <t>ケンコウ</t>
    </rPh>
    <rPh sb="4" eb="6">
      <t>キョウイク</t>
    </rPh>
    <phoneticPr fontId="1"/>
  </si>
  <si>
    <t>川崎</t>
    <rPh sb="0" eb="2">
      <t>カワサキ</t>
    </rPh>
    <phoneticPr fontId="1"/>
  </si>
  <si>
    <t>幸</t>
    <rPh sb="0" eb="1">
      <t>サイワイ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</si>
  <si>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</si>
  <si>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</si>
  <si>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</si>
  <si>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</si>
  <si>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</si>
  <si>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食生活</t>
    <rPh sb="0" eb="3">
      <t>ショクセイカツ</t>
    </rPh>
    <phoneticPr fontId="1"/>
  </si>
  <si>
    <t>一　　　　　　　　般　　　　　　　　健　　　　　　　　康　　　　　　　　教　　　　　　　　育</t>
    <rPh sb="0" eb="1">
      <t>イチ</t>
    </rPh>
    <rPh sb="9" eb="10">
      <t>バン</t>
    </rPh>
    <rPh sb="18" eb="19">
      <t>ケン</t>
    </rPh>
    <rPh sb="27" eb="28">
      <t>ヤスシ</t>
    </rPh>
    <rPh sb="36" eb="37">
      <t>キョウ</t>
    </rPh>
    <rPh sb="45" eb="46">
      <t>イク</t>
    </rPh>
    <phoneticPr fontId="1"/>
  </si>
  <si>
    <t>病　　態　　別　　健　　康　　教　　育</t>
    <rPh sb="0" eb="1">
      <t>ヤマイ</t>
    </rPh>
    <rPh sb="3" eb="4">
      <t>タイ</t>
    </rPh>
    <rPh sb="6" eb="7">
      <t>ベツ</t>
    </rPh>
    <rPh sb="9" eb="10">
      <t>ケン</t>
    </rPh>
    <rPh sb="12" eb="13">
      <t>ヤスシ</t>
    </rPh>
    <rPh sb="15" eb="16">
      <t>キョウ</t>
    </rPh>
    <rPh sb="18" eb="19">
      <t>イク</t>
    </rPh>
    <phoneticPr fontId="1"/>
  </si>
  <si>
    <t>たばこ</t>
    <phoneticPr fontId="1"/>
  </si>
  <si>
    <t>がん</t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</si>
  <si>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</si>
  <si>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循環器疾患</t>
    <rPh sb="0" eb="3">
      <t>ジュンカンキ</t>
    </rPh>
    <rPh sb="3" eb="5">
      <t>シッカン</t>
    </rPh>
    <phoneticPr fontId="1"/>
  </si>
  <si>
    <t xml:space="preserve">慢性閉塞性肺疾患
COPD </t>
    <rPh sb="0" eb="2">
      <t>マンセイ</t>
    </rPh>
    <rPh sb="2" eb="5">
      <t>ヘイソクセイ</t>
    </rPh>
    <rPh sb="5" eb="6">
      <t>ハイ</t>
    </rPh>
    <rPh sb="6" eb="8">
      <t>シッカン</t>
    </rPh>
    <phoneticPr fontId="1"/>
  </si>
  <si>
    <t>歯周疾患</t>
    <rPh sb="0" eb="2">
      <t>シシュウ</t>
    </rPh>
    <rPh sb="2" eb="4">
      <t>シッカン</t>
    </rPh>
    <phoneticPr fontId="1"/>
  </si>
  <si>
    <t>ロコモティブ
シンドローム</t>
    <phoneticPr fontId="1"/>
  </si>
  <si>
    <t>メタボリック
シンドローム</t>
    <phoneticPr fontId="1"/>
  </si>
  <si>
    <r>
      <t>　　健康教育は、40～64歳を対象に生活習慣病の予防や健康増進等、健康に関する正しい知識の普及や技術の習得を図り、「自らの健康は自ら守る」という市民の認識を高め、健康の保持増進に努めることを目的としている。各区の状況に合わせて</t>
    </r>
    <r>
      <rPr>
        <sz val="9"/>
        <color theme="1"/>
        <rFont val="ＭＳ Ｐ明朝"/>
        <family val="1"/>
        <charset val="128"/>
      </rPr>
      <t>保健所支所別に</t>
    </r>
    <r>
      <rPr>
        <sz val="9"/>
        <rFont val="ＭＳ Ｐ明朝"/>
        <family val="1"/>
        <charset val="128"/>
      </rPr>
      <t xml:space="preserve">企画し、地域の会場も活用し、内容に沿った職種で実施している。
</t>
    </r>
    <rPh sb="0" eb="2">
      <t>シショ</t>
    </rPh>
    <rPh sb="2" eb="4">
      <t>ケンコウ</t>
    </rPh>
    <rPh sb="4" eb="6">
      <t>キョウイク</t>
    </rPh>
    <rPh sb="13" eb="14">
      <t>サイ</t>
    </rPh>
    <rPh sb="15" eb="17">
      <t>タイショウ</t>
    </rPh>
    <rPh sb="18" eb="20">
      <t>セイカツ</t>
    </rPh>
    <rPh sb="20" eb="22">
      <t>シュウカン</t>
    </rPh>
    <rPh sb="22" eb="23">
      <t>ビョウ</t>
    </rPh>
    <rPh sb="24" eb="26">
      <t>ヨボウ</t>
    </rPh>
    <rPh sb="27" eb="29">
      <t>ケンコウ</t>
    </rPh>
    <rPh sb="29" eb="31">
      <t>ゾウシン</t>
    </rPh>
    <rPh sb="31" eb="32">
      <t>トウ</t>
    </rPh>
    <rPh sb="33" eb="35">
      <t>ケンコウ</t>
    </rPh>
    <rPh sb="36" eb="37">
      <t>カン</t>
    </rPh>
    <rPh sb="39" eb="40">
      <t>タダ</t>
    </rPh>
    <rPh sb="42" eb="44">
      <t>チシキ</t>
    </rPh>
    <rPh sb="45" eb="47">
      <t>フキュウ</t>
    </rPh>
    <rPh sb="48" eb="50">
      <t>ギジュツ</t>
    </rPh>
    <rPh sb="51" eb="53">
      <t>シュウトク</t>
    </rPh>
    <rPh sb="54" eb="55">
      <t>ハカ</t>
    </rPh>
    <rPh sb="58" eb="59">
      <t>ミズカ</t>
    </rPh>
    <rPh sb="61" eb="63">
      <t>ケンコウ</t>
    </rPh>
    <rPh sb="64" eb="65">
      <t>ミズカ</t>
    </rPh>
    <rPh sb="66" eb="67">
      <t>マモ</t>
    </rPh>
    <rPh sb="72" eb="74">
      <t>シミン</t>
    </rPh>
    <rPh sb="75" eb="77">
      <t>ニンシキ</t>
    </rPh>
    <rPh sb="78" eb="79">
      <t>タカ</t>
    </rPh>
    <rPh sb="81" eb="83">
      <t>ケンコウ</t>
    </rPh>
    <rPh sb="84" eb="86">
      <t>ホジ</t>
    </rPh>
    <rPh sb="86" eb="88">
      <t>ゾウシン</t>
    </rPh>
    <rPh sb="89" eb="90">
      <t>ツト</t>
    </rPh>
    <rPh sb="95" eb="97">
      <t>モクテキ</t>
    </rPh>
    <rPh sb="103" eb="104">
      <t>カク</t>
    </rPh>
    <rPh sb="104" eb="105">
      <t>ク</t>
    </rPh>
    <rPh sb="106" eb="108">
      <t>ジョウキョウ</t>
    </rPh>
    <rPh sb="109" eb="110">
      <t>ア</t>
    </rPh>
    <rPh sb="132" eb="134">
      <t>キカク</t>
    </rPh>
    <rPh sb="136" eb="138">
      <t>チイキ</t>
    </rPh>
    <rPh sb="139" eb="141">
      <t>カイジョウ</t>
    </rPh>
    <rPh sb="142" eb="144">
      <t>カツヨウ</t>
    </rPh>
    <rPh sb="146" eb="148">
      <t>ナイヨウ</t>
    </rPh>
    <rPh sb="149" eb="150">
      <t>ソショクシュジッシ</t>
    </rPh>
    <phoneticPr fontId="1"/>
  </si>
  <si>
    <t>生活習慣病予防のための生活の心得</t>
    <rPh sb="3" eb="5">
      <t>セイカツ</t>
    </rPh>
    <rPh sb="6" eb="8">
      <t>ココロエ</t>
    </rPh>
    <rPh sb="8" eb="10">
      <t>セイカツ</t>
    </rPh>
    <rPh sb="10" eb="12">
      <t>シュウカン</t>
    </rPh>
    <rPh sb="12" eb="13">
      <t>ビョウ</t>
    </rPh>
    <rPh sb="13" eb="15">
      <t>ヨボウ</t>
    </rPh>
    <phoneticPr fontId="1"/>
  </si>
  <si>
    <t>資料：保健医療政策部健康増進担当</t>
    <rPh sb="3" eb="5">
      <t>ホケン</t>
    </rPh>
    <rPh sb="5" eb="7">
      <t>イリョウ</t>
    </rPh>
    <rPh sb="7" eb="9">
      <t>セイサク</t>
    </rPh>
    <rPh sb="9" eb="10">
      <t>ブ</t>
    </rPh>
    <rPh sb="14" eb="16">
      <t>タントウ</t>
    </rPh>
    <phoneticPr fontId="1"/>
  </si>
  <si>
    <t>§１　健康教育</t>
    <rPh sb="3" eb="5">
      <t>ケンコウ</t>
    </rPh>
    <rPh sb="5" eb="7">
      <t>キョウイク</t>
    </rPh>
    <phoneticPr fontId="1"/>
  </si>
  <si>
    <t>Ⅶ　健康増進</t>
    <rPh sb="2" eb="4">
      <t>ケンコウ</t>
    </rPh>
    <rPh sb="4" eb="6">
      <t>ゾウシン</t>
    </rPh>
    <phoneticPr fontId="1"/>
  </si>
  <si>
    <t>表 １  健康教育実施回数、参加者数、内容別、保健所支所別</t>
    <rPh sb="0" eb="2">
      <t>シショ</t>
    </rPh>
    <phoneticPr fontId="1"/>
  </si>
  <si>
    <t>表 ２　健康教育従事者数、職種別、保健所支所別</t>
    <rPh sb="20" eb="22">
      <t>シショ</t>
    </rPh>
    <phoneticPr fontId="1"/>
  </si>
  <si>
    <t>　健康教育は保健所支所職員の他に、必要に応じて医師会医師等、関係医療機関の協力等で実施している。</t>
    <rPh sb="1" eb="3">
      <t>ケンコウ</t>
    </rPh>
    <rPh sb="3" eb="5">
      <t>キョウイク</t>
    </rPh>
    <rPh sb="9" eb="11">
      <t>シショ</t>
    </rPh>
    <rPh sb="11" eb="13">
      <t>ショクイン</t>
    </rPh>
    <rPh sb="14" eb="15">
      <t>ホカ</t>
    </rPh>
    <rPh sb="17" eb="19">
      <t>ヒツヨウ</t>
    </rPh>
    <rPh sb="20" eb="21">
      <t>オウ</t>
    </rPh>
    <rPh sb="23" eb="25">
      <t>イシ</t>
    </rPh>
    <rPh sb="25" eb="26">
      <t>カイ</t>
    </rPh>
    <rPh sb="26" eb="28">
      <t>イシ</t>
    </rPh>
    <rPh sb="28" eb="29">
      <t>トウ</t>
    </rPh>
    <rPh sb="30" eb="32">
      <t>カンケイ</t>
    </rPh>
    <rPh sb="32" eb="34">
      <t>イリョウ</t>
    </rPh>
    <rPh sb="34" eb="36">
      <t>キカン</t>
    </rPh>
    <rPh sb="37" eb="39">
      <t>キョウリョク</t>
    </rPh>
    <rPh sb="39" eb="40">
      <t>トウ</t>
    </rPh>
    <rPh sb="41" eb="43">
      <t>ジッシ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</si>
  <si>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</si>
  <si>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</si>
  <si>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保健師</t>
    <rPh sb="0" eb="2">
      <t>ホケン</t>
    </rPh>
    <rPh sb="2" eb="3">
      <t>シ</t>
    </rPh>
    <phoneticPr fontId="1"/>
  </si>
  <si>
    <t>栄養士</t>
    <rPh sb="0" eb="3">
      <t>エイヨウシ</t>
    </rPh>
    <phoneticPr fontId="1"/>
  </si>
  <si>
    <t>歯科
衛生士</t>
    <rPh sb="0" eb="2">
      <t>シカ</t>
    </rPh>
    <rPh sb="3" eb="5">
      <t>エイセイ</t>
    </rPh>
    <rPh sb="5" eb="6">
      <t>シ</t>
    </rPh>
    <phoneticPr fontId="1"/>
  </si>
  <si>
    <t>看護師</t>
    <rPh sb="0" eb="2">
      <t>カンゴ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</si>
  <si>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</si>
  <si>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事務職</t>
    <phoneticPr fontId="1"/>
  </si>
  <si>
    <t>注）　(   )内は保健所支所外職員</t>
    <rPh sb="8" eb="9">
      <t>ナイ</t>
    </rPh>
    <rPh sb="13" eb="15">
      <t>シショ</t>
    </rPh>
    <rPh sb="15" eb="16">
      <t>ガイ</t>
    </rPh>
    <rPh sb="16" eb="18">
      <t>ショクイン</t>
    </rPh>
    <phoneticPr fontId="1"/>
  </si>
  <si>
    <t>資料：保健医療政策部健康増進担当</t>
    <rPh sb="3" eb="5">
      <t>ホケン</t>
    </rPh>
    <rPh sb="5" eb="7">
      <t>イリョウ</t>
    </rPh>
    <rPh sb="7" eb="10">
      <t>セイサクブ</t>
    </rPh>
    <rPh sb="14" eb="16">
      <t>タントウ</t>
    </rPh>
    <phoneticPr fontId="1"/>
  </si>
  <si>
    <t>表 ３  個別健康教育領域別被指導者数、指導回数</t>
    <phoneticPr fontId="1"/>
  </si>
  <si>
    <t>　個別健康教育は、40～64歳の市民を対象として、疾病の特性や個人の生活習慣病を具体的に把握しながら、継続的に健康教育を行うことにより生活習慣行動の改善を支援し、生活習慣病の予防を目的に実施している。</t>
    <rPh sb="1" eb="3">
      <t>コベツ</t>
    </rPh>
    <rPh sb="3" eb="5">
      <t>ケンコウ</t>
    </rPh>
    <rPh sb="5" eb="7">
      <t>キョウイク</t>
    </rPh>
    <rPh sb="14" eb="15">
      <t>サイ</t>
    </rPh>
    <rPh sb="16" eb="18">
      <t>シミン</t>
    </rPh>
    <rPh sb="19" eb="21">
      <t>タイショウ</t>
    </rPh>
    <rPh sb="25" eb="27">
      <t>シッペイ</t>
    </rPh>
    <rPh sb="28" eb="30">
      <t>トクセイ</t>
    </rPh>
    <rPh sb="31" eb="33">
      <t>コジン</t>
    </rPh>
    <rPh sb="34" eb="36">
      <t>セイカツ</t>
    </rPh>
    <rPh sb="36" eb="38">
      <t>シュウカン</t>
    </rPh>
    <rPh sb="38" eb="39">
      <t>ビョウ</t>
    </rPh>
    <rPh sb="40" eb="43">
      <t>グタイテキ</t>
    </rPh>
    <rPh sb="44" eb="46">
      <t>ハアク</t>
    </rPh>
    <rPh sb="51" eb="54">
      <t>ケイゾクテキ</t>
    </rPh>
    <rPh sb="55" eb="57">
      <t>ケンコウ</t>
    </rPh>
    <rPh sb="57" eb="59">
      <t>キョウイク</t>
    </rPh>
    <rPh sb="60" eb="61">
      <t>オコナ</t>
    </rPh>
    <rPh sb="67" eb="69">
      <t>セイカツ</t>
    </rPh>
    <rPh sb="69" eb="71">
      <t>シュウカン</t>
    </rPh>
    <rPh sb="71" eb="73">
      <t>コウドウ</t>
    </rPh>
    <rPh sb="74" eb="76">
      <t>カイゼン</t>
    </rPh>
    <rPh sb="77" eb="79">
      <t>シエン</t>
    </rPh>
    <rPh sb="81" eb="83">
      <t>セイカツ</t>
    </rPh>
    <rPh sb="83" eb="85">
      <t>シュウカン</t>
    </rPh>
    <rPh sb="85" eb="86">
      <t>ビョウ</t>
    </rPh>
    <rPh sb="87" eb="89">
      <t>ヨボウ</t>
    </rPh>
    <rPh sb="90" eb="92">
      <t>モクテキ</t>
    </rPh>
    <rPh sb="93" eb="95">
      <t>ジッシ</t>
    </rPh>
    <phoneticPr fontId="1"/>
  </si>
  <si>
    <t>総　　　　数</t>
    <rPh sb="0" eb="1">
      <t>フサ</t>
    </rPh>
    <rPh sb="5" eb="6">
      <t>カズ</t>
    </rPh>
    <phoneticPr fontId="1"/>
  </si>
  <si>
    <t>高　血　圧</t>
    <rPh sb="0" eb="1">
      <t>タカ</t>
    </rPh>
    <rPh sb="2" eb="3">
      <t>チ</t>
    </rPh>
    <rPh sb="4" eb="5">
      <t>アツ</t>
    </rPh>
    <phoneticPr fontId="1"/>
  </si>
  <si>
    <t>高　脂　血　症</t>
    <rPh sb="0" eb="1">
      <t>タカ</t>
    </rPh>
    <rPh sb="2" eb="3">
      <t>アブラ</t>
    </rPh>
    <rPh sb="4" eb="5">
      <t>チ</t>
    </rPh>
    <rPh sb="6" eb="7">
      <t>ショウ</t>
    </rPh>
    <phoneticPr fontId="1"/>
  </si>
  <si>
    <t>耐　糖　能</t>
    <rPh sb="0" eb="1">
      <t>タイ</t>
    </rPh>
    <rPh sb="2" eb="3">
      <t>トウ</t>
    </rPh>
    <rPh sb="4" eb="5">
      <t>ノウ</t>
    </rPh>
    <phoneticPr fontId="1"/>
  </si>
  <si>
    <t>喫　　　煙</t>
    <rPh sb="0" eb="1">
      <t>キッ</t>
    </rPh>
    <rPh sb="4" eb="5">
      <t>ケムリ</t>
    </rPh>
    <phoneticPr fontId="1"/>
  </si>
  <si>
    <t>指導開始者数計</t>
    <rPh sb="0" eb="2">
      <t>シドウ</t>
    </rPh>
    <rPh sb="2" eb="4">
      <t>カイシ</t>
    </rPh>
    <rPh sb="4" eb="5">
      <t>シャ</t>
    </rPh>
    <rPh sb="5" eb="6">
      <t>スウ</t>
    </rPh>
    <rPh sb="6" eb="7">
      <t>ケイ</t>
    </rPh>
    <phoneticPr fontId="1"/>
  </si>
  <si>
    <t>指導終了者数計</t>
    <rPh sb="0" eb="2">
      <t>シドウ</t>
    </rPh>
    <rPh sb="2" eb="4">
      <t>シュウリョウ</t>
    </rPh>
    <rPh sb="4" eb="5">
      <t>シャ</t>
    </rPh>
    <rPh sb="5" eb="6">
      <t>スウ</t>
    </rPh>
    <rPh sb="6" eb="7">
      <t>ケイ</t>
    </rPh>
    <phoneticPr fontId="1"/>
  </si>
  <si>
    <t>延指導回数</t>
    <rPh sb="0" eb="1">
      <t>エン</t>
    </rPh>
    <rPh sb="1" eb="3">
      <t>シドウ</t>
    </rPh>
    <rPh sb="3" eb="5">
      <t>カイスウ</t>
    </rPh>
    <phoneticPr fontId="1"/>
  </si>
  <si>
    <t>指導開始者数</t>
    <rPh sb="0" eb="2">
      <t>シドウ</t>
    </rPh>
    <rPh sb="2" eb="4">
      <t>カイシ</t>
    </rPh>
    <rPh sb="4" eb="5">
      <t>シャ</t>
    </rPh>
    <rPh sb="5" eb="6">
      <t>スウ</t>
    </rPh>
    <phoneticPr fontId="1"/>
  </si>
  <si>
    <t>指導終了者数</t>
    <rPh sb="0" eb="2">
      <t>シドウ</t>
    </rPh>
    <rPh sb="2" eb="4">
      <t>シュウリョウ</t>
    </rPh>
    <rPh sb="4" eb="5">
      <t>シャ</t>
    </rPh>
    <rPh sb="5" eb="6">
      <t>スウ</t>
    </rPh>
    <phoneticPr fontId="1"/>
  </si>
  <si>
    <t xml:space="preserve">注） </t>
    <phoneticPr fontId="1"/>
  </si>
  <si>
    <t>１</t>
    <phoneticPr fontId="1"/>
  </si>
  <si>
    <t>指導開始者数：本年中に指導を開始した実人員</t>
    <rPh sb="0" eb="2">
      <t>シドウ</t>
    </rPh>
    <rPh sb="2" eb="4">
      <t>カイシ</t>
    </rPh>
    <rPh sb="4" eb="5">
      <t>シャ</t>
    </rPh>
    <rPh sb="5" eb="6">
      <t>スウ</t>
    </rPh>
    <rPh sb="7" eb="9">
      <t>ホンネン</t>
    </rPh>
    <rPh sb="9" eb="10">
      <t>ナカ</t>
    </rPh>
    <rPh sb="11" eb="13">
      <t>シドウ</t>
    </rPh>
    <rPh sb="14" eb="16">
      <t>カイシ</t>
    </rPh>
    <rPh sb="18" eb="19">
      <t>ジツ</t>
    </rPh>
    <rPh sb="19" eb="21">
      <t>ジンイン</t>
    </rPh>
    <phoneticPr fontId="1"/>
  </si>
  <si>
    <t>２</t>
    <phoneticPr fontId="1"/>
  </si>
  <si>
    <t>指導終了者数：本年中に教育課程を修了した者（成果の有無は除く。）</t>
    <rPh sb="0" eb="2">
      <t>シドウ</t>
    </rPh>
    <rPh sb="2" eb="4">
      <t>シュウリョウ</t>
    </rPh>
    <rPh sb="4" eb="5">
      <t>シャ</t>
    </rPh>
    <rPh sb="5" eb="6">
      <t>スウ</t>
    </rPh>
    <rPh sb="7" eb="9">
      <t>ホンネン</t>
    </rPh>
    <rPh sb="9" eb="10">
      <t>ナカ</t>
    </rPh>
    <rPh sb="11" eb="13">
      <t>キョウイク</t>
    </rPh>
    <rPh sb="13" eb="15">
      <t>カテイ</t>
    </rPh>
    <rPh sb="16" eb="18">
      <t>シュウリョウ</t>
    </rPh>
    <rPh sb="20" eb="21">
      <t>モノ</t>
    </rPh>
    <rPh sb="22" eb="24">
      <t>セイカ</t>
    </rPh>
    <rPh sb="25" eb="27">
      <t>ウム</t>
    </rPh>
    <rPh sb="28" eb="29">
      <t>ノゾ</t>
    </rPh>
    <phoneticPr fontId="1"/>
  </si>
  <si>
    <t>３</t>
    <phoneticPr fontId="1"/>
  </si>
  <si>
    <t>延指導回数：面接、文書及び電話での指導回数</t>
    <rPh sb="0" eb="1">
      <t>ノ</t>
    </rPh>
    <rPh sb="1" eb="3">
      <t>シドウ</t>
    </rPh>
    <rPh sb="3" eb="5">
      <t>カイスウ</t>
    </rPh>
    <rPh sb="6" eb="8">
      <t>メンセツ</t>
    </rPh>
    <rPh sb="9" eb="11">
      <t>ブンショ</t>
    </rPh>
    <rPh sb="11" eb="12">
      <t>オヨ</t>
    </rPh>
    <rPh sb="13" eb="15">
      <t>デンワ</t>
    </rPh>
    <rPh sb="17" eb="19">
      <t>シドウ</t>
    </rPh>
    <rPh sb="19" eb="21">
      <t>カイスウ</t>
    </rPh>
    <phoneticPr fontId="1"/>
  </si>
  <si>
    <t>資料：保健医療政策部健康増進担当</t>
    <rPh sb="3" eb="10">
      <t>ホケンイリョウセイサクブ</t>
    </rPh>
    <rPh sb="14" eb="16">
      <t>タントウ</t>
    </rPh>
    <phoneticPr fontId="1"/>
  </si>
  <si>
    <t>表 ４  個別健康教育従事人員数、職種別、保健所支所別</t>
    <rPh sb="24" eb="26">
      <t>シショ</t>
    </rPh>
    <phoneticPr fontId="1"/>
  </si>
  <si>
    <t>(-)</t>
    <phoneticPr fontId="1"/>
  </si>
  <si>
    <t>注）　(   )内は保健所支所外職員再掲</t>
    <rPh sb="8" eb="9">
      <t>ナイ</t>
    </rPh>
    <rPh sb="13" eb="15">
      <t>シショ</t>
    </rPh>
    <rPh sb="15" eb="16">
      <t>ガイ</t>
    </rPh>
    <rPh sb="16" eb="18">
      <t>ショクイン</t>
    </rPh>
    <rPh sb="18" eb="20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</si>
</sst>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\(#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1" fontId="6" fillId="0" borderId="0" xfId="0" applyNumberFormat="1" applyFont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/>
    <xf numFmtId="0" fontId="5" fillId="0" borderId="11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8" fillId="0" borderId="0" xfId="0" applyFont="1"/>
    <xf numFmtId="41" fontId="6" fillId="0" borderId="0" xfId="0" applyNumberFormat="1" applyFont="1"/>
    <xf numFmtId="41" fontId="5" fillId="0" borderId="12" xfId="0" applyNumberFormat="1" applyFont="1" applyFill="1" applyBorder="1" applyAlignment="1">
      <alignment horizontal="center" vertical="center" shrinkToFit="1"/>
    </xf>
    <xf numFmtId="41" fontId="5" fillId="0" borderId="13" xfId="0" applyNumberFormat="1" applyFont="1" applyFill="1" applyBorder="1" applyAlignment="1">
      <alignment horizontal="center" vertical="center" shrinkToFit="1"/>
    </xf>
    <xf numFmtId="41" fontId="5" fillId="0" borderId="20" xfId="0" applyNumberFormat="1" applyFont="1" applyFill="1" applyBorder="1" applyAlignment="1">
      <alignment horizontal="center" vertical="center" shrinkToFit="1"/>
    </xf>
    <xf numFmtId="41" fontId="5" fillId="0" borderId="11" xfId="0" applyNumberFormat="1" applyFont="1" applyFill="1" applyBorder="1" applyAlignment="1">
      <alignment horizontal="center" vertical="center" shrinkToFit="1"/>
    </xf>
    <xf numFmtId="41" fontId="5" fillId="0" borderId="6" xfId="0" applyNumberFormat="1" applyFont="1" applyBorder="1" applyAlignment="1">
      <alignment horizontal="center" vertical="center" shrinkToFit="1"/>
    </xf>
    <xf numFmtId="41" fontId="5" fillId="0" borderId="7" xfId="0" applyNumberFormat="1" applyFont="1" applyBorder="1" applyAlignment="1">
      <alignment horizontal="center" vertical="center" shrinkToFit="1"/>
    </xf>
    <xf numFmtId="41" fontId="5" fillId="0" borderId="5" xfId="0" applyNumberFormat="1" applyFont="1" applyBorder="1" applyAlignment="1">
      <alignment horizontal="center" vertical="center" shrinkToFit="1"/>
    </xf>
    <xf numFmtId="41" fontId="0" fillId="0" borderId="0" xfId="0" applyNumberFormat="1" applyAlignment="1">
      <alignment shrinkToFit="1"/>
    </xf>
    <xf numFmtId="0" fontId="6" fillId="0" borderId="0" xfId="0" applyFont="1" applyFill="1" applyBorder="1"/>
    <xf numFmtId="41" fontId="2" fillId="0" borderId="0" xfId="0" applyNumberFormat="1" applyFont="1" applyBorder="1" applyAlignment="1">
      <alignment horizontal="center" vertical="center" shrinkToFit="1"/>
    </xf>
    <xf numFmtId="41" fontId="5" fillId="0" borderId="6" xfId="0" applyNumberFormat="1" applyFont="1" applyFill="1" applyBorder="1" applyAlignment="1">
      <alignment horizontal="center" vertical="center" shrinkToFit="1"/>
    </xf>
    <xf numFmtId="41" fontId="5" fillId="0" borderId="7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9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distributed" vertical="center"/>
    </xf>
    <xf numFmtId="41" fontId="11" fillId="0" borderId="9" xfId="0" applyNumberFormat="1" applyFont="1" applyBorder="1" applyAlignment="1">
      <alignment horizontal="center" vertical="center" shrinkToFit="1"/>
    </xf>
    <xf numFmtId="41" fontId="11" fillId="0" borderId="10" xfId="0" applyNumberFormat="1" applyFont="1" applyBorder="1" applyAlignment="1">
      <alignment horizontal="center" vertical="center" shrinkToFit="1"/>
    </xf>
    <xf numFmtId="41" fontId="11" fillId="0" borderId="8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distributed" textRotation="255" wrapText="1"/>
    </xf>
    <xf numFmtId="0" fontId="7" fillId="0" borderId="19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 wrapText="1"/>
    </xf>
    <xf numFmtId="0" fontId="7" fillId="0" borderId="17" xfId="0" applyFont="1" applyBorder="1" applyAlignment="1">
      <alignment horizontal="center" vertical="distributed" textRotation="255" wrapText="1"/>
    </xf>
    <xf numFmtId="0" fontId="7" fillId="0" borderId="14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13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distributed" textRotation="255"/>
    </xf>
    <xf numFmtId="0" fontId="7" fillId="0" borderId="16" xfId="0" applyFont="1" applyBorder="1" applyAlignment="1">
      <alignment horizontal="center" vertical="distributed" textRotation="255"/>
    </xf>
    <xf numFmtId="0" fontId="7" fillId="0" borderId="21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distributed" textRotation="255"/>
    </xf>
    <xf numFmtId="0" fontId="7" fillId="0" borderId="19" xfId="0" applyFont="1" applyBorder="1" applyAlignment="1">
      <alignment horizontal="distributed" vertical="distributed" textRotation="255"/>
    </xf>
    <xf numFmtId="0" fontId="7" fillId="0" borderId="16" xfId="0" applyFont="1" applyBorder="1" applyAlignment="1">
      <alignment horizontal="distributed" vertical="distributed" textRotation="255"/>
    </xf>
    <xf numFmtId="0" fontId="7" fillId="0" borderId="17" xfId="0" applyFont="1" applyBorder="1" applyAlignment="1">
      <alignment horizontal="distributed" vertical="distributed" textRotation="255"/>
    </xf>
    <xf numFmtId="0" fontId="7" fillId="0" borderId="14" xfId="0" applyFont="1" applyBorder="1" applyAlignment="1">
      <alignment horizontal="distributed" vertical="distributed" textRotation="255" wrapText="1"/>
    </xf>
    <xf numFmtId="0" fontId="7" fillId="0" borderId="1" xfId="0" applyFont="1" applyBorder="1" applyAlignment="1">
      <alignment horizontal="distributed" vertical="distributed" textRotation="255" wrapText="1"/>
    </xf>
    <xf numFmtId="0" fontId="7" fillId="0" borderId="13" xfId="0" applyFont="1" applyBorder="1" applyAlignment="1">
      <alignment horizontal="distributed" vertical="distributed" textRotation="255" wrapText="1"/>
    </xf>
    <xf numFmtId="0" fontId="7" fillId="0" borderId="0" xfId="0" applyFont="1" applyBorder="1" applyAlignment="1">
      <alignment horizontal="distributed" vertical="distributed" textRotation="255" wrapText="1"/>
    </xf>
    <xf numFmtId="0" fontId="7" fillId="0" borderId="16" xfId="0" applyFont="1" applyBorder="1" applyAlignment="1">
      <alignment horizontal="distributed" vertical="distributed" textRotation="255" wrapText="1"/>
    </xf>
    <xf numFmtId="0" fontId="7" fillId="0" borderId="21" xfId="0" applyFont="1" applyBorder="1" applyAlignment="1">
      <alignment horizontal="distributed" vertical="distributed" textRotation="255" wrapText="1"/>
    </xf>
    <xf numFmtId="0" fontId="7" fillId="0" borderId="18" xfId="0" applyFont="1" applyBorder="1" applyAlignment="1">
      <alignment horizontal="center" vertical="distributed" textRotation="255" wrapText="1"/>
    </xf>
    <xf numFmtId="0" fontId="7" fillId="0" borderId="21" xfId="0" applyFont="1" applyBorder="1" applyAlignment="1">
      <alignment horizontal="center" vertical="distributed" textRotation="255" wrapText="1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15" xfId="0" applyFont="1" applyBorder="1" applyAlignment="1">
      <alignment horizontal="center" vertical="distributed" textRotation="255" wrapText="1"/>
    </xf>
    <xf numFmtId="0" fontId="7" fillId="0" borderId="0" xfId="0" applyFont="1" applyBorder="1" applyAlignment="1">
      <alignment horizontal="center" vertical="distributed" textRotation="255" wrapText="1"/>
    </xf>
    <xf numFmtId="0" fontId="7" fillId="0" borderId="11" xfId="0" applyFont="1" applyBorder="1" applyAlignment="1">
      <alignment horizontal="center" vertical="distributed" textRotation="255" wrapText="1"/>
    </xf>
    <xf numFmtId="0" fontId="7" fillId="0" borderId="14" xfId="0" applyFont="1" applyBorder="1" applyAlignment="1">
      <alignment horizontal="center" vertical="distributed" textRotation="255" wrapText="1"/>
    </xf>
    <xf numFmtId="0" fontId="7" fillId="0" borderId="13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Border="1"/>
    <xf numFmtId="0" fontId="10" fillId="0" borderId="0" xfId="0" applyFont="1" applyAlignment="1">
      <alignment vertical="center"/>
    </xf>
    <xf numFmtId="0" fontId="14" fillId="0" borderId="0" xfId="0" applyFont="1"/>
    <xf numFmtId="0" fontId="15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/>
    </xf>
    <xf numFmtId="0" fontId="15" fillId="0" borderId="0" xfId="0" applyFont="1"/>
    <xf numFmtId="0" fontId="16" fillId="0" borderId="15" xfId="0" applyFont="1" applyBorder="1" applyAlignment="1">
      <alignment horizontal="distributed" vertical="center" justifyLastLine="1"/>
    </xf>
    <xf numFmtId="41" fontId="16" fillId="0" borderId="14" xfId="0" applyNumberFormat="1" applyFont="1" applyBorder="1" applyAlignment="1">
      <alignment horizontal="center" vertical="center" shrinkToFit="1"/>
    </xf>
    <xf numFmtId="176" fontId="16" fillId="0" borderId="15" xfId="0" applyNumberFormat="1" applyFont="1" applyBorder="1" applyAlignment="1">
      <alignment horizontal="right" vertical="center" shrinkToFit="1"/>
    </xf>
    <xf numFmtId="41" fontId="16" fillId="0" borderId="15" xfId="0" applyNumberFormat="1" applyFont="1" applyBorder="1" applyAlignment="1">
      <alignment horizontal="right" vertical="center" shrinkToFit="1"/>
    </xf>
    <xf numFmtId="176" fontId="16" fillId="0" borderId="22" xfId="0" applyNumberFormat="1" applyFont="1" applyBorder="1" applyAlignment="1">
      <alignment horizontal="right" vertical="center" shrinkToFit="1"/>
    </xf>
    <xf numFmtId="41" fontId="15" fillId="0" borderId="0" xfId="0" applyNumberFormat="1" applyFont="1"/>
    <xf numFmtId="0" fontId="10" fillId="0" borderId="19" xfId="0" applyFont="1" applyFill="1" applyBorder="1" applyAlignment="1">
      <alignment horizontal="distributed" vertical="center" justifyLastLine="1"/>
    </xf>
    <xf numFmtId="41" fontId="10" fillId="0" borderId="20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right" vertical="center"/>
    </xf>
    <xf numFmtId="41" fontId="10" fillId="0" borderId="19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10" fillId="0" borderId="11" xfId="0" applyFont="1" applyFill="1" applyBorder="1" applyAlignment="1">
      <alignment horizontal="distributed" vertical="center" justifyLastLine="1"/>
    </xf>
    <xf numFmtId="41" fontId="10" fillId="0" borderId="13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10" fillId="0" borderId="11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41" fontId="10" fillId="0" borderId="13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10" fillId="0" borderId="5" xfId="0" applyFont="1" applyBorder="1" applyAlignment="1">
      <alignment horizontal="distributed" vertical="center" justifyLastLine="1"/>
    </xf>
    <xf numFmtId="41" fontId="10" fillId="0" borderId="7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right" vertical="center"/>
    </xf>
    <xf numFmtId="41" fontId="10" fillId="0" borderId="7" xfId="0" applyNumberFormat="1" applyFont="1" applyBorder="1" applyAlignment="1">
      <alignment horizontal="right" vertical="center"/>
    </xf>
    <xf numFmtId="176" fontId="10" fillId="0" borderId="26" xfId="0" applyNumberFormat="1" applyFont="1" applyBorder="1" applyAlignment="1">
      <alignment horizontal="right" vertical="center"/>
    </xf>
    <xf numFmtId="41" fontId="10" fillId="0" borderId="26" xfId="0" applyNumberFormat="1" applyFont="1" applyBorder="1" applyAlignment="1">
      <alignment horizontal="right" vertical="center"/>
    </xf>
    <xf numFmtId="41" fontId="10" fillId="0" borderId="5" xfId="0" applyNumberFormat="1" applyFont="1" applyFill="1" applyBorder="1" applyAlignment="1">
      <alignment horizontal="right" vertical="center"/>
    </xf>
    <xf numFmtId="176" fontId="10" fillId="0" borderId="26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41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41" fontId="14" fillId="0" borderId="0" xfId="0" applyNumberFormat="1" applyFont="1"/>
    <xf numFmtId="0" fontId="14" fillId="0" borderId="0" xfId="0" applyFont="1" applyBorder="1"/>
    <xf numFmtId="0" fontId="10" fillId="0" borderId="0" xfId="0" applyFont="1" applyAlignment="1">
      <alignment horizontal="left" vertical="center" wrapText="1" shrinkToFit="1"/>
    </xf>
    <xf numFmtId="0" fontId="15" fillId="0" borderId="0" xfId="0" applyFont="1" applyAlignment="1">
      <alignment vertical="top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15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distributed" textRotation="255"/>
    </xf>
    <xf numFmtId="0" fontId="16" fillId="0" borderId="1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41" fontId="16" fillId="0" borderId="14" xfId="0" applyNumberFormat="1" applyFont="1" applyBorder="1" applyAlignment="1">
      <alignment horizontal="center" vertical="center"/>
    </xf>
    <xf numFmtId="41" fontId="16" fillId="0" borderId="30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distributed" vertical="center"/>
    </xf>
    <xf numFmtId="0" fontId="10" fillId="0" borderId="19" xfId="0" applyFont="1" applyBorder="1" applyAlignment="1">
      <alignment horizontal="distributed" vertical="center"/>
    </xf>
    <xf numFmtId="41" fontId="10" fillId="0" borderId="20" xfId="0" applyNumberFormat="1" applyFont="1" applyBorder="1" applyAlignment="1">
      <alignment horizontal="center" vertical="center"/>
    </xf>
    <xf numFmtId="41" fontId="10" fillId="0" borderId="3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41" fontId="10" fillId="0" borderId="13" xfId="0" applyNumberFormat="1" applyFont="1" applyBorder="1" applyAlignment="1">
      <alignment horizontal="center" vertical="center"/>
    </xf>
    <xf numFmtId="41" fontId="10" fillId="0" borderId="12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41" fontId="10" fillId="0" borderId="16" xfId="0" applyNumberFormat="1" applyFont="1" applyBorder="1" applyAlignment="1">
      <alignment horizontal="center" vertical="center"/>
    </xf>
    <xf numFmtId="41" fontId="10" fillId="0" borderId="3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right" vertical="center"/>
    </xf>
    <xf numFmtId="41" fontId="16" fillId="0" borderId="10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distributed" vertical="center" justifyLastLine="1"/>
    </xf>
    <xf numFmtId="176" fontId="10" fillId="0" borderId="19" xfId="0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distributed" vertical="center" justifyLastLine="1"/>
    </xf>
    <xf numFmtId="176" fontId="10" fillId="0" borderId="11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41" fontId="10" fillId="0" borderId="7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25651</xdr:colOff>
      <xdr:row>7</xdr:row>
      <xdr:rowOff>25400</xdr:rowOff>
    </xdr:from>
    <xdr:ext cx="368049" cy="104656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37751" y="1676400"/>
          <a:ext cx="368049" cy="10465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100"/>
            <a:t>（　</a:t>
          </a:r>
          <a:r>
            <a:rPr kumimoji="1" lang="en-US" altLang="ja-JP" sz="1100"/>
            <a:t>  </a:t>
          </a:r>
          <a:r>
            <a:rPr kumimoji="1" lang="ja-JP" altLang="en-US" sz="1100"/>
            <a:t>　　　　　　）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000-000091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00000000-0008-0000-0000-000092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00000000-0008-0000-0000-000093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0000-000094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00000000-0008-0000-0000-000095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id="{00000000-0008-0000-0000-000096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" name="AutoShape 15">
          <a:extLst>
            <a:ext uri="{FF2B5EF4-FFF2-40B4-BE49-F238E27FC236}">
              <a16:creationId xmlns:a16="http://schemas.microsoft.com/office/drawing/2014/main" id="{00000000-0008-0000-0000-000097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" name="AutoShape 16">
          <a:extLst>
            <a:ext uri="{FF2B5EF4-FFF2-40B4-BE49-F238E27FC236}">
              <a16:creationId xmlns:a16="http://schemas.microsoft.com/office/drawing/2014/main" id="{00000000-0008-0000-0000-000098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00000000-0008-0000-0000-000099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1" name="AutoShape 18">
          <a:extLst>
            <a:ext uri="{FF2B5EF4-FFF2-40B4-BE49-F238E27FC236}">
              <a16:creationId xmlns:a16="http://schemas.microsoft.com/office/drawing/2014/main" id="{00000000-0008-0000-0000-00009A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00000000-0008-0000-0000-00009B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3" name="AutoShape 20">
          <a:extLst>
            <a:ext uri="{FF2B5EF4-FFF2-40B4-BE49-F238E27FC236}">
              <a16:creationId xmlns:a16="http://schemas.microsoft.com/office/drawing/2014/main" id="{00000000-0008-0000-0000-00009C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00000000-0008-0000-0000-00009D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5" name="AutoShape 22">
          <a:extLst>
            <a:ext uri="{FF2B5EF4-FFF2-40B4-BE49-F238E27FC236}">
              <a16:creationId xmlns:a16="http://schemas.microsoft.com/office/drawing/2014/main" id="{00000000-0008-0000-0000-00009E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6" name="AutoShape 23">
          <a:extLst>
            <a:ext uri="{FF2B5EF4-FFF2-40B4-BE49-F238E27FC236}">
              <a16:creationId xmlns:a16="http://schemas.microsoft.com/office/drawing/2014/main" id="{00000000-0008-0000-0000-00009F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7" name="AutoShape 24">
          <a:extLst>
            <a:ext uri="{FF2B5EF4-FFF2-40B4-BE49-F238E27FC236}">
              <a16:creationId xmlns:a16="http://schemas.microsoft.com/office/drawing/2014/main" id="{00000000-0008-0000-0000-0000A0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8" name="AutoShape 25">
          <a:extLst>
            <a:ext uri="{FF2B5EF4-FFF2-40B4-BE49-F238E27FC236}">
              <a16:creationId xmlns:a16="http://schemas.microsoft.com/office/drawing/2014/main" id="{00000000-0008-0000-0000-0000A1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9" name="AutoShape 26">
          <a:extLst>
            <a:ext uri="{FF2B5EF4-FFF2-40B4-BE49-F238E27FC236}">
              <a16:creationId xmlns:a16="http://schemas.microsoft.com/office/drawing/2014/main" id="{00000000-0008-0000-0000-0000A2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0" name="AutoShape 27">
          <a:extLst>
            <a:ext uri="{FF2B5EF4-FFF2-40B4-BE49-F238E27FC236}">
              <a16:creationId xmlns:a16="http://schemas.microsoft.com/office/drawing/2014/main" id="{00000000-0008-0000-0000-0000A3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" name="AutoShape 28">
          <a:extLst>
            <a:ext uri="{FF2B5EF4-FFF2-40B4-BE49-F238E27FC236}">
              <a16:creationId xmlns:a16="http://schemas.microsoft.com/office/drawing/2014/main" id="{00000000-0008-0000-0000-0000A4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" name="AutoShape 29">
          <a:extLst>
            <a:ext uri="{FF2B5EF4-FFF2-40B4-BE49-F238E27FC236}">
              <a16:creationId xmlns:a16="http://schemas.microsoft.com/office/drawing/2014/main" id="{00000000-0008-0000-0000-0000A5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" name="AutoShape 30">
          <a:extLst>
            <a:ext uri="{FF2B5EF4-FFF2-40B4-BE49-F238E27FC236}">
              <a16:creationId xmlns:a16="http://schemas.microsoft.com/office/drawing/2014/main" id="{00000000-0008-0000-0000-0000A6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" name="AutoShape 31">
          <a:extLst>
            <a:ext uri="{FF2B5EF4-FFF2-40B4-BE49-F238E27FC236}">
              <a16:creationId xmlns:a16="http://schemas.microsoft.com/office/drawing/2014/main" id="{00000000-0008-0000-0000-0000A7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" name="AutoShape 32">
          <a:extLst>
            <a:ext uri="{FF2B5EF4-FFF2-40B4-BE49-F238E27FC236}">
              <a16:creationId xmlns:a16="http://schemas.microsoft.com/office/drawing/2014/main" id="{00000000-0008-0000-0000-0000A8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" name="AutoShape 33">
          <a:extLst>
            <a:ext uri="{FF2B5EF4-FFF2-40B4-BE49-F238E27FC236}">
              <a16:creationId xmlns:a16="http://schemas.microsoft.com/office/drawing/2014/main" id="{00000000-0008-0000-0000-0000A9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" name="AutoShape 34">
          <a:extLst>
            <a:ext uri="{FF2B5EF4-FFF2-40B4-BE49-F238E27FC236}">
              <a16:creationId xmlns:a16="http://schemas.microsoft.com/office/drawing/2014/main" id="{00000000-0008-0000-0000-0000AA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" name="AutoShape 35">
          <a:extLst>
            <a:ext uri="{FF2B5EF4-FFF2-40B4-BE49-F238E27FC236}">
              <a16:creationId xmlns:a16="http://schemas.microsoft.com/office/drawing/2014/main" id="{00000000-0008-0000-0000-0000AB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" name="AutoShape 36">
          <a:extLst>
            <a:ext uri="{FF2B5EF4-FFF2-40B4-BE49-F238E27FC236}">
              <a16:creationId xmlns:a16="http://schemas.microsoft.com/office/drawing/2014/main" id="{00000000-0008-0000-0000-0000AC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" name="AutoShape 37">
          <a:extLst>
            <a:ext uri="{FF2B5EF4-FFF2-40B4-BE49-F238E27FC236}">
              <a16:creationId xmlns:a16="http://schemas.microsoft.com/office/drawing/2014/main" id="{00000000-0008-0000-0000-0000AD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" name="AutoShape 38">
          <a:extLst>
            <a:ext uri="{FF2B5EF4-FFF2-40B4-BE49-F238E27FC236}">
              <a16:creationId xmlns:a16="http://schemas.microsoft.com/office/drawing/2014/main" id="{00000000-0008-0000-0000-0000AE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2" name="AutoShape 39">
          <a:extLst>
            <a:ext uri="{FF2B5EF4-FFF2-40B4-BE49-F238E27FC236}">
              <a16:creationId xmlns:a16="http://schemas.microsoft.com/office/drawing/2014/main" id="{00000000-0008-0000-0000-0000AF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3" name="AutoShape 40">
          <a:extLst>
            <a:ext uri="{FF2B5EF4-FFF2-40B4-BE49-F238E27FC236}">
              <a16:creationId xmlns:a16="http://schemas.microsoft.com/office/drawing/2014/main" id="{00000000-0008-0000-0000-0000B0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4" name="AutoShape 41">
          <a:extLst>
            <a:ext uri="{FF2B5EF4-FFF2-40B4-BE49-F238E27FC236}">
              <a16:creationId xmlns:a16="http://schemas.microsoft.com/office/drawing/2014/main" id="{00000000-0008-0000-0000-0000B1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5" name="AutoShape 42">
          <a:extLst>
            <a:ext uri="{FF2B5EF4-FFF2-40B4-BE49-F238E27FC236}">
              <a16:creationId xmlns:a16="http://schemas.microsoft.com/office/drawing/2014/main" id="{00000000-0008-0000-0000-0000B2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6" name="AutoShape 43">
          <a:extLst>
            <a:ext uri="{FF2B5EF4-FFF2-40B4-BE49-F238E27FC236}">
              <a16:creationId xmlns:a16="http://schemas.microsoft.com/office/drawing/2014/main" id="{00000000-0008-0000-0000-0000B3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7" name="AutoShape 44">
          <a:extLst>
            <a:ext uri="{FF2B5EF4-FFF2-40B4-BE49-F238E27FC236}">
              <a16:creationId xmlns:a16="http://schemas.microsoft.com/office/drawing/2014/main" id="{00000000-0008-0000-0000-0000B4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8" name="AutoShape 45">
          <a:extLst>
            <a:ext uri="{FF2B5EF4-FFF2-40B4-BE49-F238E27FC236}">
              <a16:creationId xmlns:a16="http://schemas.microsoft.com/office/drawing/2014/main" id="{00000000-0008-0000-0000-0000B5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9" name="AutoShape 46">
          <a:extLst>
            <a:ext uri="{FF2B5EF4-FFF2-40B4-BE49-F238E27FC236}">
              <a16:creationId xmlns:a16="http://schemas.microsoft.com/office/drawing/2014/main" id="{00000000-0008-0000-0000-0000B6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0" name="AutoShape 47">
          <a:extLst>
            <a:ext uri="{FF2B5EF4-FFF2-40B4-BE49-F238E27FC236}">
              <a16:creationId xmlns:a16="http://schemas.microsoft.com/office/drawing/2014/main" id="{00000000-0008-0000-0000-0000B7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1" name="AutoShape 48">
          <a:extLst>
            <a:ext uri="{FF2B5EF4-FFF2-40B4-BE49-F238E27FC236}">
              <a16:creationId xmlns:a16="http://schemas.microsoft.com/office/drawing/2014/main" id="{00000000-0008-0000-0000-0000B8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2" name="AutoShape 49">
          <a:extLst>
            <a:ext uri="{FF2B5EF4-FFF2-40B4-BE49-F238E27FC236}">
              <a16:creationId xmlns:a16="http://schemas.microsoft.com/office/drawing/2014/main" id="{00000000-0008-0000-0000-0000B9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3" name="AutoShape 50">
          <a:extLst>
            <a:ext uri="{FF2B5EF4-FFF2-40B4-BE49-F238E27FC236}">
              <a16:creationId xmlns:a16="http://schemas.microsoft.com/office/drawing/2014/main" id="{00000000-0008-0000-0000-0000BA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4" name="AutoShape 51">
          <a:extLst>
            <a:ext uri="{FF2B5EF4-FFF2-40B4-BE49-F238E27FC236}">
              <a16:creationId xmlns:a16="http://schemas.microsoft.com/office/drawing/2014/main" id="{00000000-0008-0000-0000-0000BB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5" name="AutoShape 52">
          <a:extLst>
            <a:ext uri="{FF2B5EF4-FFF2-40B4-BE49-F238E27FC236}">
              <a16:creationId xmlns:a16="http://schemas.microsoft.com/office/drawing/2014/main" id="{00000000-0008-0000-0000-0000BC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" name="AutoShape 53">
          <a:extLst>
            <a:ext uri="{FF2B5EF4-FFF2-40B4-BE49-F238E27FC236}">
              <a16:creationId xmlns:a16="http://schemas.microsoft.com/office/drawing/2014/main" id="{00000000-0008-0000-0000-0000BD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" name="AutoShape 54">
          <a:extLst>
            <a:ext uri="{FF2B5EF4-FFF2-40B4-BE49-F238E27FC236}">
              <a16:creationId xmlns:a16="http://schemas.microsoft.com/office/drawing/2014/main" id="{00000000-0008-0000-0000-0000BE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" name="AutoShape 55">
          <a:extLst>
            <a:ext uri="{FF2B5EF4-FFF2-40B4-BE49-F238E27FC236}">
              <a16:creationId xmlns:a16="http://schemas.microsoft.com/office/drawing/2014/main" id="{00000000-0008-0000-0000-0000BF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" name="AutoShape 56">
          <a:extLst>
            <a:ext uri="{FF2B5EF4-FFF2-40B4-BE49-F238E27FC236}">
              <a16:creationId xmlns:a16="http://schemas.microsoft.com/office/drawing/2014/main" id="{00000000-0008-0000-0000-0000C0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" name="AutoShape 57">
          <a:extLst>
            <a:ext uri="{FF2B5EF4-FFF2-40B4-BE49-F238E27FC236}">
              <a16:creationId xmlns:a16="http://schemas.microsoft.com/office/drawing/2014/main" id="{00000000-0008-0000-0000-0000C1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" name="AutoShape 58">
          <a:extLst>
            <a:ext uri="{FF2B5EF4-FFF2-40B4-BE49-F238E27FC236}">
              <a16:creationId xmlns:a16="http://schemas.microsoft.com/office/drawing/2014/main" id="{00000000-0008-0000-0000-0000C2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" name="AutoShape 59">
          <a:extLst>
            <a:ext uri="{FF2B5EF4-FFF2-40B4-BE49-F238E27FC236}">
              <a16:creationId xmlns:a16="http://schemas.microsoft.com/office/drawing/2014/main" id="{00000000-0008-0000-0000-0000C3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" name="AutoShape 60">
          <a:extLst>
            <a:ext uri="{FF2B5EF4-FFF2-40B4-BE49-F238E27FC236}">
              <a16:creationId xmlns:a16="http://schemas.microsoft.com/office/drawing/2014/main" id="{00000000-0008-0000-0000-0000C4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4" name="AutoShape 61">
          <a:extLst>
            <a:ext uri="{FF2B5EF4-FFF2-40B4-BE49-F238E27FC236}">
              <a16:creationId xmlns:a16="http://schemas.microsoft.com/office/drawing/2014/main" id="{00000000-0008-0000-0000-0000C5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5" name="AutoShape 62">
          <a:extLst>
            <a:ext uri="{FF2B5EF4-FFF2-40B4-BE49-F238E27FC236}">
              <a16:creationId xmlns:a16="http://schemas.microsoft.com/office/drawing/2014/main" id="{00000000-0008-0000-0000-0000C6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6" name="AutoShape 63">
          <a:extLst>
            <a:ext uri="{FF2B5EF4-FFF2-40B4-BE49-F238E27FC236}">
              <a16:creationId xmlns:a16="http://schemas.microsoft.com/office/drawing/2014/main" id="{00000000-0008-0000-0000-0000C7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7" name="AutoShape 64">
          <a:extLst>
            <a:ext uri="{FF2B5EF4-FFF2-40B4-BE49-F238E27FC236}">
              <a16:creationId xmlns:a16="http://schemas.microsoft.com/office/drawing/2014/main" id="{00000000-0008-0000-0000-0000C8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8" name="AutoShape 65">
          <a:extLst>
            <a:ext uri="{FF2B5EF4-FFF2-40B4-BE49-F238E27FC236}">
              <a16:creationId xmlns:a16="http://schemas.microsoft.com/office/drawing/2014/main" id="{00000000-0008-0000-0000-0000C9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9" name="AutoShape 66">
          <a:extLst>
            <a:ext uri="{FF2B5EF4-FFF2-40B4-BE49-F238E27FC236}">
              <a16:creationId xmlns:a16="http://schemas.microsoft.com/office/drawing/2014/main" id="{00000000-0008-0000-0000-0000CA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0" name="AutoShape 67">
          <a:extLst>
            <a:ext uri="{FF2B5EF4-FFF2-40B4-BE49-F238E27FC236}">
              <a16:creationId xmlns:a16="http://schemas.microsoft.com/office/drawing/2014/main" id="{00000000-0008-0000-0000-0000CB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1" name="AutoShape 68">
          <a:extLst>
            <a:ext uri="{FF2B5EF4-FFF2-40B4-BE49-F238E27FC236}">
              <a16:creationId xmlns:a16="http://schemas.microsoft.com/office/drawing/2014/main" id="{00000000-0008-0000-0000-0000CC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2" name="AutoShape 69">
          <a:extLst>
            <a:ext uri="{FF2B5EF4-FFF2-40B4-BE49-F238E27FC236}">
              <a16:creationId xmlns:a16="http://schemas.microsoft.com/office/drawing/2014/main" id="{00000000-0008-0000-0000-0000CD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3" name="AutoShape 70">
          <a:extLst>
            <a:ext uri="{FF2B5EF4-FFF2-40B4-BE49-F238E27FC236}">
              <a16:creationId xmlns:a16="http://schemas.microsoft.com/office/drawing/2014/main" id="{00000000-0008-0000-0000-0000CE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4" name="AutoShape 71">
          <a:extLst>
            <a:ext uri="{FF2B5EF4-FFF2-40B4-BE49-F238E27FC236}">
              <a16:creationId xmlns:a16="http://schemas.microsoft.com/office/drawing/2014/main" id="{00000000-0008-0000-0000-0000CF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5" name="AutoShape 72">
          <a:extLst>
            <a:ext uri="{FF2B5EF4-FFF2-40B4-BE49-F238E27FC236}">
              <a16:creationId xmlns:a16="http://schemas.microsoft.com/office/drawing/2014/main" id="{00000000-0008-0000-0000-0000D0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6" name="AutoShape 73">
          <a:extLst>
            <a:ext uri="{FF2B5EF4-FFF2-40B4-BE49-F238E27FC236}">
              <a16:creationId xmlns:a16="http://schemas.microsoft.com/office/drawing/2014/main" id="{00000000-0008-0000-0000-0000D1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7" name="AutoShape 74">
          <a:extLst>
            <a:ext uri="{FF2B5EF4-FFF2-40B4-BE49-F238E27FC236}">
              <a16:creationId xmlns:a16="http://schemas.microsoft.com/office/drawing/2014/main" id="{00000000-0008-0000-0000-0000D2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8" name="AutoShape 75">
          <a:extLst>
            <a:ext uri="{FF2B5EF4-FFF2-40B4-BE49-F238E27FC236}">
              <a16:creationId xmlns:a16="http://schemas.microsoft.com/office/drawing/2014/main" id="{00000000-0008-0000-0000-0000D3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9" name="AutoShape 76">
          <a:extLst>
            <a:ext uri="{FF2B5EF4-FFF2-40B4-BE49-F238E27FC236}">
              <a16:creationId xmlns:a16="http://schemas.microsoft.com/office/drawing/2014/main" id="{00000000-0008-0000-0000-0000D4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0" name="AutoShape 77">
          <a:extLst>
            <a:ext uri="{FF2B5EF4-FFF2-40B4-BE49-F238E27FC236}">
              <a16:creationId xmlns:a16="http://schemas.microsoft.com/office/drawing/2014/main" id="{00000000-0008-0000-0000-0000D5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1" name="AutoShape 78">
          <a:extLst>
            <a:ext uri="{FF2B5EF4-FFF2-40B4-BE49-F238E27FC236}">
              <a16:creationId xmlns:a16="http://schemas.microsoft.com/office/drawing/2014/main" id="{00000000-0008-0000-0000-0000D6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2" name="AutoShape 79">
          <a:extLst>
            <a:ext uri="{FF2B5EF4-FFF2-40B4-BE49-F238E27FC236}">
              <a16:creationId xmlns:a16="http://schemas.microsoft.com/office/drawing/2014/main" id="{00000000-0008-0000-0000-0000D7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3" name="AutoShape 80">
          <a:extLst>
            <a:ext uri="{FF2B5EF4-FFF2-40B4-BE49-F238E27FC236}">
              <a16:creationId xmlns:a16="http://schemas.microsoft.com/office/drawing/2014/main" id="{00000000-0008-0000-0000-0000D8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4" name="AutoShape 81">
          <a:extLst>
            <a:ext uri="{FF2B5EF4-FFF2-40B4-BE49-F238E27FC236}">
              <a16:creationId xmlns:a16="http://schemas.microsoft.com/office/drawing/2014/main" id="{00000000-0008-0000-0000-0000D9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5" name="AutoShape 82">
          <a:extLst>
            <a:ext uri="{FF2B5EF4-FFF2-40B4-BE49-F238E27FC236}">
              <a16:creationId xmlns:a16="http://schemas.microsoft.com/office/drawing/2014/main" id="{00000000-0008-0000-0000-0000DA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6" name="AutoShape 83">
          <a:extLst>
            <a:ext uri="{FF2B5EF4-FFF2-40B4-BE49-F238E27FC236}">
              <a16:creationId xmlns:a16="http://schemas.microsoft.com/office/drawing/2014/main" id="{00000000-0008-0000-0000-0000DB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7" name="AutoShape 84">
          <a:extLst>
            <a:ext uri="{FF2B5EF4-FFF2-40B4-BE49-F238E27FC236}">
              <a16:creationId xmlns:a16="http://schemas.microsoft.com/office/drawing/2014/main" id="{00000000-0008-0000-0000-0000DC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8" name="AutoShape 85">
          <a:extLst>
            <a:ext uri="{FF2B5EF4-FFF2-40B4-BE49-F238E27FC236}">
              <a16:creationId xmlns:a16="http://schemas.microsoft.com/office/drawing/2014/main" id="{00000000-0008-0000-0000-0000DD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9" name="AutoShape 86">
          <a:extLst>
            <a:ext uri="{FF2B5EF4-FFF2-40B4-BE49-F238E27FC236}">
              <a16:creationId xmlns:a16="http://schemas.microsoft.com/office/drawing/2014/main" id="{00000000-0008-0000-0000-0000DE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0" name="AutoShape 87">
          <a:extLst>
            <a:ext uri="{FF2B5EF4-FFF2-40B4-BE49-F238E27FC236}">
              <a16:creationId xmlns:a16="http://schemas.microsoft.com/office/drawing/2014/main" id="{00000000-0008-0000-0000-0000DF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1" name="AutoShape 88">
          <a:extLst>
            <a:ext uri="{FF2B5EF4-FFF2-40B4-BE49-F238E27FC236}">
              <a16:creationId xmlns:a16="http://schemas.microsoft.com/office/drawing/2014/main" id="{00000000-0008-0000-0000-0000E0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2" name="AutoShape 89">
          <a:extLst>
            <a:ext uri="{FF2B5EF4-FFF2-40B4-BE49-F238E27FC236}">
              <a16:creationId xmlns:a16="http://schemas.microsoft.com/office/drawing/2014/main" id="{00000000-0008-0000-0000-0000E1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3" name="AutoShape 90">
          <a:extLst>
            <a:ext uri="{FF2B5EF4-FFF2-40B4-BE49-F238E27FC236}">
              <a16:creationId xmlns:a16="http://schemas.microsoft.com/office/drawing/2014/main" id="{00000000-0008-0000-0000-0000E2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4" name="AutoShape 91">
          <a:extLst>
            <a:ext uri="{FF2B5EF4-FFF2-40B4-BE49-F238E27FC236}">
              <a16:creationId xmlns:a16="http://schemas.microsoft.com/office/drawing/2014/main" id="{00000000-0008-0000-0000-0000E3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5" name="AutoShape 92">
          <a:extLst>
            <a:ext uri="{FF2B5EF4-FFF2-40B4-BE49-F238E27FC236}">
              <a16:creationId xmlns:a16="http://schemas.microsoft.com/office/drawing/2014/main" id="{00000000-0008-0000-0000-0000E4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" name="AutoShape 93">
          <a:extLst>
            <a:ext uri="{FF2B5EF4-FFF2-40B4-BE49-F238E27FC236}">
              <a16:creationId xmlns:a16="http://schemas.microsoft.com/office/drawing/2014/main" id="{00000000-0008-0000-0000-0000E5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7" name="AutoShape 94">
          <a:extLst>
            <a:ext uri="{FF2B5EF4-FFF2-40B4-BE49-F238E27FC236}">
              <a16:creationId xmlns:a16="http://schemas.microsoft.com/office/drawing/2014/main" id="{00000000-0008-0000-0000-0000E6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8" name="AutoShape 95">
          <a:extLst>
            <a:ext uri="{FF2B5EF4-FFF2-40B4-BE49-F238E27FC236}">
              <a16:creationId xmlns:a16="http://schemas.microsoft.com/office/drawing/2014/main" id="{00000000-0008-0000-0000-0000E7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9" name="AutoShape 96">
          <a:extLst>
            <a:ext uri="{FF2B5EF4-FFF2-40B4-BE49-F238E27FC236}">
              <a16:creationId xmlns:a16="http://schemas.microsoft.com/office/drawing/2014/main" id="{00000000-0008-0000-0000-0000E8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0" name="AutoShape 97">
          <a:extLst>
            <a:ext uri="{FF2B5EF4-FFF2-40B4-BE49-F238E27FC236}">
              <a16:creationId xmlns:a16="http://schemas.microsoft.com/office/drawing/2014/main" id="{00000000-0008-0000-0000-0000E9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1" name="AutoShape 98">
          <a:extLst>
            <a:ext uri="{FF2B5EF4-FFF2-40B4-BE49-F238E27FC236}">
              <a16:creationId xmlns:a16="http://schemas.microsoft.com/office/drawing/2014/main" id="{00000000-0008-0000-0000-0000EA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2" name="AutoShape 99">
          <a:extLst>
            <a:ext uri="{FF2B5EF4-FFF2-40B4-BE49-F238E27FC236}">
              <a16:creationId xmlns:a16="http://schemas.microsoft.com/office/drawing/2014/main" id="{00000000-0008-0000-0000-0000EB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3" name="AutoShape 100">
          <a:extLst>
            <a:ext uri="{FF2B5EF4-FFF2-40B4-BE49-F238E27FC236}">
              <a16:creationId xmlns:a16="http://schemas.microsoft.com/office/drawing/2014/main" id="{00000000-0008-0000-0000-0000EC230000}"/>
            </a:ext>
          </a:extLst>
        </xdr:cNvPr>
        <xdr:cNvSpPr>
          <a:spLocks/>
        </xdr:cNvSpPr>
      </xdr:nvSpPr>
      <xdr:spPr bwMode="auto">
        <a:xfrm>
          <a:off x="4533900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4" name="AutoShape 101">
          <a:extLst>
            <a:ext uri="{FF2B5EF4-FFF2-40B4-BE49-F238E27FC236}">
              <a16:creationId xmlns:a16="http://schemas.microsoft.com/office/drawing/2014/main" id="{00000000-0008-0000-0000-0000ED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5" name="AutoShape 102">
          <a:extLst>
            <a:ext uri="{FF2B5EF4-FFF2-40B4-BE49-F238E27FC236}">
              <a16:creationId xmlns:a16="http://schemas.microsoft.com/office/drawing/2014/main" id="{00000000-0008-0000-0000-0000EE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6" name="AutoShape 103">
          <a:extLst>
            <a:ext uri="{FF2B5EF4-FFF2-40B4-BE49-F238E27FC236}">
              <a16:creationId xmlns:a16="http://schemas.microsoft.com/office/drawing/2014/main" id="{00000000-0008-0000-0000-0000EF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7" name="AutoShape 104">
          <a:extLst>
            <a:ext uri="{FF2B5EF4-FFF2-40B4-BE49-F238E27FC236}">
              <a16:creationId xmlns:a16="http://schemas.microsoft.com/office/drawing/2014/main" id="{00000000-0008-0000-0000-0000F0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8" name="AutoShape 105">
          <a:extLst>
            <a:ext uri="{FF2B5EF4-FFF2-40B4-BE49-F238E27FC236}">
              <a16:creationId xmlns:a16="http://schemas.microsoft.com/office/drawing/2014/main" id="{00000000-0008-0000-0000-0000F1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9" name="AutoShape 106">
          <a:extLst>
            <a:ext uri="{FF2B5EF4-FFF2-40B4-BE49-F238E27FC236}">
              <a16:creationId xmlns:a16="http://schemas.microsoft.com/office/drawing/2014/main" id="{00000000-0008-0000-0000-0000F2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0" name="AutoShape 107">
          <a:extLst>
            <a:ext uri="{FF2B5EF4-FFF2-40B4-BE49-F238E27FC236}">
              <a16:creationId xmlns:a16="http://schemas.microsoft.com/office/drawing/2014/main" id="{00000000-0008-0000-0000-0000F3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1" name="AutoShape 108">
          <a:extLst>
            <a:ext uri="{FF2B5EF4-FFF2-40B4-BE49-F238E27FC236}">
              <a16:creationId xmlns:a16="http://schemas.microsoft.com/office/drawing/2014/main" id="{00000000-0008-0000-0000-0000F4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2" name="AutoShape 109">
          <a:extLst>
            <a:ext uri="{FF2B5EF4-FFF2-40B4-BE49-F238E27FC236}">
              <a16:creationId xmlns:a16="http://schemas.microsoft.com/office/drawing/2014/main" id="{00000000-0008-0000-0000-0000F5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3" name="AutoShape 110">
          <a:extLst>
            <a:ext uri="{FF2B5EF4-FFF2-40B4-BE49-F238E27FC236}">
              <a16:creationId xmlns:a16="http://schemas.microsoft.com/office/drawing/2014/main" id="{00000000-0008-0000-0000-0000F6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4" name="AutoShape 111">
          <a:extLst>
            <a:ext uri="{FF2B5EF4-FFF2-40B4-BE49-F238E27FC236}">
              <a16:creationId xmlns:a16="http://schemas.microsoft.com/office/drawing/2014/main" id="{00000000-0008-0000-0000-0000F7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5" name="AutoShape 112">
          <a:extLst>
            <a:ext uri="{FF2B5EF4-FFF2-40B4-BE49-F238E27FC236}">
              <a16:creationId xmlns:a16="http://schemas.microsoft.com/office/drawing/2014/main" id="{00000000-0008-0000-0000-0000F8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6" name="AutoShape 113">
          <a:extLst>
            <a:ext uri="{FF2B5EF4-FFF2-40B4-BE49-F238E27FC236}">
              <a16:creationId xmlns:a16="http://schemas.microsoft.com/office/drawing/2014/main" id="{00000000-0008-0000-0000-0000F9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7" name="AutoShape 114">
          <a:extLst>
            <a:ext uri="{FF2B5EF4-FFF2-40B4-BE49-F238E27FC236}">
              <a16:creationId xmlns:a16="http://schemas.microsoft.com/office/drawing/2014/main" id="{00000000-0008-0000-0000-0000FA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8" name="AutoShape 115">
          <a:extLst>
            <a:ext uri="{FF2B5EF4-FFF2-40B4-BE49-F238E27FC236}">
              <a16:creationId xmlns:a16="http://schemas.microsoft.com/office/drawing/2014/main" id="{00000000-0008-0000-0000-0000FB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9" name="AutoShape 116">
          <a:extLst>
            <a:ext uri="{FF2B5EF4-FFF2-40B4-BE49-F238E27FC236}">
              <a16:creationId xmlns:a16="http://schemas.microsoft.com/office/drawing/2014/main" id="{00000000-0008-0000-0000-0000FC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0" name="AutoShape 117">
          <a:extLst>
            <a:ext uri="{FF2B5EF4-FFF2-40B4-BE49-F238E27FC236}">
              <a16:creationId xmlns:a16="http://schemas.microsoft.com/office/drawing/2014/main" id="{00000000-0008-0000-0000-0000FD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1" name="AutoShape 118">
          <a:extLst>
            <a:ext uri="{FF2B5EF4-FFF2-40B4-BE49-F238E27FC236}">
              <a16:creationId xmlns:a16="http://schemas.microsoft.com/office/drawing/2014/main" id="{00000000-0008-0000-0000-0000FE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2" name="AutoShape 119">
          <a:extLst>
            <a:ext uri="{FF2B5EF4-FFF2-40B4-BE49-F238E27FC236}">
              <a16:creationId xmlns:a16="http://schemas.microsoft.com/office/drawing/2014/main" id="{00000000-0008-0000-0000-0000FF23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3" name="AutoShape 120">
          <a:extLst>
            <a:ext uri="{FF2B5EF4-FFF2-40B4-BE49-F238E27FC236}">
              <a16:creationId xmlns:a16="http://schemas.microsoft.com/office/drawing/2014/main" id="{00000000-0008-0000-0000-000000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4" name="AutoShape 12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5" name="AutoShape 122">
          <a:extLst>
            <a:ext uri="{FF2B5EF4-FFF2-40B4-BE49-F238E27FC236}">
              <a16:creationId xmlns:a16="http://schemas.microsoft.com/office/drawing/2014/main" id="{00000000-0008-0000-0000-000002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6" name="AutoShape 123">
          <a:extLst>
            <a:ext uri="{FF2B5EF4-FFF2-40B4-BE49-F238E27FC236}">
              <a16:creationId xmlns:a16="http://schemas.microsoft.com/office/drawing/2014/main" id="{00000000-0008-0000-0000-000003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7" name="AutoShape 124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8" name="AutoShape 125">
          <a:extLst>
            <a:ext uri="{FF2B5EF4-FFF2-40B4-BE49-F238E27FC236}">
              <a16:creationId xmlns:a16="http://schemas.microsoft.com/office/drawing/2014/main" id="{00000000-0008-0000-0000-000005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9" name="AutoShape 126">
          <a:extLst>
            <a:ext uri="{FF2B5EF4-FFF2-40B4-BE49-F238E27FC236}">
              <a16:creationId xmlns:a16="http://schemas.microsoft.com/office/drawing/2014/main" id="{00000000-0008-0000-0000-000006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0" name="AutoShape 127">
          <a:extLst>
            <a:ext uri="{FF2B5EF4-FFF2-40B4-BE49-F238E27FC236}">
              <a16:creationId xmlns:a16="http://schemas.microsoft.com/office/drawing/2014/main" id="{00000000-0008-0000-0000-000007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1" name="AutoShape 128">
          <a:extLst>
            <a:ext uri="{FF2B5EF4-FFF2-40B4-BE49-F238E27FC236}">
              <a16:creationId xmlns:a16="http://schemas.microsoft.com/office/drawing/2014/main" id="{00000000-0008-0000-0000-000008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2" name="AutoShape 129">
          <a:extLst>
            <a:ext uri="{FF2B5EF4-FFF2-40B4-BE49-F238E27FC236}">
              <a16:creationId xmlns:a16="http://schemas.microsoft.com/office/drawing/2014/main" id="{00000000-0008-0000-0000-000009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3" name="AutoShape 130">
          <a:extLst>
            <a:ext uri="{FF2B5EF4-FFF2-40B4-BE49-F238E27FC236}">
              <a16:creationId xmlns:a16="http://schemas.microsoft.com/office/drawing/2014/main" id="{00000000-0008-0000-0000-00000A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4" name="AutoShape 131">
          <a:extLst>
            <a:ext uri="{FF2B5EF4-FFF2-40B4-BE49-F238E27FC236}">
              <a16:creationId xmlns:a16="http://schemas.microsoft.com/office/drawing/2014/main" id="{00000000-0008-0000-0000-00000B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5" name="AutoShape 132">
          <a:extLst>
            <a:ext uri="{FF2B5EF4-FFF2-40B4-BE49-F238E27FC236}">
              <a16:creationId xmlns:a16="http://schemas.microsoft.com/office/drawing/2014/main" id="{00000000-0008-0000-0000-00000C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6" name="AutoShape 133">
          <a:extLst>
            <a:ext uri="{FF2B5EF4-FFF2-40B4-BE49-F238E27FC236}">
              <a16:creationId xmlns:a16="http://schemas.microsoft.com/office/drawing/2014/main" id="{00000000-0008-0000-0000-00000D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7" name="AutoShape 134">
          <a:extLst>
            <a:ext uri="{FF2B5EF4-FFF2-40B4-BE49-F238E27FC236}">
              <a16:creationId xmlns:a16="http://schemas.microsoft.com/office/drawing/2014/main" id="{00000000-0008-0000-0000-00000E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8" name="AutoShape 135">
          <a:extLst>
            <a:ext uri="{FF2B5EF4-FFF2-40B4-BE49-F238E27FC236}">
              <a16:creationId xmlns:a16="http://schemas.microsoft.com/office/drawing/2014/main" id="{00000000-0008-0000-0000-00000F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9" name="AutoShape 136">
          <a:extLst>
            <a:ext uri="{FF2B5EF4-FFF2-40B4-BE49-F238E27FC236}">
              <a16:creationId xmlns:a16="http://schemas.microsoft.com/office/drawing/2014/main" id="{00000000-0008-0000-0000-000010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0" name="AutoShape 137">
          <a:extLst>
            <a:ext uri="{FF2B5EF4-FFF2-40B4-BE49-F238E27FC236}">
              <a16:creationId xmlns:a16="http://schemas.microsoft.com/office/drawing/2014/main" id="{00000000-0008-0000-0000-000011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1" name="AutoShape 138">
          <a:extLst>
            <a:ext uri="{FF2B5EF4-FFF2-40B4-BE49-F238E27FC236}">
              <a16:creationId xmlns:a16="http://schemas.microsoft.com/office/drawing/2014/main" id="{00000000-0008-0000-0000-000012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2" name="AutoShape 139">
          <a:extLst>
            <a:ext uri="{FF2B5EF4-FFF2-40B4-BE49-F238E27FC236}">
              <a16:creationId xmlns:a16="http://schemas.microsoft.com/office/drawing/2014/main" id="{00000000-0008-0000-0000-000013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3" name="AutoShape 140">
          <a:extLst>
            <a:ext uri="{FF2B5EF4-FFF2-40B4-BE49-F238E27FC236}">
              <a16:creationId xmlns:a16="http://schemas.microsoft.com/office/drawing/2014/main" id="{00000000-0008-0000-0000-000014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4" name="AutoShape 141">
          <a:extLst>
            <a:ext uri="{FF2B5EF4-FFF2-40B4-BE49-F238E27FC236}">
              <a16:creationId xmlns:a16="http://schemas.microsoft.com/office/drawing/2014/main" id="{00000000-0008-0000-0000-000015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5" name="AutoShape 142">
          <a:extLst>
            <a:ext uri="{FF2B5EF4-FFF2-40B4-BE49-F238E27FC236}">
              <a16:creationId xmlns:a16="http://schemas.microsoft.com/office/drawing/2014/main" id="{00000000-0008-0000-0000-000016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6" name="AutoShape 143">
          <a:extLst>
            <a:ext uri="{FF2B5EF4-FFF2-40B4-BE49-F238E27FC236}">
              <a16:creationId xmlns:a16="http://schemas.microsoft.com/office/drawing/2014/main" id="{00000000-0008-0000-0000-000017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7" name="AutoShape 144">
          <a:extLst>
            <a:ext uri="{FF2B5EF4-FFF2-40B4-BE49-F238E27FC236}">
              <a16:creationId xmlns:a16="http://schemas.microsoft.com/office/drawing/2014/main" id="{00000000-0008-0000-0000-000018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8" name="AutoShape 145">
          <a:extLst>
            <a:ext uri="{FF2B5EF4-FFF2-40B4-BE49-F238E27FC236}">
              <a16:creationId xmlns:a16="http://schemas.microsoft.com/office/drawing/2014/main" id="{00000000-0008-0000-0000-000019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9" name="AutoShape 146">
          <a:extLst>
            <a:ext uri="{FF2B5EF4-FFF2-40B4-BE49-F238E27FC236}">
              <a16:creationId xmlns:a16="http://schemas.microsoft.com/office/drawing/2014/main" id="{00000000-0008-0000-0000-00001A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0" name="AutoShape 147">
          <a:extLst>
            <a:ext uri="{FF2B5EF4-FFF2-40B4-BE49-F238E27FC236}">
              <a16:creationId xmlns:a16="http://schemas.microsoft.com/office/drawing/2014/main" id="{00000000-0008-0000-0000-00001B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1" name="AutoShape 148">
          <a:extLst>
            <a:ext uri="{FF2B5EF4-FFF2-40B4-BE49-F238E27FC236}">
              <a16:creationId xmlns:a16="http://schemas.microsoft.com/office/drawing/2014/main" id="{00000000-0008-0000-0000-00001C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2" name="AutoShape 149">
          <a:extLst>
            <a:ext uri="{FF2B5EF4-FFF2-40B4-BE49-F238E27FC236}">
              <a16:creationId xmlns:a16="http://schemas.microsoft.com/office/drawing/2014/main" id="{00000000-0008-0000-0000-00001D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3" name="AutoShape 150">
          <a:extLst>
            <a:ext uri="{FF2B5EF4-FFF2-40B4-BE49-F238E27FC236}">
              <a16:creationId xmlns:a16="http://schemas.microsoft.com/office/drawing/2014/main" id="{00000000-0008-0000-0000-00001E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4" name="AutoShape 151">
          <a:extLst>
            <a:ext uri="{FF2B5EF4-FFF2-40B4-BE49-F238E27FC236}">
              <a16:creationId xmlns:a16="http://schemas.microsoft.com/office/drawing/2014/main" id="{00000000-0008-0000-0000-00001F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5" name="AutoShape 152">
          <a:extLst>
            <a:ext uri="{FF2B5EF4-FFF2-40B4-BE49-F238E27FC236}">
              <a16:creationId xmlns:a16="http://schemas.microsoft.com/office/drawing/2014/main" id="{00000000-0008-0000-0000-000020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6" name="AutoShape 153">
          <a:extLst>
            <a:ext uri="{FF2B5EF4-FFF2-40B4-BE49-F238E27FC236}">
              <a16:creationId xmlns:a16="http://schemas.microsoft.com/office/drawing/2014/main" id="{00000000-0008-0000-0000-000021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7" name="AutoShape 154">
          <a:extLst>
            <a:ext uri="{FF2B5EF4-FFF2-40B4-BE49-F238E27FC236}">
              <a16:creationId xmlns:a16="http://schemas.microsoft.com/office/drawing/2014/main" id="{00000000-0008-0000-0000-000022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8" name="AutoShape 155">
          <a:extLst>
            <a:ext uri="{FF2B5EF4-FFF2-40B4-BE49-F238E27FC236}">
              <a16:creationId xmlns:a16="http://schemas.microsoft.com/office/drawing/2014/main" id="{00000000-0008-0000-0000-000023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9" name="AutoShape 156">
          <a:extLst>
            <a:ext uri="{FF2B5EF4-FFF2-40B4-BE49-F238E27FC236}">
              <a16:creationId xmlns:a16="http://schemas.microsoft.com/office/drawing/2014/main" id="{00000000-0008-0000-0000-000024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0" name="AutoShape 157">
          <a:extLst>
            <a:ext uri="{FF2B5EF4-FFF2-40B4-BE49-F238E27FC236}">
              <a16:creationId xmlns:a16="http://schemas.microsoft.com/office/drawing/2014/main" id="{00000000-0008-0000-0000-000025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1" name="AutoShape 158">
          <a:extLst>
            <a:ext uri="{FF2B5EF4-FFF2-40B4-BE49-F238E27FC236}">
              <a16:creationId xmlns:a16="http://schemas.microsoft.com/office/drawing/2014/main" id="{00000000-0008-0000-0000-000026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2" name="AutoShape 159">
          <a:extLst>
            <a:ext uri="{FF2B5EF4-FFF2-40B4-BE49-F238E27FC236}">
              <a16:creationId xmlns:a16="http://schemas.microsoft.com/office/drawing/2014/main" id="{00000000-0008-0000-0000-000027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3" name="AutoShape 160">
          <a:extLst>
            <a:ext uri="{FF2B5EF4-FFF2-40B4-BE49-F238E27FC236}">
              <a16:creationId xmlns:a16="http://schemas.microsoft.com/office/drawing/2014/main" id="{00000000-0008-0000-0000-000028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4" name="AutoShape 161">
          <a:extLst>
            <a:ext uri="{FF2B5EF4-FFF2-40B4-BE49-F238E27FC236}">
              <a16:creationId xmlns:a16="http://schemas.microsoft.com/office/drawing/2014/main" id="{00000000-0008-0000-0000-000029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5" name="AutoShape 162">
          <a:extLst>
            <a:ext uri="{FF2B5EF4-FFF2-40B4-BE49-F238E27FC236}">
              <a16:creationId xmlns:a16="http://schemas.microsoft.com/office/drawing/2014/main" id="{00000000-0008-0000-0000-00002A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6" name="AutoShape 163">
          <a:extLst>
            <a:ext uri="{FF2B5EF4-FFF2-40B4-BE49-F238E27FC236}">
              <a16:creationId xmlns:a16="http://schemas.microsoft.com/office/drawing/2014/main" id="{00000000-0008-0000-0000-00002B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7" name="AutoShape 164">
          <a:extLst>
            <a:ext uri="{FF2B5EF4-FFF2-40B4-BE49-F238E27FC236}">
              <a16:creationId xmlns:a16="http://schemas.microsoft.com/office/drawing/2014/main" id="{00000000-0008-0000-0000-00002C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8" name="AutoShape 165">
          <a:extLst>
            <a:ext uri="{FF2B5EF4-FFF2-40B4-BE49-F238E27FC236}">
              <a16:creationId xmlns:a16="http://schemas.microsoft.com/office/drawing/2014/main" id="{00000000-0008-0000-0000-00002D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9" name="AutoShape 166">
          <a:extLst>
            <a:ext uri="{FF2B5EF4-FFF2-40B4-BE49-F238E27FC236}">
              <a16:creationId xmlns:a16="http://schemas.microsoft.com/office/drawing/2014/main" id="{00000000-0008-0000-0000-00002E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0" name="AutoShape 167">
          <a:extLst>
            <a:ext uri="{FF2B5EF4-FFF2-40B4-BE49-F238E27FC236}">
              <a16:creationId xmlns:a16="http://schemas.microsoft.com/office/drawing/2014/main" id="{00000000-0008-0000-0000-00002F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1" name="AutoShape 168">
          <a:extLst>
            <a:ext uri="{FF2B5EF4-FFF2-40B4-BE49-F238E27FC236}">
              <a16:creationId xmlns:a16="http://schemas.microsoft.com/office/drawing/2014/main" id="{00000000-0008-0000-0000-000030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2" name="AutoShape 169">
          <a:extLst>
            <a:ext uri="{FF2B5EF4-FFF2-40B4-BE49-F238E27FC236}">
              <a16:creationId xmlns:a16="http://schemas.microsoft.com/office/drawing/2014/main" id="{00000000-0008-0000-0000-000031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3" name="AutoShape 170">
          <a:extLst>
            <a:ext uri="{FF2B5EF4-FFF2-40B4-BE49-F238E27FC236}">
              <a16:creationId xmlns:a16="http://schemas.microsoft.com/office/drawing/2014/main" id="{00000000-0008-0000-0000-000032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4" name="AutoShape 171">
          <a:extLst>
            <a:ext uri="{FF2B5EF4-FFF2-40B4-BE49-F238E27FC236}">
              <a16:creationId xmlns:a16="http://schemas.microsoft.com/office/drawing/2014/main" id="{00000000-0008-0000-0000-000033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5" name="AutoShape 172">
          <a:extLst>
            <a:ext uri="{FF2B5EF4-FFF2-40B4-BE49-F238E27FC236}">
              <a16:creationId xmlns:a16="http://schemas.microsoft.com/office/drawing/2014/main" id="{00000000-0008-0000-0000-000034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6" name="AutoShape 173">
          <a:extLst>
            <a:ext uri="{FF2B5EF4-FFF2-40B4-BE49-F238E27FC236}">
              <a16:creationId xmlns:a16="http://schemas.microsoft.com/office/drawing/2014/main" id="{00000000-0008-0000-0000-000035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7" name="AutoShape 174">
          <a:extLst>
            <a:ext uri="{FF2B5EF4-FFF2-40B4-BE49-F238E27FC236}">
              <a16:creationId xmlns:a16="http://schemas.microsoft.com/office/drawing/2014/main" id="{00000000-0008-0000-0000-000036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8" name="AutoShape 175">
          <a:extLst>
            <a:ext uri="{FF2B5EF4-FFF2-40B4-BE49-F238E27FC236}">
              <a16:creationId xmlns:a16="http://schemas.microsoft.com/office/drawing/2014/main" id="{00000000-0008-0000-0000-000037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9" name="AutoShape 176">
          <a:extLst>
            <a:ext uri="{FF2B5EF4-FFF2-40B4-BE49-F238E27FC236}">
              <a16:creationId xmlns:a16="http://schemas.microsoft.com/office/drawing/2014/main" id="{00000000-0008-0000-0000-000038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0" name="AutoShape 177">
          <a:extLst>
            <a:ext uri="{FF2B5EF4-FFF2-40B4-BE49-F238E27FC236}">
              <a16:creationId xmlns:a16="http://schemas.microsoft.com/office/drawing/2014/main" id="{00000000-0008-0000-0000-000039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1" name="AutoShape 178">
          <a:extLst>
            <a:ext uri="{FF2B5EF4-FFF2-40B4-BE49-F238E27FC236}">
              <a16:creationId xmlns:a16="http://schemas.microsoft.com/office/drawing/2014/main" id="{00000000-0008-0000-0000-00003A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2" name="AutoShape 179">
          <a:extLst>
            <a:ext uri="{FF2B5EF4-FFF2-40B4-BE49-F238E27FC236}">
              <a16:creationId xmlns:a16="http://schemas.microsoft.com/office/drawing/2014/main" id="{00000000-0008-0000-0000-00003B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3" name="AutoShape 180">
          <a:extLst>
            <a:ext uri="{FF2B5EF4-FFF2-40B4-BE49-F238E27FC236}">
              <a16:creationId xmlns:a16="http://schemas.microsoft.com/office/drawing/2014/main" id="{00000000-0008-0000-0000-00003C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4" name="AutoShape 181">
          <a:extLst>
            <a:ext uri="{FF2B5EF4-FFF2-40B4-BE49-F238E27FC236}">
              <a16:creationId xmlns:a16="http://schemas.microsoft.com/office/drawing/2014/main" id="{00000000-0008-0000-0000-00003D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5" name="AutoShape 182">
          <a:extLst>
            <a:ext uri="{FF2B5EF4-FFF2-40B4-BE49-F238E27FC236}">
              <a16:creationId xmlns:a16="http://schemas.microsoft.com/office/drawing/2014/main" id="{00000000-0008-0000-0000-00003E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6" name="AutoShape 183">
          <a:extLst>
            <a:ext uri="{FF2B5EF4-FFF2-40B4-BE49-F238E27FC236}">
              <a16:creationId xmlns:a16="http://schemas.microsoft.com/office/drawing/2014/main" id="{00000000-0008-0000-0000-00003F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7" name="AutoShape 184">
          <a:extLst>
            <a:ext uri="{FF2B5EF4-FFF2-40B4-BE49-F238E27FC236}">
              <a16:creationId xmlns:a16="http://schemas.microsoft.com/office/drawing/2014/main" id="{00000000-0008-0000-0000-000040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8" name="AutoShape 185">
          <a:extLst>
            <a:ext uri="{FF2B5EF4-FFF2-40B4-BE49-F238E27FC236}">
              <a16:creationId xmlns:a16="http://schemas.microsoft.com/office/drawing/2014/main" id="{00000000-0008-0000-0000-000041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9" name="AutoShape 186">
          <a:extLst>
            <a:ext uri="{FF2B5EF4-FFF2-40B4-BE49-F238E27FC236}">
              <a16:creationId xmlns:a16="http://schemas.microsoft.com/office/drawing/2014/main" id="{00000000-0008-0000-0000-000042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0" name="AutoShape 187">
          <a:extLst>
            <a:ext uri="{FF2B5EF4-FFF2-40B4-BE49-F238E27FC236}">
              <a16:creationId xmlns:a16="http://schemas.microsoft.com/office/drawing/2014/main" id="{00000000-0008-0000-0000-000043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1" name="AutoShape 188">
          <a:extLst>
            <a:ext uri="{FF2B5EF4-FFF2-40B4-BE49-F238E27FC236}">
              <a16:creationId xmlns:a16="http://schemas.microsoft.com/office/drawing/2014/main" id="{00000000-0008-0000-0000-000044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2" name="AutoShape 189">
          <a:extLst>
            <a:ext uri="{FF2B5EF4-FFF2-40B4-BE49-F238E27FC236}">
              <a16:creationId xmlns:a16="http://schemas.microsoft.com/office/drawing/2014/main" id="{00000000-0008-0000-0000-000045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3" name="AutoShape 190">
          <a:extLst>
            <a:ext uri="{FF2B5EF4-FFF2-40B4-BE49-F238E27FC236}">
              <a16:creationId xmlns:a16="http://schemas.microsoft.com/office/drawing/2014/main" id="{00000000-0008-0000-0000-000046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4" name="AutoShape 191">
          <a:extLst>
            <a:ext uri="{FF2B5EF4-FFF2-40B4-BE49-F238E27FC236}">
              <a16:creationId xmlns:a16="http://schemas.microsoft.com/office/drawing/2014/main" id="{00000000-0008-0000-0000-000047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5" name="AutoShape 192">
          <a:extLst>
            <a:ext uri="{FF2B5EF4-FFF2-40B4-BE49-F238E27FC236}">
              <a16:creationId xmlns:a16="http://schemas.microsoft.com/office/drawing/2014/main" id="{00000000-0008-0000-0000-000048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6" name="AutoShape 193">
          <a:extLst>
            <a:ext uri="{FF2B5EF4-FFF2-40B4-BE49-F238E27FC236}">
              <a16:creationId xmlns:a16="http://schemas.microsoft.com/office/drawing/2014/main" id="{00000000-0008-0000-0000-000049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7" name="AutoShape 194">
          <a:extLst>
            <a:ext uri="{FF2B5EF4-FFF2-40B4-BE49-F238E27FC236}">
              <a16:creationId xmlns:a16="http://schemas.microsoft.com/office/drawing/2014/main" id="{00000000-0008-0000-0000-00004A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8" name="AutoShape 195">
          <a:extLst>
            <a:ext uri="{FF2B5EF4-FFF2-40B4-BE49-F238E27FC236}">
              <a16:creationId xmlns:a16="http://schemas.microsoft.com/office/drawing/2014/main" id="{00000000-0008-0000-0000-00004B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9" name="AutoShape 196">
          <a:extLst>
            <a:ext uri="{FF2B5EF4-FFF2-40B4-BE49-F238E27FC236}">
              <a16:creationId xmlns:a16="http://schemas.microsoft.com/office/drawing/2014/main" id="{00000000-0008-0000-0000-00004C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0" name="AutoShape 197">
          <a:extLst>
            <a:ext uri="{FF2B5EF4-FFF2-40B4-BE49-F238E27FC236}">
              <a16:creationId xmlns:a16="http://schemas.microsoft.com/office/drawing/2014/main" id="{00000000-0008-0000-0000-00004D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1" name="AutoShape 198">
          <a:extLst>
            <a:ext uri="{FF2B5EF4-FFF2-40B4-BE49-F238E27FC236}">
              <a16:creationId xmlns:a16="http://schemas.microsoft.com/office/drawing/2014/main" id="{00000000-0008-0000-0000-00004E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2" name="AutoShape 199">
          <a:extLst>
            <a:ext uri="{FF2B5EF4-FFF2-40B4-BE49-F238E27FC236}">
              <a16:creationId xmlns:a16="http://schemas.microsoft.com/office/drawing/2014/main" id="{00000000-0008-0000-0000-00004F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3" name="AutoShape 200">
          <a:extLst>
            <a:ext uri="{FF2B5EF4-FFF2-40B4-BE49-F238E27FC236}">
              <a16:creationId xmlns:a16="http://schemas.microsoft.com/office/drawing/2014/main" id="{00000000-0008-0000-0000-000050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4" name="AutoShape 201">
          <a:extLst>
            <a:ext uri="{FF2B5EF4-FFF2-40B4-BE49-F238E27FC236}">
              <a16:creationId xmlns:a16="http://schemas.microsoft.com/office/drawing/2014/main" id="{00000000-0008-0000-0000-000051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5" name="AutoShape 202">
          <a:extLst>
            <a:ext uri="{FF2B5EF4-FFF2-40B4-BE49-F238E27FC236}">
              <a16:creationId xmlns:a16="http://schemas.microsoft.com/office/drawing/2014/main" id="{00000000-0008-0000-0000-000052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6" name="AutoShape 203">
          <a:extLst>
            <a:ext uri="{FF2B5EF4-FFF2-40B4-BE49-F238E27FC236}">
              <a16:creationId xmlns:a16="http://schemas.microsoft.com/office/drawing/2014/main" id="{00000000-0008-0000-0000-000053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7" name="AutoShape 204">
          <a:extLst>
            <a:ext uri="{FF2B5EF4-FFF2-40B4-BE49-F238E27FC236}">
              <a16:creationId xmlns:a16="http://schemas.microsoft.com/office/drawing/2014/main" id="{00000000-0008-0000-0000-000054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8" name="AutoShape 205">
          <a:extLst>
            <a:ext uri="{FF2B5EF4-FFF2-40B4-BE49-F238E27FC236}">
              <a16:creationId xmlns:a16="http://schemas.microsoft.com/office/drawing/2014/main" id="{00000000-0008-0000-0000-000055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9" name="AutoShape 206">
          <a:extLst>
            <a:ext uri="{FF2B5EF4-FFF2-40B4-BE49-F238E27FC236}">
              <a16:creationId xmlns:a16="http://schemas.microsoft.com/office/drawing/2014/main" id="{00000000-0008-0000-0000-000056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0" name="AutoShape 207">
          <a:extLst>
            <a:ext uri="{FF2B5EF4-FFF2-40B4-BE49-F238E27FC236}">
              <a16:creationId xmlns:a16="http://schemas.microsoft.com/office/drawing/2014/main" id="{00000000-0008-0000-0000-000057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1" name="AutoShape 208">
          <a:extLst>
            <a:ext uri="{FF2B5EF4-FFF2-40B4-BE49-F238E27FC236}">
              <a16:creationId xmlns:a16="http://schemas.microsoft.com/office/drawing/2014/main" id="{00000000-0008-0000-0000-000058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2" name="AutoShape 209">
          <a:extLst>
            <a:ext uri="{FF2B5EF4-FFF2-40B4-BE49-F238E27FC236}">
              <a16:creationId xmlns:a16="http://schemas.microsoft.com/office/drawing/2014/main" id="{00000000-0008-0000-0000-000059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3" name="AutoShape 210">
          <a:extLst>
            <a:ext uri="{FF2B5EF4-FFF2-40B4-BE49-F238E27FC236}">
              <a16:creationId xmlns:a16="http://schemas.microsoft.com/office/drawing/2014/main" id="{00000000-0008-0000-0000-00005A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4" name="AutoShape 211">
          <a:extLst>
            <a:ext uri="{FF2B5EF4-FFF2-40B4-BE49-F238E27FC236}">
              <a16:creationId xmlns:a16="http://schemas.microsoft.com/office/drawing/2014/main" id="{00000000-0008-0000-0000-00005B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5" name="AutoShape 212">
          <a:extLst>
            <a:ext uri="{FF2B5EF4-FFF2-40B4-BE49-F238E27FC236}">
              <a16:creationId xmlns:a16="http://schemas.microsoft.com/office/drawing/2014/main" id="{00000000-0008-0000-0000-00005C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6" name="AutoShape 213">
          <a:extLst>
            <a:ext uri="{FF2B5EF4-FFF2-40B4-BE49-F238E27FC236}">
              <a16:creationId xmlns:a16="http://schemas.microsoft.com/office/drawing/2014/main" id="{00000000-0008-0000-0000-00005D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7" name="AutoShape 214">
          <a:extLst>
            <a:ext uri="{FF2B5EF4-FFF2-40B4-BE49-F238E27FC236}">
              <a16:creationId xmlns:a16="http://schemas.microsoft.com/office/drawing/2014/main" id="{00000000-0008-0000-0000-00005E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8" name="AutoShape 215">
          <a:extLst>
            <a:ext uri="{FF2B5EF4-FFF2-40B4-BE49-F238E27FC236}">
              <a16:creationId xmlns:a16="http://schemas.microsoft.com/office/drawing/2014/main" id="{00000000-0008-0000-0000-00005F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9" name="AutoShape 216">
          <a:extLst>
            <a:ext uri="{FF2B5EF4-FFF2-40B4-BE49-F238E27FC236}">
              <a16:creationId xmlns:a16="http://schemas.microsoft.com/office/drawing/2014/main" id="{00000000-0008-0000-0000-000060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0" name="AutoShape 217">
          <a:extLst>
            <a:ext uri="{FF2B5EF4-FFF2-40B4-BE49-F238E27FC236}">
              <a16:creationId xmlns:a16="http://schemas.microsoft.com/office/drawing/2014/main" id="{00000000-0008-0000-0000-000061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1" name="AutoShape 218">
          <a:extLst>
            <a:ext uri="{FF2B5EF4-FFF2-40B4-BE49-F238E27FC236}">
              <a16:creationId xmlns:a16="http://schemas.microsoft.com/office/drawing/2014/main" id="{00000000-0008-0000-0000-000062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2" name="AutoShape 219">
          <a:extLst>
            <a:ext uri="{FF2B5EF4-FFF2-40B4-BE49-F238E27FC236}">
              <a16:creationId xmlns:a16="http://schemas.microsoft.com/office/drawing/2014/main" id="{00000000-0008-0000-0000-000063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3" name="AutoShape 220">
          <a:extLst>
            <a:ext uri="{FF2B5EF4-FFF2-40B4-BE49-F238E27FC236}">
              <a16:creationId xmlns:a16="http://schemas.microsoft.com/office/drawing/2014/main" id="{00000000-0008-0000-0000-000064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4" name="AutoShape 221">
          <a:extLst>
            <a:ext uri="{FF2B5EF4-FFF2-40B4-BE49-F238E27FC236}">
              <a16:creationId xmlns:a16="http://schemas.microsoft.com/office/drawing/2014/main" id="{00000000-0008-0000-0000-000065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5" name="AutoShape 222">
          <a:extLst>
            <a:ext uri="{FF2B5EF4-FFF2-40B4-BE49-F238E27FC236}">
              <a16:creationId xmlns:a16="http://schemas.microsoft.com/office/drawing/2014/main" id="{00000000-0008-0000-0000-000066240000}"/>
            </a:ext>
          </a:extLst>
        </xdr:cNvPr>
        <xdr:cNvSpPr>
          <a:spLocks/>
        </xdr:cNvSpPr>
      </xdr:nvSpPr>
      <xdr:spPr bwMode="auto">
        <a:xfrm>
          <a:off x="505777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16" name="AutoShape 273">
          <a:extLst>
            <a:ext uri="{FF2B5EF4-FFF2-40B4-BE49-F238E27FC236}">
              <a16:creationId xmlns:a16="http://schemas.microsoft.com/office/drawing/2014/main" id="{00000000-0008-0000-0000-000067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17" name="AutoShape 274">
          <a:extLst>
            <a:ext uri="{FF2B5EF4-FFF2-40B4-BE49-F238E27FC236}">
              <a16:creationId xmlns:a16="http://schemas.microsoft.com/office/drawing/2014/main" id="{00000000-0008-0000-0000-000068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18" name="AutoShape 275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19" name="AutoShape 276">
          <a:extLst>
            <a:ext uri="{FF2B5EF4-FFF2-40B4-BE49-F238E27FC236}">
              <a16:creationId xmlns:a16="http://schemas.microsoft.com/office/drawing/2014/main" id="{00000000-0008-0000-0000-00006A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0" name="AutoShape 281">
          <a:extLst>
            <a:ext uri="{FF2B5EF4-FFF2-40B4-BE49-F238E27FC236}">
              <a16:creationId xmlns:a16="http://schemas.microsoft.com/office/drawing/2014/main" id="{00000000-0008-0000-0000-00006B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1" name="AutoShape 282">
          <a:extLst>
            <a:ext uri="{FF2B5EF4-FFF2-40B4-BE49-F238E27FC236}">
              <a16:creationId xmlns:a16="http://schemas.microsoft.com/office/drawing/2014/main" id="{00000000-0008-0000-0000-00006C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2" name="AutoShape 285">
          <a:extLst>
            <a:ext uri="{FF2B5EF4-FFF2-40B4-BE49-F238E27FC236}">
              <a16:creationId xmlns:a16="http://schemas.microsoft.com/office/drawing/2014/main" id="{00000000-0008-0000-0000-00006D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3" name="AutoShape 286">
          <a:extLst>
            <a:ext uri="{FF2B5EF4-FFF2-40B4-BE49-F238E27FC236}">
              <a16:creationId xmlns:a16="http://schemas.microsoft.com/office/drawing/2014/main" id="{00000000-0008-0000-0000-00006E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4" name="AutoShape 287">
          <a:extLst>
            <a:ext uri="{FF2B5EF4-FFF2-40B4-BE49-F238E27FC236}">
              <a16:creationId xmlns:a16="http://schemas.microsoft.com/office/drawing/2014/main" id="{00000000-0008-0000-0000-00006F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5" name="AutoShape 288">
          <a:extLst>
            <a:ext uri="{FF2B5EF4-FFF2-40B4-BE49-F238E27FC236}">
              <a16:creationId xmlns:a16="http://schemas.microsoft.com/office/drawing/2014/main" id="{00000000-0008-0000-0000-000070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6" name="AutoShape 293">
          <a:extLst>
            <a:ext uri="{FF2B5EF4-FFF2-40B4-BE49-F238E27FC236}">
              <a16:creationId xmlns:a16="http://schemas.microsoft.com/office/drawing/2014/main" id="{00000000-0008-0000-0000-000071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7" name="AutoShape 294">
          <a:extLst>
            <a:ext uri="{FF2B5EF4-FFF2-40B4-BE49-F238E27FC236}">
              <a16:creationId xmlns:a16="http://schemas.microsoft.com/office/drawing/2014/main" id="{00000000-0008-0000-0000-000072240000}"/>
            </a:ext>
          </a:extLst>
        </xdr:cNvPr>
        <xdr:cNvSpPr>
          <a:spLocks/>
        </xdr:cNvSpPr>
      </xdr:nvSpPr>
      <xdr:spPr bwMode="auto">
        <a:xfrm>
          <a:off x="6105525" y="190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showGridLines="0" tabSelected="1" zoomScaleNormal="100" zoomScaleSheetLayoutView="100" workbookViewId="0">
      <selection sqref="A1:Q1"/>
    </sheetView>
  </sheetViews>
  <sheetFormatPr defaultColWidth="8.875" defaultRowHeight="13.5"/>
  <cols>
    <col min="1" max="3" width="9.125" customWidth="1"/>
    <col min="4" max="37" width="4.625" customWidth="1"/>
  </cols>
  <sheetData>
    <row r="1" spans="1:39" ht="20.100000000000001" customHeight="1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39" ht="1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39" s="2" customFormat="1" ht="17.45" customHeight="1">
      <c r="A3" s="2" t="s">
        <v>30</v>
      </c>
    </row>
    <row r="4" spans="1:39" s="19" customFormat="1" ht="35.1" customHeight="1">
      <c r="A4" s="40" t="s">
        <v>27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39" s="2" customFormat="1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39" s="2" customFormat="1" ht="15" customHeight="1" thickBot="1">
      <c r="A6" s="5" t="s">
        <v>32</v>
      </c>
      <c r="N6" s="33"/>
      <c r="O6" s="33"/>
    </row>
    <row r="7" spans="1:39" s="7" customFormat="1" ht="12.95" customHeight="1">
      <c r="A7" s="6"/>
      <c r="B7" s="42" t="s">
        <v>1</v>
      </c>
      <c r="C7" s="43"/>
      <c r="D7" s="58" t="s">
        <v>17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5" t="s">
        <v>24</v>
      </c>
      <c r="Q7" s="66"/>
      <c r="R7" s="73" t="s">
        <v>25</v>
      </c>
      <c r="S7" s="74"/>
      <c r="T7" s="77" t="s">
        <v>23</v>
      </c>
      <c r="U7" s="74"/>
      <c r="V7" s="58" t="s">
        <v>18</v>
      </c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60"/>
      <c r="AJ7" s="52" t="s">
        <v>8</v>
      </c>
      <c r="AK7" s="53"/>
    </row>
    <row r="8" spans="1:39" s="7" customFormat="1" ht="47.1" customHeight="1">
      <c r="A8" s="8"/>
      <c r="B8" s="44"/>
      <c r="C8" s="45"/>
      <c r="D8" s="48" t="s">
        <v>28</v>
      </c>
      <c r="E8" s="49"/>
      <c r="F8" s="48" t="s">
        <v>4</v>
      </c>
      <c r="G8" s="49"/>
      <c r="H8" s="48" t="s">
        <v>16</v>
      </c>
      <c r="I8" s="49"/>
      <c r="J8" s="48" t="s">
        <v>19</v>
      </c>
      <c r="K8" s="49"/>
      <c r="L8" s="48" t="s">
        <v>0</v>
      </c>
      <c r="M8" s="49"/>
      <c r="N8" s="48" t="s">
        <v>5</v>
      </c>
      <c r="O8" s="71"/>
      <c r="P8" s="67"/>
      <c r="Q8" s="68"/>
      <c r="R8" s="75"/>
      <c r="S8" s="76"/>
      <c r="T8" s="78"/>
      <c r="U8" s="76"/>
      <c r="V8" s="48" t="s">
        <v>26</v>
      </c>
      <c r="W8" s="49"/>
      <c r="X8" s="61" t="s">
        <v>6</v>
      </c>
      <c r="Y8" s="62"/>
      <c r="Z8" s="61" t="s">
        <v>7</v>
      </c>
      <c r="AA8" s="62"/>
      <c r="AB8" s="61" t="s">
        <v>21</v>
      </c>
      <c r="AC8" s="62"/>
      <c r="AD8" s="61" t="s">
        <v>22</v>
      </c>
      <c r="AE8" s="62"/>
      <c r="AF8" s="61" t="s">
        <v>20</v>
      </c>
      <c r="AG8" s="62"/>
      <c r="AH8" s="61" t="s">
        <v>5</v>
      </c>
      <c r="AI8" s="62"/>
      <c r="AJ8" s="54"/>
      <c r="AK8" s="55"/>
    </row>
    <row r="9" spans="1:39" s="7" customFormat="1" ht="47.1" customHeight="1">
      <c r="A9" s="8"/>
      <c r="B9" s="46"/>
      <c r="C9" s="47"/>
      <c r="D9" s="50"/>
      <c r="E9" s="51"/>
      <c r="F9" s="50"/>
      <c r="G9" s="51"/>
      <c r="H9" s="50"/>
      <c r="I9" s="51"/>
      <c r="J9" s="50"/>
      <c r="K9" s="51"/>
      <c r="L9" s="50"/>
      <c r="M9" s="51"/>
      <c r="N9" s="50"/>
      <c r="O9" s="72"/>
      <c r="P9" s="69"/>
      <c r="Q9" s="70"/>
      <c r="R9" s="72"/>
      <c r="S9" s="51"/>
      <c r="T9" s="50"/>
      <c r="U9" s="51"/>
      <c r="V9" s="50"/>
      <c r="W9" s="51"/>
      <c r="X9" s="63"/>
      <c r="Y9" s="64"/>
      <c r="Z9" s="63"/>
      <c r="AA9" s="64"/>
      <c r="AB9" s="63"/>
      <c r="AC9" s="64"/>
      <c r="AD9" s="63"/>
      <c r="AE9" s="64"/>
      <c r="AF9" s="63"/>
      <c r="AG9" s="64"/>
      <c r="AH9" s="63"/>
      <c r="AI9" s="64"/>
      <c r="AJ9" s="56"/>
      <c r="AK9" s="57"/>
    </row>
    <row r="10" spans="1:39" s="7" customFormat="1" ht="15.95" customHeight="1" thickBot="1">
      <c r="A10" s="18"/>
      <c r="B10" s="9" t="s">
        <v>2</v>
      </c>
      <c r="C10" s="10" t="s">
        <v>3</v>
      </c>
      <c r="D10" s="9" t="s">
        <v>2</v>
      </c>
      <c r="E10" s="10" t="s">
        <v>3</v>
      </c>
      <c r="F10" s="9" t="s">
        <v>2</v>
      </c>
      <c r="G10" s="10" t="s">
        <v>3</v>
      </c>
      <c r="H10" s="9" t="s">
        <v>2</v>
      </c>
      <c r="I10" s="10" t="s">
        <v>3</v>
      </c>
      <c r="J10" s="9" t="s">
        <v>2</v>
      </c>
      <c r="K10" s="10" t="s">
        <v>3</v>
      </c>
      <c r="L10" s="9" t="s">
        <v>2</v>
      </c>
      <c r="M10" s="10" t="s">
        <v>3</v>
      </c>
      <c r="N10" s="9" t="s">
        <v>2</v>
      </c>
      <c r="O10" s="11" t="s">
        <v>3</v>
      </c>
      <c r="P10" s="9" t="s">
        <v>2</v>
      </c>
      <c r="Q10" s="11" t="s">
        <v>3</v>
      </c>
      <c r="R10" s="17" t="s">
        <v>2</v>
      </c>
      <c r="S10" s="10" t="s">
        <v>3</v>
      </c>
      <c r="T10" s="10" t="s">
        <v>2</v>
      </c>
      <c r="U10" s="10" t="s">
        <v>3</v>
      </c>
      <c r="V10" s="9" t="s">
        <v>2</v>
      </c>
      <c r="W10" s="10" t="s">
        <v>3</v>
      </c>
      <c r="X10" s="9" t="s">
        <v>2</v>
      </c>
      <c r="Y10" s="10" t="s">
        <v>3</v>
      </c>
      <c r="Z10" s="9" t="s">
        <v>2</v>
      </c>
      <c r="AA10" s="10" t="s">
        <v>3</v>
      </c>
      <c r="AB10" s="9" t="s">
        <v>2</v>
      </c>
      <c r="AC10" s="10" t="s">
        <v>3</v>
      </c>
      <c r="AD10" s="9" t="s">
        <v>2</v>
      </c>
      <c r="AE10" s="10" t="s">
        <v>3</v>
      </c>
      <c r="AF10" s="9" t="s">
        <v>2</v>
      </c>
      <c r="AG10" s="10" t="s">
        <v>3</v>
      </c>
      <c r="AH10" s="9" t="s">
        <v>2</v>
      </c>
      <c r="AI10" s="10" t="s">
        <v>3</v>
      </c>
      <c r="AJ10" s="9" t="s">
        <v>2</v>
      </c>
      <c r="AK10" s="11" t="s">
        <v>3</v>
      </c>
    </row>
    <row r="11" spans="1:39" s="7" customFormat="1" ht="18.95" customHeight="1">
      <c r="A11" s="35" t="s">
        <v>1</v>
      </c>
      <c r="B11" s="36">
        <f t="shared" ref="B11:AK11" si="0">SUM(B12:B18)</f>
        <v>108</v>
      </c>
      <c r="C11" s="36">
        <f t="shared" si="0"/>
        <v>1094</v>
      </c>
      <c r="D11" s="36">
        <f t="shared" si="0"/>
        <v>12</v>
      </c>
      <c r="E11" s="36">
        <f t="shared" si="0"/>
        <v>403</v>
      </c>
      <c r="F11" s="36">
        <f t="shared" si="0"/>
        <v>64</v>
      </c>
      <c r="G11" s="36">
        <f t="shared" si="0"/>
        <v>338</v>
      </c>
      <c r="H11" s="36">
        <f t="shared" si="0"/>
        <v>17</v>
      </c>
      <c r="I11" s="36">
        <f t="shared" si="0"/>
        <v>83</v>
      </c>
      <c r="J11" s="36">
        <f t="shared" si="0"/>
        <v>0</v>
      </c>
      <c r="K11" s="36">
        <f t="shared" si="0"/>
        <v>0</v>
      </c>
      <c r="L11" s="36">
        <f t="shared" si="0"/>
        <v>0</v>
      </c>
      <c r="M11" s="36">
        <f t="shared" si="0"/>
        <v>0</v>
      </c>
      <c r="N11" s="36">
        <f t="shared" si="0"/>
        <v>93</v>
      </c>
      <c r="O11" s="37">
        <f t="shared" si="0"/>
        <v>824</v>
      </c>
      <c r="P11" s="36">
        <f t="shared" si="0"/>
        <v>13</v>
      </c>
      <c r="Q11" s="37">
        <f t="shared" si="0"/>
        <v>264</v>
      </c>
      <c r="R11" s="38">
        <f t="shared" si="0"/>
        <v>0</v>
      </c>
      <c r="S11" s="36">
        <f t="shared" si="0"/>
        <v>0</v>
      </c>
      <c r="T11" s="36">
        <f t="shared" si="0"/>
        <v>0</v>
      </c>
      <c r="U11" s="36">
        <f t="shared" si="0"/>
        <v>0</v>
      </c>
      <c r="V11" s="36">
        <f t="shared" si="0"/>
        <v>0</v>
      </c>
      <c r="W11" s="36">
        <f t="shared" si="0"/>
        <v>0</v>
      </c>
      <c r="X11" s="36">
        <f t="shared" si="0"/>
        <v>0</v>
      </c>
      <c r="Y11" s="36">
        <f t="shared" si="0"/>
        <v>0</v>
      </c>
      <c r="Z11" s="36">
        <f t="shared" si="0"/>
        <v>0</v>
      </c>
      <c r="AA11" s="36">
        <f t="shared" si="0"/>
        <v>0</v>
      </c>
      <c r="AB11" s="36">
        <f t="shared" si="0"/>
        <v>0</v>
      </c>
      <c r="AC11" s="36">
        <f t="shared" si="0"/>
        <v>0</v>
      </c>
      <c r="AD11" s="36">
        <f t="shared" si="0"/>
        <v>0</v>
      </c>
      <c r="AE11" s="36">
        <f t="shared" si="0"/>
        <v>0</v>
      </c>
      <c r="AF11" s="36">
        <f t="shared" si="0"/>
        <v>2</v>
      </c>
      <c r="AG11" s="36">
        <f t="shared" si="0"/>
        <v>6</v>
      </c>
      <c r="AH11" s="36">
        <f t="shared" si="0"/>
        <v>2</v>
      </c>
      <c r="AI11" s="36">
        <f t="shared" si="0"/>
        <v>6</v>
      </c>
      <c r="AJ11" s="36">
        <f t="shared" si="0"/>
        <v>0</v>
      </c>
      <c r="AK11" s="37">
        <f t="shared" si="0"/>
        <v>0</v>
      </c>
    </row>
    <row r="12" spans="1:39" s="13" customFormat="1" ht="18.95" customHeight="1">
      <c r="A12" s="15" t="s">
        <v>9</v>
      </c>
      <c r="B12" s="21">
        <f t="shared" ref="B12:C18" si="1">SUM(N12,P12,R12,T12,AH12,AJ12)</f>
        <v>38</v>
      </c>
      <c r="C12" s="21">
        <f t="shared" si="1"/>
        <v>773</v>
      </c>
      <c r="D12" s="21">
        <v>7</v>
      </c>
      <c r="E12" s="21">
        <v>393</v>
      </c>
      <c r="F12" s="21">
        <v>17</v>
      </c>
      <c r="G12" s="21">
        <v>114</v>
      </c>
      <c r="H12" s="21">
        <v>1</v>
      </c>
      <c r="I12" s="21">
        <v>2</v>
      </c>
      <c r="J12" s="21">
        <v>0</v>
      </c>
      <c r="K12" s="21">
        <v>0</v>
      </c>
      <c r="L12" s="21">
        <v>0</v>
      </c>
      <c r="M12" s="22">
        <v>0</v>
      </c>
      <c r="N12" s="21">
        <v>25</v>
      </c>
      <c r="O12" s="23">
        <v>509</v>
      </c>
      <c r="P12" s="21">
        <v>13</v>
      </c>
      <c r="Q12" s="22">
        <v>264</v>
      </c>
      <c r="R12" s="24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2">
        <v>0</v>
      </c>
    </row>
    <row r="13" spans="1:39" s="13" customFormat="1" ht="18.95" customHeight="1">
      <c r="A13" s="15" t="s">
        <v>10</v>
      </c>
      <c r="B13" s="21">
        <f t="shared" si="1"/>
        <v>11</v>
      </c>
      <c r="C13" s="21">
        <f t="shared" si="1"/>
        <v>28</v>
      </c>
      <c r="D13" s="21">
        <v>0</v>
      </c>
      <c r="E13" s="21">
        <v>0</v>
      </c>
      <c r="F13" s="21">
        <v>7</v>
      </c>
      <c r="G13" s="21">
        <v>20</v>
      </c>
      <c r="H13" s="21">
        <v>4</v>
      </c>
      <c r="I13" s="21">
        <v>8</v>
      </c>
      <c r="J13" s="21">
        <v>0</v>
      </c>
      <c r="K13" s="21">
        <v>0</v>
      </c>
      <c r="L13" s="21">
        <v>0</v>
      </c>
      <c r="M13" s="22">
        <v>0</v>
      </c>
      <c r="N13" s="21">
        <v>11</v>
      </c>
      <c r="O13" s="22">
        <v>28</v>
      </c>
      <c r="P13" s="21">
        <v>0</v>
      </c>
      <c r="Q13" s="22">
        <v>0</v>
      </c>
      <c r="R13" s="24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2">
        <v>0</v>
      </c>
    </row>
    <row r="14" spans="1:39" s="13" customFormat="1" ht="18.95" customHeight="1">
      <c r="A14" s="15" t="s">
        <v>11</v>
      </c>
      <c r="B14" s="21">
        <f t="shared" si="1"/>
        <v>6</v>
      </c>
      <c r="C14" s="21">
        <f t="shared" si="1"/>
        <v>31</v>
      </c>
      <c r="D14" s="21">
        <v>0</v>
      </c>
      <c r="E14" s="21">
        <v>0</v>
      </c>
      <c r="F14" s="21">
        <v>3</v>
      </c>
      <c r="G14" s="21">
        <v>8</v>
      </c>
      <c r="H14" s="21">
        <v>3</v>
      </c>
      <c r="I14" s="21">
        <v>23</v>
      </c>
      <c r="J14" s="21">
        <v>0</v>
      </c>
      <c r="K14" s="21">
        <v>0</v>
      </c>
      <c r="L14" s="21">
        <v>0</v>
      </c>
      <c r="M14" s="22">
        <v>0</v>
      </c>
      <c r="N14" s="21">
        <v>6</v>
      </c>
      <c r="O14" s="22">
        <v>31</v>
      </c>
      <c r="P14" s="21">
        <v>0</v>
      </c>
      <c r="Q14" s="22">
        <v>0</v>
      </c>
      <c r="R14" s="24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2">
        <v>0</v>
      </c>
    </row>
    <row r="15" spans="1:39" s="13" customFormat="1" ht="18.95" customHeight="1">
      <c r="A15" s="15" t="s">
        <v>12</v>
      </c>
      <c r="B15" s="21">
        <f t="shared" si="1"/>
        <v>7</v>
      </c>
      <c r="C15" s="21">
        <f t="shared" si="1"/>
        <v>23</v>
      </c>
      <c r="D15" s="21">
        <v>1</v>
      </c>
      <c r="E15" s="21">
        <v>4</v>
      </c>
      <c r="F15" s="21">
        <v>4</v>
      </c>
      <c r="G15" s="21">
        <v>17</v>
      </c>
      <c r="H15" s="21">
        <v>2</v>
      </c>
      <c r="I15" s="21">
        <v>2</v>
      </c>
      <c r="J15" s="21">
        <v>0</v>
      </c>
      <c r="K15" s="21">
        <v>0</v>
      </c>
      <c r="L15" s="21">
        <v>0</v>
      </c>
      <c r="M15" s="22">
        <v>0</v>
      </c>
      <c r="N15" s="21">
        <v>7</v>
      </c>
      <c r="O15" s="22">
        <v>23</v>
      </c>
      <c r="P15" s="21">
        <v>0</v>
      </c>
      <c r="Q15" s="22">
        <v>0</v>
      </c>
      <c r="R15" s="24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2">
        <v>0</v>
      </c>
      <c r="AL15" s="29"/>
      <c r="AM15" s="29"/>
    </row>
    <row r="16" spans="1:39" s="13" customFormat="1" ht="18.95" customHeight="1">
      <c r="A16" s="15" t="s">
        <v>13</v>
      </c>
      <c r="B16" s="21">
        <f t="shared" si="1"/>
        <v>17</v>
      </c>
      <c r="C16" s="21">
        <f t="shared" si="1"/>
        <v>102</v>
      </c>
      <c r="D16" s="21">
        <v>1</v>
      </c>
      <c r="E16" s="21">
        <v>2</v>
      </c>
      <c r="F16" s="21">
        <v>9</v>
      </c>
      <c r="G16" s="21">
        <v>50</v>
      </c>
      <c r="H16" s="21">
        <v>6</v>
      </c>
      <c r="I16" s="21">
        <v>46</v>
      </c>
      <c r="J16" s="21">
        <v>0</v>
      </c>
      <c r="K16" s="21">
        <v>0</v>
      </c>
      <c r="L16" s="21">
        <v>0</v>
      </c>
      <c r="M16" s="22">
        <v>0</v>
      </c>
      <c r="N16" s="21">
        <v>16</v>
      </c>
      <c r="O16" s="22">
        <v>98</v>
      </c>
      <c r="P16" s="21">
        <v>0</v>
      </c>
      <c r="Q16" s="22">
        <v>0</v>
      </c>
      <c r="R16" s="24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1</v>
      </c>
      <c r="AG16" s="21">
        <v>4</v>
      </c>
      <c r="AH16" s="21">
        <v>1</v>
      </c>
      <c r="AI16" s="21">
        <v>4</v>
      </c>
      <c r="AJ16" s="21">
        <v>0</v>
      </c>
      <c r="AK16" s="22">
        <v>0</v>
      </c>
    </row>
    <row r="17" spans="1:37" s="13" customFormat="1" ht="18.95" customHeight="1">
      <c r="A17" s="15" t="s">
        <v>14</v>
      </c>
      <c r="B17" s="21">
        <f t="shared" si="1"/>
        <v>9</v>
      </c>
      <c r="C17" s="21">
        <f t="shared" si="1"/>
        <v>20</v>
      </c>
      <c r="D17" s="21">
        <v>3</v>
      </c>
      <c r="E17" s="21">
        <v>4</v>
      </c>
      <c r="F17" s="21">
        <v>5</v>
      </c>
      <c r="G17" s="21">
        <v>14</v>
      </c>
      <c r="H17" s="21">
        <v>1</v>
      </c>
      <c r="I17" s="21">
        <v>2</v>
      </c>
      <c r="J17" s="21">
        <v>0</v>
      </c>
      <c r="K17" s="21">
        <v>0</v>
      </c>
      <c r="L17" s="21">
        <v>0</v>
      </c>
      <c r="M17" s="22">
        <v>0</v>
      </c>
      <c r="N17" s="21">
        <v>9</v>
      </c>
      <c r="O17" s="22">
        <v>20</v>
      </c>
      <c r="P17" s="21">
        <v>0</v>
      </c>
      <c r="Q17" s="22">
        <v>0</v>
      </c>
      <c r="R17" s="24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2">
        <v>0</v>
      </c>
    </row>
    <row r="18" spans="1:37" s="7" customFormat="1" ht="18.95" customHeight="1" thickBot="1">
      <c r="A18" s="16" t="s">
        <v>15</v>
      </c>
      <c r="B18" s="31">
        <f t="shared" si="1"/>
        <v>20</v>
      </c>
      <c r="C18" s="31">
        <f t="shared" si="1"/>
        <v>117</v>
      </c>
      <c r="D18" s="25">
        <v>0</v>
      </c>
      <c r="E18" s="25">
        <v>0</v>
      </c>
      <c r="F18" s="25">
        <v>19</v>
      </c>
      <c r="G18" s="25">
        <v>115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6">
        <v>0</v>
      </c>
      <c r="N18" s="31">
        <v>19</v>
      </c>
      <c r="O18" s="32">
        <v>115</v>
      </c>
      <c r="P18" s="25">
        <v>0</v>
      </c>
      <c r="Q18" s="26">
        <v>0</v>
      </c>
      <c r="R18" s="27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1</v>
      </c>
      <c r="AG18" s="25">
        <v>2</v>
      </c>
      <c r="AH18" s="31">
        <v>1</v>
      </c>
      <c r="AI18" s="31">
        <v>2</v>
      </c>
      <c r="AJ18" s="25">
        <v>0</v>
      </c>
      <c r="AK18" s="26">
        <v>0</v>
      </c>
    </row>
    <row r="19" spans="1:37" s="7" customFormat="1" ht="15" customHeight="1">
      <c r="A19" s="39" t="s">
        <v>29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4"/>
      <c r="Q19" s="20"/>
    </row>
    <row r="20" spans="1:37" ht="22.5" customHeight="1">
      <c r="B20" s="30"/>
      <c r="C20" s="30"/>
      <c r="N20" s="28"/>
      <c r="O20" s="28"/>
      <c r="AH20" s="28"/>
      <c r="AI20" s="28"/>
    </row>
    <row r="21" spans="1:37" ht="22.5" customHeight="1">
      <c r="B21" s="30"/>
      <c r="C21" s="30"/>
      <c r="N21" s="28"/>
      <c r="O21" s="28"/>
      <c r="AH21" s="28"/>
      <c r="AI21" s="28"/>
    </row>
    <row r="22" spans="1:37" ht="22.5" customHeight="1">
      <c r="B22" s="30"/>
      <c r="C22" s="30"/>
      <c r="N22" s="28"/>
      <c r="O22" s="28"/>
      <c r="AH22" s="28"/>
      <c r="AI22" s="28"/>
    </row>
    <row r="23" spans="1:37">
      <c r="A23" s="3"/>
      <c r="B23" s="30"/>
      <c r="C23" s="30"/>
      <c r="D23" s="4"/>
      <c r="E23" s="4"/>
      <c r="F23" s="4"/>
      <c r="G23" s="4"/>
      <c r="H23" s="4"/>
      <c r="I23" s="4"/>
      <c r="J23" s="4"/>
      <c r="K23" s="4"/>
      <c r="L23" s="4"/>
      <c r="M23" s="4"/>
      <c r="N23" s="28"/>
      <c r="O23" s="28"/>
      <c r="AH23" s="28"/>
      <c r="AI23" s="28"/>
    </row>
    <row r="24" spans="1:37">
      <c r="B24" s="30"/>
      <c r="C24" s="30"/>
      <c r="D24" s="1"/>
      <c r="E24" s="1"/>
      <c r="F24" s="1"/>
      <c r="G24" s="1"/>
      <c r="H24" s="1"/>
      <c r="I24" s="1"/>
      <c r="J24" s="1"/>
      <c r="K24" s="1"/>
      <c r="L24" s="1"/>
      <c r="M24" s="1"/>
      <c r="N24" s="28"/>
      <c r="O24" s="28"/>
      <c r="AH24" s="28"/>
      <c r="AI24" s="28"/>
    </row>
    <row r="25" spans="1:37">
      <c r="B25" s="30"/>
      <c r="C25" s="30"/>
      <c r="N25" s="28"/>
      <c r="O25" s="28"/>
      <c r="AH25" s="28"/>
      <c r="AI25" s="28"/>
    </row>
    <row r="26" spans="1:37">
      <c r="N26" s="28"/>
      <c r="O26" s="28"/>
      <c r="AH26" s="28"/>
      <c r="AI26" s="28"/>
    </row>
    <row r="27" spans="1:37">
      <c r="N27" s="28"/>
      <c r="O27" s="28"/>
      <c r="AH27" s="28"/>
      <c r="AI27" s="28"/>
    </row>
    <row r="28" spans="1:37">
      <c r="N28" s="28"/>
      <c r="O28" s="28"/>
      <c r="AH28" s="28"/>
      <c r="AI28" s="28"/>
    </row>
    <row r="29" spans="1:37">
      <c r="N29" s="28"/>
      <c r="O29" s="28"/>
      <c r="AH29" s="28"/>
      <c r="AI29" s="28"/>
    </row>
    <row r="30" spans="1:37">
      <c r="N30" s="28"/>
      <c r="O30" s="28"/>
      <c r="AH30" s="28"/>
      <c r="AI30" s="28"/>
    </row>
    <row r="31" spans="1:37">
      <c r="N31" s="28"/>
      <c r="O31" s="28"/>
      <c r="AH31" s="28"/>
      <c r="AI31" s="28"/>
    </row>
    <row r="32" spans="1:37">
      <c r="N32" s="28"/>
      <c r="O32" s="28"/>
    </row>
  </sheetData>
  <mergeCells count="22">
    <mergeCell ref="AJ7:AK9"/>
    <mergeCell ref="D7:O7"/>
    <mergeCell ref="V7:AI7"/>
    <mergeCell ref="AF8:AG9"/>
    <mergeCell ref="AH8:AI9"/>
    <mergeCell ref="X8:Y9"/>
    <mergeCell ref="Z8:AA9"/>
    <mergeCell ref="P7:Q9"/>
    <mergeCell ref="N8:O9"/>
    <mergeCell ref="AD8:AE9"/>
    <mergeCell ref="R7:S9"/>
    <mergeCell ref="V8:W9"/>
    <mergeCell ref="AB8:AC9"/>
    <mergeCell ref="T7:U9"/>
    <mergeCell ref="A4:Q5"/>
    <mergeCell ref="A1:Q1"/>
    <mergeCell ref="B7:C9"/>
    <mergeCell ref="H8:I9"/>
    <mergeCell ref="L8:M9"/>
    <mergeCell ref="J8:K9"/>
    <mergeCell ref="D8:E9"/>
    <mergeCell ref="F8:G9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colBreaks count="1" manualBreakCount="1">
    <brk id="17" max="1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showGridLines="0" zoomScaleNormal="100" zoomScaleSheetLayoutView="100" workbookViewId="0"/>
  </sheetViews>
  <sheetFormatPr defaultColWidth="8.875" defaultRowHeight="13.5"/>
  <cols>
    <col min="1" max="1" width="5" style="83" customWidth="1"/>
    <col min="2" max="3" width="4.75" style="83" customWidth="1"/>
    <col min="4" max="20" width="4.375" style="83" customWidth="1"/>
    <col min="21" max="21" width="4.375" style="124" customWidth="1"/>
    <col min="22" max="16384" width="8.875" style="83"/>
  </cols>
  <sheetData>
    <row r="1" spans="1:24" s="80" customFormat="1" ht="15" customHeight="1">
      <c r="A1" s="79" t="s">
        <v>33</v>
      </c>
      <c r="U1" s="81"/>
    </row>
    <row r="2" spans="1:24" s="80" customFormat="1" ht="12.6" customHeight="1" thickBot="1">
      <c r="A2" s="82" t="s">
        <v>34</v>
      </c>
      <c r="T2" s="83"/>
      <c r="U2" s="81"/>
    </row>
    <row r="3" spans="1:24" s="89" customFormat="1" ht="29.1" customHeight="1" thickBot="1">
      <c r="A3" s="84"/>
      <c r="B3" s="85" t="s">
        <v>1</v>
      </c>
      <c r="C3" s="86"/>
      <c r="D3" s="85" t="s">
        <v>35</v>
      </c>
      <c r="E3" s="86"/>
      <c r="F3" s="85" t="s">
        <v>36</v>
      </c>
      <c r="G3" s="86"/>
      <c r="H3" s="85" t="s">
        <v>37</v>
      </c>
      <c r="I3" s="86"/>
      <c r="J3" s="85" t="s">
        <v>38</v>
      </c>
      <c r="K3" s="86"/>
      <c r="L3" s="87" t="s">
        <v>39</v>
      </c>
      <c r="M3" s="86"/>
      <c r="N3" s="87" t="s">
        <v>40</v>
      </c>
      <c r="O3" s="86"/>
      <c r="P3" s="87" t="s">
        <v>41</v>
      </c>
      <c r="Q3" s="86"/>
      <c r="R3" s="85" t="s">
        <v>42</v>
      </c>
      <c r="S3" s="86"/>
      <c r="T3" s="87" t="s">
        <v>0</v>
      </c>
      <c r="U3" s="88"/>
    </row>
    <row r="4" spans="1:24" s="89" customFormat="1" ht="15" customHeight="1">
      <c r="A4" s="90" t="s">
        <v>1</v>
      </c>
      <c r="B4" s="91">
        <f t="shared" ref="B4:U4" si="0">SUM(B5:B11)</f>
        <v>289</v>
      </c>
      <c r="C4" s="92">
        <f t="shared" si="0"/>
        <v>110</v>
      </c>
      <c r="D4" s="91">
        <f t="shared" si="0"/>
        <v>5</v>
      </c>
      <c r="E4" s="92">
        <f t="shared" si="0"/>
        <v>4</v>
      </c>
      <c r="F4" s="91">
        <f t="shared" si="0"/>
        <v>12</v>
      </c>
      <c r="G4" s="92">
        <f t="shared" si="0"/>
        <v>18</v>
      </c>
      <c r="H4" s="91">
        <f t="shared" si="0"/>
        <v>170</v>
      </c>
      <c r="I4" s="92">
        <f t="shared" si="0"/>
        <v>7</v>
      </c>
      <c r="J4" s="91">
        <f t="shared" si="0"/>
        <v>57</v>
      </c>
      <c r="K4" s="92">
        <f t="shared" si="0"/>
        <v>5</v>
      </c>
      <c r="L4" s="91">
        <f t="shared" si="0"/>
        <v>17</v>
      </c>
      <c r="M4" s="93">
        <f t="shared" ref="M4" si="1">SUM(M5:M11)</f>
        <v>0</v>
      </c>
      <c r="N4" s="91">
        <f t="shared" si="0"/>
        <v>2</v>
      </c>
      <c r="O4" s="92">
        <f t="shared" si="0"/>
        <v>6</v>
      </c>
      <c r="P4" s="91">
        <f t="shared" si="0"/>
        <v>1</v>
      </c>
      <c r="Q4" s="93">
        <f t="shared" si="0"/>
        <v>0</v>
      </c>
      <c r="R4" s="91">
        <f t="shared" si="0"/>
        <v>11</v>
      </c>
      <c r="S4" s="92">
        <f t="shared" si="0"/>
        <v>14</v>
      </c>
      <c r="T4" s="91">
        <f t="shared" si="0"/>
        <v>14</v>
      </c>
      <c r="U4" s="94">
        <f t="shared" si="0"/>
        <v>56</v>
      </c>
      <c r="W4" s="95"/>
      <c r="X4" s="95"/>
    </row>
    <row r="5" spans="1:24" s="101" customFormat="1" ht="15" customHeight="1">
      <c r="A5" s="96" t="s">
        <v>9</v>
      </c>
      <c r="B5" s="97">
        <f t="shared" ref="B5:C11" si="2">SUM(D5,F5,H5,J5,L5,N5,P5,R5,T5)</f>
        <v>76</v>
      </c>
      <c r="C5" s="98">
        <f t="shared" si="2"/>
        <v>46</v>
      </c>
      <c r="D5" s="97">
        <v>1</v>
      </c>
      <c r="E5" s="98">
        <v>1</v>
      </c>
      <c r="F5" s="97">
        <v>11</v>
      </c>
      <c r="G5" s="98">
        <v>18</v>
      </c>
      <c r="H5" s="97">
        <v>42</v>
      </c>
      <c r="I5" s="99">
        <v>0</v>
      </c>
      <c r="J5" s="97">
        <v>4</v>
      </c>
      <c r="K5" s="98">
        <v>1</v>
      </c>
      <c r="L5" s="97">
        <v>12</v>
      </c>
      <c r="M5" s="99">
        <v>0</v>
      </c>
      <c r="N5" s="97">
        <v>0</v>
      </c>
      <c r="O5" s="98">
        <v>1</v>
      </c>
      <c r="P5" s="97">
        <v>0</v>
      </c>
      <c r="Q5" s="99">
        <v>0</v>
      </c>
      <c r="R5" s="97">
        <v>1</v>
      </c>
      <c r="S5" s="100">
        <v>6</v>
      </c>
      <c r="T5" s="97">
        <v>5</v>
      </c>
      <c r="U5" s="100">
        <v>19</v>
      </c>
    </row>
    <row r="6" spans="1:24" s="101" customFormat="1" ht="15" customHeight="1">
      <c r="A6" s="102" t="s">
        <v>10</v>
      </c>
      <c r="B6" s="103">
        <f t="shared" si="2"/>
        <v>29</v>
      </c>
      <c r="C6" s="104">
        <f t="shared" si="2"/>
        <v>9</v>
      </c>
      <c r="D6" s="103">
        <v>0</v>
      </c>
      <c r="E6" s="105">
        <v>0</v>
      </c>
      <c r="F6" s="103">
        <v>0</v>
      </c>
      <c r="G6" s="105">
        <v>0</v>
      </c>
      <c r="H6" s="103">
        <v>15</v>
      </c>
      <c r="I6" s="106">
        <v>0</v>
      </c>
      <c r="J6" s="103">
        <v>10</v>
      </c>
      <c r="K6" s="107">
        <v>0</v>
      </c>
      <c r="L6" s="103">
        <v>1</v>
      </c>
      <c r="M6" s="105">
        <v>0</v>
      </c>
      <c r="N6" s="103">
        <v>1</v>
      </c>
      <c r="O6" s="105">
        <v>0</v>
      </c>
      <c r="P6" s="103">
        <v>0</v>
      </c>
      <c r="Q6" s="106">
        <v>0</v>
      </c>
      <c r="R6" s="103">
        <v>1</v>
      </c>
      <c r="S6" s="108">
        <v>0</v>
      </c>
      <c r="T6" s="103">
        <v>1</v>
      </c>
      <c r="U6" s="109">
        <v>9</v>
      </c>
    </row>
    <row r="7" spans="1:24" s="101" customFormat="1" ht="15" customHeight="1">
      <c r="A7" s="102" t="s">
        <v>11</v>
      </c>
      <c r="B7" s="103">
        <f t="shared" si="2"/>
        <v>25</v>
      </c>
      <c r="C7" s="104">
        <f t="shared" si="2"/>
        <v>15</v>
      </c>
      <c r="D7" s="103">
        <v>0</v>
      </c>
      <c r="E7" s="105">
        <v>0</v>
      </c>
      <c r="F7" s="103">
        <v>0</v>
      </c>
      <c r="G7" s="105">
        <v>0</v>
      </c>
      <c r="H7" s="103">
        <v>16</v>
      </c>
      <c r="I7" s="107">
        <v>0</v>
      </c>
      <c r="J7" s="103">
        <v>9</v>
      </c>
      <c r="K7" s="107">
        <v>0</v>
      </c>
      <c r="L7" s="103">
        <v>0</v>
      </c>
      <c r="M7" s="105">
        <v>0</v>
      </c>
      <c r="N7" s="103">
        <v>0</v>
      </c>
      <c r="O7" s="104">
        <v>4</v>
      </c>
      <c r="P7" s="103">
        <v>0</v>
      </c>
      <c r="Q7" s="106">
        <v>0</v>
      </c>
      <c r="R7" s="103">
        <v>0</v>
      </c>
      <c r="S7" s="105">
        <v>0</v>
      </c>
      <c r="T7" s="103">
        <v>0</v>
      </c>
      <c r="U7" s="109">
        <v>11</v>
      </c>
    </row>
    <row r="8" spans="1:24" s="101" customFormat="1" ht="15" customHeight="1">
      <c r="A8" s="102" t="s">
        <v>12</v>
      </c>
      <c r="B8" s="103">
        <f t="shared" si="2"/>
        <v>28</v>
      </c>
      <c r="C8" s="104">
        <f t="shared" si="2"/>
        <v>2</v>
      </c>
      <c r="D8" s="110">
        <v>0</v>
      </c>
      <c r="E8" s="105">
        <v>0</v>
      </c>
      <c r="F8" s="110">
        <v>0</v>
      </c>
      <c r="G8" s="107">
        <v>0</v>
      </c>
      <c r="H8" s="110">
        <v>19</v>
      </c>
      <c r="I8" s="106">
        <v>0</v>
      </c>
      <c r="J8" s="110">
        <v>7</v>
      </c>
      <c r="K8" s="106">
        <v>0</v>
      </c>
      <c r="L8" s="110">
        <v>1</v>
      </c>
      <c r="M8" s="105">
        <v>0</v>
      </c>
      <c r="N8" s="103">
        <v>0</v>
      </c>
      <c r="O8" s="105">
        <v>0</v>
      </c>
      <c r="P8" s="103">
        <v>0</v>
      </c>
      <c r="Q8" s="106">
        <v>0</v>
      </c>
      <c r="R8" s="110">
        <v>1</v>
      </c>
      <c r="S8" s="105">
        <v>0</v>
      </c>
      <c r="T8" s="110">
        <v>0</v>
      </c>
      <c r="U8" s="109">
        <v>2</v>
      </c>
    </row>
    <row r="9" spans="1:24" s="101" customFormat="1" ht="15" customHeight="1">
      <c r="A9" s="102" t="s">
        <v>13</v>
      </c>
      <c r="B9" s="103">
        <f t="shared" si="2"/>
        <v>40</v>
      </c>
      <c r="C9" s="104">
        <f t="shared" si="2"/>
        <v>9</v>
      </c>
      <c r="D9" s="110">
        <v>0</v>
      </c>
      <c r="E9" s="105">
        <v>0</v>
      </c>
      <c r="F9" s="110">
        <v>0</v>
      </c>
      <c r="G9" s="107">
        <v>0</v>
      </c>
      <c r="H9" s="110">
        <v>15</v>
      </c>
      <c r="I9" s="105">
        <v>0</v>
      </c>
      <c r="J9" s="110">
        <v>10</v>
      </c>
      <c r="K9" s="106">
        <v>0</v>
      </c>
      <c r="L9" s="110">
        <v>0</v>
      </c>
      <c r="M9" s="105">
        <v>0</v>
      </c>
      <c r="N9" s="103">
        <v>1</v>
      </c>
      <c r="O9" s="109">
        <v>1</v>
      </c>
      <c r="P9" s="103">
        <v>1</v>
      </c>
      <c r="Q9" s="106">
        <v>0</v>
      </c>
      <c r="R9" s="110">
        <v>7</v>
      </c>
      <c r="S9" s="109">
        <v>8</v>
      </c>
      <c r="T9" s="110">
        <v>6</v>
      </c>
      <c r="U9" s="105">
        <v>0</v>
      </c>
    </row>
    <row r="10" spans="1:24" s="101" customFormat="1" ht="15" customHeight="1">
      <c r="A10" s="102" t="s">
        <v>14</v>
      </c>
      <c r="B10" s="103">
        <f t="shared" si="2"/>
        <v>26</v>
      </c>
      <c r="C10" s="104">
        <f t="shared" si="2"/>
        <v>20</v>
      </c>
      <c r="D10" s="110">
        <v>1</v>
      </c>
      <c r="E10" s="109">
        <v>1</v>
      </c>
      <c r="F10" s="110">
        <v>0</v>
      </c>
      <c r="G10" s="107">
        <v>0</v>
      </c>
      <c r="H10" s="110">
        <v>15</v>
      </c>
      <c r="I10" s="104">
        <v>7</v>
      </c>
      <c r="J10" s="110">
        <v>7</v>
      </c>
      <c r="K10" s="104">
        <v>2</v>
      </c>
      <c r="L10" s="110">
        <v>1</v>
      </c>
      <c r="M10" s="105">
        <v>0</v>
      </c>
      <c r="N10" s="103">
        <v>0</v>
      </c>
      <c r="O10" s="106">
        <v>0</v>
      </c>
      <c r="P10" s="103">
        <v>0</v>
      </c>
      <c r="Q10" s="106">
        <v>0</v>
      </c>
      <c r="R10" s="110">
        <v>1</v>
      </c>
      <c r="S10" s="105">
        <v>0</v>
      </c>
      <c r="T10" s="110">
        <v>1</v>
      </c>
      <c r="U10" s="109">
        <v>10</v>
      </c>
      <c r="V10" s="111"/>
      <c r="W10" s="111"/>
    </row>
    <row r="11" spans="1:24" s="89" customFormat="1" ht="15" customHeight="1" thickBot="1">
      <c r="A11" s="112" t="s">
        <v>15</v>
      </c>
      <c r="B11" s="113">
        <f t="shared" si="2"/>
        <v>65</v>
      </c>
      <c r="C11" s="114">
        <f t="shared" si="2"/>
        <v>9</v>
      </c>
      <c r="D11" s="115">
        <v>3</v>
      </c>
      <c r="E11" s="116">
        <v>2</v>
      </c>
      <c r="F11" s="115">
        <v>1</v>
      </c>
      <c r="G11" s="117">
        <v>0</v>
      </c>
      <c r="H11" s="115">
        <v>48</v>
      </c>
      <c r="I11" s="118">
        <v>0</v>
      </c>
      <c r="J11" s="115">
        <v>10</v>
      </c>
      <c r="K11" s="116">
        <v>2</v>
      </c>
      <c r="L11" s="115">
        <v>2</v>
      </c>
      <c r="M11" s="117">
        <v>0</v>
      </c>
      <c r="N11" s="113">
        <v>0</v>
      </c>
      <c r="O11" s="117">
        <v>0</v>
      </c>
      <c r="P11" s="113">
        <v>0</v>
      </c>
      <c r="Q11" s="118">
        <v>0</v>
      </c>
      <c r="R11" s="115">
        <v>0</v>
      </c>
      <c r="S11" s="117">
        <v>0</v>
      </c>
      <c r="T11" s="115">
        <v>1</v>
      </c>
      <c r="U11" s="119">
        <v>5</v>
      </c>
    </row>
    <row r="12" spans="1:24" s="89" customFormat="1" ht="12.6" customHeight="1">
      <c r="A12" s="120" t="s">
        <v>43</v>
      </c>
      <c r="B12" s="121"/>
      <c r="C12" s="122"/>
      <c r="D12" s="121"/>
      <c r="E12" s="122"/>
      <c r="F12" s="121"/>
      <c r="G12" s="122"/>
      <c r="H12" s="121"/>
      <c r="I12" s="122"/>
      <c r="J12" s="121"/>
      <c r="K12" s="122"/>
      <c r="L12" s="121"/>
      <c r="M12" s="122"/>
      <c r="N12" s="121"/>
      <c r="O12" s="122"/>
      <c r="P12" s="121"/>
      <c r="Q12" s="122"/>
      <c r="R12" s="122"/>
      <c r="S12" s="109"/>
      <c r="T12" s="121"/>
      <c r="U12" s="122"/>
    </row>
    <row r="13" spans="1:24" s="89" customFormat="1" ht="15" customHeight="1">
      <c r="A13" s="120" t="s">
        <v>44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</row>
    <row r="18" spans="14:14">
      <c r="N18" s="123"/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zoomScaleSheetLayoutView="100" workbookViewId="0"/>
  </sheetViews>
  <sheetFormatPr defaultColWidth="8.875" defaultRowHeight="13.5"/>
  <cols>
    <col min="1" max="1" width="2.875" style="83" customWidth="1"/>
    <col min="2" max="2" width="2.5" style="83" customWidth="1"/>
    <col min="3" max="3" width="4.875" style="83" customWidth="1"/>
    <col min="4" max="18" width="5.5" style="83" customWidth="1"/>
    <col min="19" max="16384" width="8.875" style="83"/>
  </cols>
  <sheetData>
    <row r="1" spans="1:19" s="80" customFormat="1" ht="15" customHeight="1">
      <c r="A1" s="79" t="s">
        <v>45</v>
      </c>
    </row>
    <row r="2" spans="1:19" s="89" customFormat="1" ht="12.6" customHeight="1">
      <c r="A2" s="125" t="s">
        <v>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6"/>
    </row>
    <row r="3" spans="1:19" s="89" customFormat="1" ht="12.6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</row>
    <row r="4" spans="1:19" s="89" customFormat="1" ht="15" customHeight="1">
      <c r="A4" s="129"/>
      <c r="B4" s="129"/>
      <c r="C4" s="130"/>
      <c r="D4" s="131" t="s">
        <v>47</v>
      </c>
      <c r="E4" s="132"/>
      <c r="F4" s="133"/>
      <c r="G4" s="131" t="s">
        <v>48</v>
      </c>
      <c r="H4" s="132"/>
      <c r="I4" s="133"/>
      <c r="J4" s="131" t="s">
        <v>49</v>
      </c>
      <c r="K4" s="132"/>
      <c r="L4" s="133"/>
      <c r="M4" s="131" t="s">
        <v>50</v>
      </c>
      <c r="N4" s="132"/>
      <c r="O4" s="133"/>
      <c r="P4" s="131" t="s">
        <v>51</v>
      </c>
      <c r="Q4" s="132"/>
      <c r="R4" s="132"/>
    </row>
    <row r="5" spans="1:19" s="89" customFormat="1" ht="93" customHeight="1" thickBot="1">
      <c r="A5" s="134"/>
      <c r="B5" s="134"/>
      <c r="C5" s="135"/>
      <c r="D5" s="136" t="s">
        <v>52</v>
      </c>
      <c r="E5" s="136" t="s">
        <v>53</v>
      </c>
      <c r="F5" s="136" t="s">
        <v>54</v>
      </c>
      <c r="G5" s="136" t="s">
        <v>55</v>
      </c>
      <c r="H5" s="136" t="s">
        <v>56</v>
      </c>
      <c r="I5" s="136" t="s">
        <v>54</v>
      </c>
      <c r="J5" s="136" t="s">
        <v>55</v>
      </c>
      <c r="K5" s="136" t="s">
        <v>56</v>
      </c>
      <c r="L5" s="136" t="s">
        <v>54</v>
      </c>
      <c r="M5" s="136" t="s">
        <v>55</v>
      </c>
      <c r="N5" s="136" t="s">
        <v>56</v>
      </c>
      <c r="O5" s="136" t="s">
        <v>54</v>
      </c>
      <c r="P5" s="136" t="s">
        <v>55</v>
      </c>
      <c r="Q5" s="136" t="s">
        <v>56</v>
      </c>
      <c r="R5" s="136" t="s">
        <v>54</v>
      </c>
    </row>
    <row r="6" spans="1:19" s="89" customFormat="1" ht="15" customHeight="1">
      <c r="A6" s="137" t="s">
        <v>1</v>
      </c>
      <c r="B6" s="137"/>
      <c r="C6" s="138"/>
      <c r="D6" s="91">
        <v>0</v>
      </c>
      <c r="E6" s="139">
        <v>0</v>
      </c>
      <c r="F6" s="140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91">
        <v>0</v>
      </c>
      <c r="Q6" s="139">
        <v>0</v>
      </c>
      <c r="R6" s="139">
        <v>0</v>
      </c>
    </row>
    <row r="7" spans="1:19" s="89" customFormat="1" ht="15" customHeight="1">
      <c r="A7" s="141" t="s">
        <v>9</v>
      </c>
      <c r="B7" s="141"/>
      <c r="C7" s="142"/>
      <c r="D7" s="143">
        <v>0</v>
      </c>
      <c r="E7" s="143">
        <v>0</v>
      </c>
      <c r="F7" s="144">
        <v>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</row>
    <row r="8" spans="1:19" s="89" customFormat="1" ht="15" customHeight="1">
      <c r="A8" s="145" t="s">
        <v>10</v>
      </c>
      <c r="B8" s="146"/>
      <c r="C8" s="147"/>
      <c r="D8" s="148">
        <v>0</v>
      </c>
      <c r="E8" s="148">
        <v>0</v>
      </c>
      <c r="F8" s="149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</row>
    <row r="9" spans="1:19" s="89" customFormat="1" ht="15" customHeight="1">
      <c r="A9" s="145" t="s">
        <v>11</v>
      </c>
      <c r="B9" s="146"/>
      <c r="C9" s="147"/>
      <c r="D9" s="148">
        <v>0</v>
      </c>
      <c r="E9" s="148">
        <v>0</v>
      </c>
      <c r="F9" s="149">
        <v>0</v>
      </c>
      <c r="G9" s="148">
        <v>0</v>
      </c>
      <c r="H9" s="148">
        <v>0</v>
      </c>
      <c r="I9" s="148">
        <v>0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</row>
    <row r="10" spans="1:19" s="89" customFormat="1" ht="15" customHeight="1">
      <c r="A10" s="145" t="s">
        <v>12</v>
      </c>
      <c r="B10" s="146"/>
      <c r="C10" s="147"/>
      <c r="D10" s="148">
        <v>0</v>
      </c>
      <c r="E10" s="148">
        <v>0</v>
      </c>
      <c r="F10" s="149">
        <v>0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</row>
    <row r="11" spans="1:19" s="89" customFormat="1" ht="15" customHeight="1">
      <c r="A11" s="145" t="s">
        <v>13</v>
      </c>
      <c r="B11" s="146"/>
      <c r="C11" s="147"/>
      <c r="D11" s="148">
        <v>0</v>
      </c>
      <c r="E11" s="148">
        <v>0</v>
      </c>
      <c r="F11" s="149">
        <v>0</v>
      </c>
      <c r="G11" s="148">
        <v>0</v>
      </c>
      <c r="H11" s="148">
        <v>0</v>
      </c>
      <c r="I11" s="148">
        <v>0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8">
        <v>0</v>
      </c>
      <c r="P11" s="148">
        <v>0</v>
      </c>
      <c r="Q11" s="148">
        <v>0</v>
      </c>
      <c r="R11" s="148">
        <v>0</v>
      </c>
    </row>
    <row r="12" spans="1:19" s="89" customFormat="1" ht="15" customHeight="1">
      <c r="A12" s="145" t="s">
        <v>14</v>
      </c>
      <c r="B12" s="146"/>
      <c r="C12" s="147"/>
      <c r="D12" s="148">
        <v>0</v>
      </c>
      <c r="E12" s="148">
        <v>0</v>
      </c>
      <c r="F12" s="149">
        <v>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</row>
    <row r="13" spans="1:19" s="89" customFormat="1" ht="15" customHeight="1">
      <c r="A13" s="150" t="s">
        <v>15</v>
      </c>
      <c r="B13" s="150"/>
      <c r="C13" s="151"/>
      <c r="D13" s="152">
        <v>0</v>
      </c>
      <c r="E13" s="152">
        <v>0</v>
      </c>
      <c r="F13" s="153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</row>
    <row r="14" spans="1:19" s="89" customFormat="1" ht="12.6" customHeight="1">
      <c r="A14" s="120" t="s">
        <v>57</v>
      </c>
      <c r="B14" s="154" t="s">
        <v>58</v>
      </c>
      <c r="C14" s="120" t="s">
        <v>59</v>
      </c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</row>
    <row r="15" spans="1:19" s="89" customFormat="1" ht="12.6" customHeight="1">
      <c r="A15" s="120"/>
      <c r="B15" s="154" t="s">
        <v>60</v>
      </c>
      <c r="C15" s="120" t="s">
        <v>61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</row>
    <row r="16" spans="1:19" s="89" customFormat="1" ht="12.6" customHeight="1">
      <c r="A16" s="154"/>
      <c r="B16" s="154" t="s">
        <v>62</v>
      </c>
      <c r="C16" s="154" t="s">
        <v>63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</row>
    <row r="17" spans="1:18" s="89" customFormat="1" ht="15" customHeight="1">
      <c r="A17" s="120" t="s">
        <v>64</v>
      </c>
      <c r="B17" s="156"/>
      <c r="C17" s="156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</row>
    <row r="18" spans="1:18"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spans="1:18"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</row>
    <row r="20" spans="1:18"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</row>
    <row r="21" spans="1:18"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</row>
  </sheetData>
  <mergeCells count="15">
    <mergeCell ref="A12:C12"/>
    <mergeCell ref="A13:C13"/>
    <mergeCell ref="A6:C6"/>
    <mergeCell ref="A7:C7"/>
    <mergeCell ref="A8:C8"/>
    <mergeCell ref="A9:C9"/>
    <mergeCell ref="A10:C10"/>
    <mergeCell ref="A11:C11"/>
    <mergeCell ref="A2:R3"/>
    <mergeCell ref="A4:C5"/>
    <mergeCell ref="D4:F4"/>
    <mergeCell ref="G4:I4"/>
    <mergeCell ref="J4:L4"/>
    <mergeCell ref="M4:O4"/>
    <mergeCell ref="P4:R4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Normal="100" zoomScaleSheetLayoutView="100" workbookViewId="0"/>
  </sheetViews>
  <sheetFormatPr defaultColWidth="8.875" defaultRowHeight="13.5"/>
  <cols>
    <col min="1" max="1" width="11.375" style="83" customWidth="1"/>
    <col min="2" max="12" width="6.875" style="83" customWidth="1"/>
    <col min="13" max="13" width="6.875" style="124" customWidth="1"/>
    <col min="14" max="16384" width="8.875" style="83"/>
  </cols>
  <sheetData>
    <row r="1" spans="1:13" s="80" customFormat="1" ht="15" customHeight="1" thickBot="1">
      <c r="A1" s="79" t="s">
        <v>65</v>
      </c>
      <c r="L1" s="83"/>
      <c r="M1" s="81"/>
    </row>
    <row r="2" spans="1:13" s="89" customFormat="1" ht="15.95" customHeight="1" thickBot="1">
      <c r="A2" s="157"/>
      <c r="B2" s="85" t="s">
        <v>1</v>
      </c>
      <c r="C2" s="86"/>
      <c r="D2" s="85" t="s">
        <v>35</v>
      </c>
      <c r="E2" s="86"/>
      <c r="F2" s="85" t="s">
        <v>37</v>
      </c>
      <c r="G2" s="86"/>
      <c r="H2" s="85" t="s">
        <v>38</v>
      </c>
      <c r="I2" s="86"/>
      <c r="J2" s="87" t="s">
        <v>40</v>
      </c>
      <c r="K2" s="86"/>
      <c r="L2" s="87" t="s">
        <v>0</v>
      </c>
      <c r="M2" s="88"/>
    </row>
    <row r="3" spans="1:13" s="89" customFormat="1" ht="15" customHeight="1">
      <c r="A3" s="90" t="s">
        <v>1</v>
      </c>
      <c r="B3" s="139">
        <v>0</v>
      </c>
      <c r="C3" s="158" t="s">
        <v>66</v>
      </c>
      <c r="D3" s="139">
        <v>0</v>
      </c>
      <c r="E3" s="158" t="s">
        <v>66</v>
      </c>
      <c r="F3" s="139">
        <v>0</v>
      </c>
      <c r="G3" s="158" t="s">
        <v>66</v>
      </c>
      <c r="H3" s="139">
        <v>0</v>
      </c>
      <c r="I3" s="158" t="s">
        <v>66</v>
      </c>
      <c r="J3" s="139">
        <v>0</v>
      </c>
      <c r="K3" s="158" t="s">
        <v>66</v>
      </c>
      <c r="L3" s="159">
        <v>0</v>
      </c>
      <c r="M3" s="160" t="s">
        <v>66</v>
      </c>
    </row>
    <row r="4" spans="1:13" s="89" customFormat="1" ht="15" customHeight="1">
      <c r="A4" s="161" t="s">
        <v>9</v>
      </c>
      <c r="B4" s="143">
        <v>0</v>
      </c>
      <c r="C4" s="162" t="s">
        <v>66</v>
      </c>
      <c r="D4" s="143">
        <v>0</v>
      </c>
      <c r="E4" s="162" t="s">
        <v>66</v>
      </c>
      <c r="F4" s="143">
        <v>0</v>
      </c>
      <c r="G4" s="162" t="s">
        <v>66</v>
      </c>
      <c r="H4" s="143">
        <v>0</v>
      </c>
      <c r="I4" s="162" t="s">
        <v>66</v>
      </c>
      <c r="J4" s="143">
        <v>0</v>
      </c>
      <c r="K4" s="162" t="s">
        <v>66</v>
      </c>
      <c r="L4" s="143">
        <v>0</v>
      </c>
      <c r="M4" s="163" t="s">
        <v>66</v>
      </c>
    </row>
    <row r="5" spans="1:13" s="89" customFormat="1" ht="15" customHeight="1">
      <c r="A5" s="164" t="s">
        <v>10</v>
      </c>
      <c r="B5" s="148">
        <v>0</v>
      </c>
      <c r="C5" s="165" t="s">
        <v>66</v>
      </c>
      <c r="D5" s="148">
        <v>0</v>
      </c>
      <c r="E5" s="165" t="s">
        <v>66</v>
      </c>
      <c r="F5" s="148">
        <v>0</v>
      </c>
      <c r="G5" s="165" t="s">
        <v>66</v>
      </c>
      <c r="H5" s="148">
        <v>0</v>
      </c>
      <c r="I5" s="165" t="s">
        <v>66</v>
      </c>
      <c r="J5" s="148">
        <v>0</v>
      </c>
      <c r="K5" s="165" t="s">
        <v>66</v>
      </c>
      <c r="L5" s="148">
        <v>0</v>
      </c>
      <c r="M5" s="166" t="s">
        <v>66</v>
      </c>
    </row>
    <row r="6" spans="1:13" s="89" customFormat="1" ht="15" customHeight="1">
      <c r="A6" s="164" t="s">
        <v>11</v>
      </c>
      <c r="B6" s="148">
        <v>0</v>
      </c>
      <c r="C6" s="165" t="s">
        <v>66</v>
      </c>
      <c r="D6" s="148">
        <v>0</v>
      </c>
      <c r="E6" s="165" t="s">
        <v>66</v>
      </c>
      <c r="F6" s="148">
        <v>0</v>
      </c>
      <c r="G6" s="165" t="s">
        <v>66</v>
      </c>
      <c r="H6" s="148">
        <v>0</v>
      </c>
      <c r="I6" s="165" t="s">
        <v>66</v>
      </c>
      <c r="J6" s="148">
        <v>0</v>
      </c>
      <c r="K6" s="165" t="s">
        <v>66</v>
      </c>
      <c r="L6" s="148">
        <v>0</v>
      </c>
      <c r="M6" s="166" t="s">
        <v>66</v>
      </c>
    </row>
    <row r="7" spans="1:13" s="89" customFormat="1" ht="15" customHeight="1">
      <c r="A7" s="164" t="s">
        <v>12</v>
      </c>
      <c r="B7" s="148">
        <v>0</v>
      </c>
      <c r="C7" s="165" t="s">
        <v>66</v>
      </c>
      <c r="D7" s="148">
        <v>0</v>
      </c>
      <c r="E7" s="165" t="s">
        <v>66</v>
      </c>
      <c r="F7" s="148">
        <v>0</v>
      </c>
      <c r="G7" s="165" t="s">
        <v>66</v>
      </c>
      <c r="H7" s="148">
        <v>0</v>
      </c>
      <c r="I7" s="165" t="s">
        <v>66</v>
      </c>
      <c r="J7" s="148">
        <v>0</v>
      </c>
      <c r="K7" s="165" t="s">
        <v>66</v>
      </c>
      <c r="L7" s="148">
        <v>0</v>
      </c>
      <c r="M7" s="166" t="s">
        <v>66</v>
      </c>
    </row>
    <row r="8" spans="1:13" s="89" customFormat="1" ht="15" customHeight="1">
      <c r="A8" s="164" t="s">
        <v>13</v>
      </c>
      <c r="B8" s="148">
        <v>0</v>
      </c>
      <c r="C8" s="165" t="s">
        <v>66</v>
      </c>
      <c r="D8" s="148">
        <v>0</v>
      </c>
      <c r="E8" s="165" t="s">
        <v>66</v>
      </c>
      <c r="F8" s="148">
        <v>0</v>
      </c>
      <c r="G8" s="165" t="s">
        <v>66</v>
      </c>
      <c r="H8" s="148">
        <v>0</v>
      </c>
      <c r="I8" s="165" t="s">
        <v>66</v>
      </c>
      <c r="J8" s="148">
        <v>0</v>
      </c>
      <c r="K8" s="165" t="s">
        <v>66</v>
      </c>
      <c r="L8" s="148">
        <v>0</v>
      </c>
      <c r="M8" s="166" t="s">
        <v>66</v>
      </c>
    </row>
    <row r="9" spans="1:13" s="89" customFormat="1" ht="15" customHeight="1">
      <c r="A9" s="164" t="s">
        <v>14</v>
      </c>
      <c r="B9" s="148">
        <v>0</v>
      </c>
      <c r="C9" s="165" t="s">
        <v>66</v>
      </c>
      <c r="D9" s="148">
        <v>0</v>
      </c>
      <c r="E9" s="165" t="s">
        <v>66</v>
      </c>
      <c r="F9" s="148">
        <v>0</v>
      </c>
      <c r="G9" s="165" t="s">
        <v>66</v>
      </c>
      <c r="H9" s="148">
        <v>0</v>
      </c>
      <c r="I9" s="165" t="s">
        <v>66</v>
      </c>
      <c r="J9" s="148">
        <v>0</v>
      </c>
      <c r="K9" s="165" t="s">
        <v>66</v>
      </c>
      <c r="L9" s="148">
        <v>0</v>
      </c>
      <c r="M9" s="166" t="s">
        <v>66</v>
      </c>
    </row>
    <row r="10" spans="1:13" s="89" customFormat="1" ht="15" customHeight="1" thickBot="1">
      <c r="A10" s="112" t="s">
        <v>15</v>
      </c>
      <c r="B10" s="167">
        <v>0</v>
      </c>
      <c r="C10" s="168" t="s">
        <v>66</v>
      </c>
      <c r="D10" s="167">
        <v>0</v>
      </c>
      <c r="E10" s="168" t="s">
        <v>66</v>
      </c>
      <c r="F10" s="167">
        <v>0</v>
      </c>
      <c r="G10" s="168" t="s">
        <v>66</v>
      </c>
      <c r="H10" s="167">
        <v>0</v>
      </c>
      <c r="I10" s="168" t="s">
        <v>66</v>
      </c>
      <c r="J10" s="167">
        <v>0</v>
      </c>
      <c r="K10" s="168" t="s">
        <v>66</v>
      </c>
      <c r="L10" s="167">
        <v>0</v>
      </c>
      <c r="M10" s="116" t="s">
        <v>66</v>
      </c>
    </row>
    <row r="11" spans="1:13" s="89" customFormat="1" ht="12.6" customHeight="1">
      <c r="A11" s="120" t="s">
        <v>67</v>
      </c>
      <c r="B11" s="121"/>
      <c r="C11" s="122"/>
      <c r="D11" s="121"/>
      <c r="E11" s="122"/>
      <c r="F11" s="121"/>
      <c r="G11" s="122"/>
      <c r="H11" s="121"/>
      <c r="I11" s="122"/>
      <c r="J11" s="121"/>
      <c r="K11" s="122"/>
      <c r="L11" s="121"/>
      <c r="M11" s="122"/>
    </row>
    <row r="12" spans="1:13" s="89" customFormat="1" ht="15" customHeight="1">
      <c r="A12" s="120" t="s">
        <v>29</v>
      </c>
      <c r="B12" s="121"/>
      <c r="C12" s="122"/>
      <c r="D12" s="121"/>
      <c r="E12" s="122"/>
      <c r="F12" s="121"/>
      <c r="G12" s="122"/>
      <c r="H12" s="121"/>
      <c r="I12" s="122"/>
      <c r="J12" s="121"/>
      <c r="K12" s="122"/>
      <c r="L12" s="121"/>
      <c r="M12" s="122"/>
    </row>
    <row r="13" spans="1:13" s="89" customFormat="1" ht="13.5" customHeight="1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3"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3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2:12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</sheetData>
  <mergeCells count="6">
    <mergeCell ref="B2:C2"/>
    <mergeCell ref="D2:E2"/>
    <mergeCell ref="F2:G2"/>
    <mergeCell ref="H2:I2"/>
    <mergeCell ref="J2:K2"/>
    <mergeCell ref="L2:M2"/>
  </mergeCells>
  <phoneticPr fontId="1"/>
  <printOptions horizontalCentered="1"/>
  <pageMargins left="0.47244094488188981" right="0.47244094488188981" top="0" bottom="0" header="0" footer="0"/>
  <pageSetup paperSize="9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§１表１</vt:lpstr>
      <vt:lpstr>§１表２</vt:lpstr>
      <vt:lpstr>§１表３</vt:lpstr>
      <vt:lpstr>§１表４</vt:lpstr>
      <vt:lpstr>§１表１!Print_Area</vt:lpstr>
      <vt:lpstr>§１表４!Print_Area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2024-08-05T04:26:43Z</cp:lastPrinted>
  <dcterms:created xsi:type="dcterms:W3CDTF">2002-10-21T08:39:14Z</dcterms:created>
  <dcterms:modified xsi:type="dcterms:W3CDTF">2025-03-27T23:29:16Z</dcterms:modified>
</cp:coreProperties>
</file>