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120" yWindow="-120" windowWidth="19440" windowHeight="15000"/>
  </bookViews>
  <sheets>
    <sheet name="§2表1" sheetId="5" r:id="rId1"/>
    <sheet name="§2表2" sheetId="6" r:id="rId2"/>
  </sheets>
  <definedNames>
    <definedName name="_xlnm.Print_Area" localSheetId="1">§2表2!$A$1:$I$35</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9" i="6" l="1"/>
  <c r="H29" i="6"/>
  <c r="G29" i="6"/>
  <c r="F29" i="6"/>
  <c r="E29" i="6"/>
  <c r="D29" i="6"/>
  <c r="I19" i="6"/>
  <c r="H19" i="6"/>
  <c r="G19" i="6"/>
  <c r="F19" i="6"/>
  <c r="E19" i="6"/>
  <c r="D19" i="6"/>
  <c r="I15" i="6"/>
  <c r="H15" i="6"/>
  <c r="G15" i="6"/>
  <c r="F15" i="6"/>
  <c r="E15" i="6"/>
  <c r="D15" i="6"/>
  <c r="I10" i="6"/>
  <c r="H10" i="6"/>
  <c r="G10" i="6"/>
  <c r="F10" i="6"/>
  <c r="E10" i="6"/>
  <c r="D10" i="6"/>
  <c r="I6" i="6"/>
  <c r="H6" i="6"/>
  <c r="G6" i="6"/>
  <c r="F6" i="6"/>
  <c r="E6" i="6"/>
  <c r="D6" i="6"/>
</calcChain>
</file>

<file path=xl/sharedStrings.xml><?xml version="1.0" encoding="utf-8"?>
<sst xmlns="http://schemas.openxmlformats.org/spreadsheetml/2006/main" count="61" uniqueCount="51">
  <si>
    <t>開　催  回　数</t>
    <rPh sb="0" eb="1">
      <t>カイ</t>
    </rPh>
    <rPh sb="2" eb="3">
      <t>モヨオ</t>
    </rPh>
    <rPh sb="5" eb="6">
      <t>カイ</t>
    </rPh>
    <rPh sb="7" eb="8">
      <t>カズ</t>
    </rPh>
    <phoneticPr fontId="1"/>
  </si>
  <si>
    <t>§2 看護師充足対策事業</t>
    <rPh sb="3" eb="5">
      <t>カンゴ</t>
    </rPh>
    <rPh sb="5" eb="6">
      <t>シ</t>
    </rPh>
    <rPh sb="6" eb="8">
      <t>ジュウソク</t>
    </rPh>
    <rPh sb="8" eb="10">
      <t>タイサク</t>
    </rPh>
    <rPh sb="10" eb="12">
      <t>ジギョウ</t>
    </rPh>
    <phoneticPr fontId="1"/>
  </si>
  <si>
    <t>年2回4日間(2日間×2回）</t>
    <rPh sb="0" eb="1">
      <t>ネン</t>
    </rPh>
    <rPh sb="2" eb="3">
      <t>カイ</t>
    </rPh>
    <rPh sb="4" eb="6">
      <t>ニチカン</t>
    </rPh>
    <rPh sb="8" eb="9">
      <t>ニチ</t>
    </rPh>
    <rPh sb="9" eb="10">
      <t>カン</t>
    </rPh>
    <rPh sb="12" eb="13">
      <t>カイ</t>
    </rPh>
    <phoneticPr fontId="1"/>
  </si>
  <si>
    <t>　川崎市の医療体制の充実を図るために、看護師養成促進対策として看護師養成施設に対する助成及び修学資金貸与制度、定着促進及び再就職支援対策として院内保育運営費補助及び川崎市ナーシングセンターの運営支援、また、未就業看護師の活用対策として川崎市ナーシングセンターで未就業看護師等復職支援研修及びまちの保健室相談等を実施している。</t>
    <rPh sb="1" eb="4">
      <t>カワサキシ</t>
    </rPh>
    <rPh sb="5" eb="7">
      <t>イリョウ</t>
    </rPh>
    <rPh sb="7" eb="9">
      <t>タイセイ</t>
    </rPh>
    <rPh sb="10" eb="12">
      <t>ジュウジツ</t>
    </rPh>
    <rPh sb="13" eb="14">
      <t>ハカ</t>
    </rPh>
    <rPh sb="19" eb="22">
      <t>カンゴシ</t>
    </rPh>
    <rPh sb="22" eb="24">
      <t>ヨウセイ</t>
    </rPh>
    <rPh sb="24" eb="26">
      <t>ソクシン</t>
    </rPh>
    <rPh sb="26" eb="28">
      <t>タイサク</t>
    </rPh>
    <rPh sb="31" eb="34">
      <t>カンゴシ</t>
    </rPh>
    <rPh sb="34" eb="36">
      <t>ヨウセイ</t>
    </rPh>
    <rPh sb="36" eb="38">
      <t>シセツ</t>
    </rPh>
    <rPh sb="39" eb="40">
      <t>タイ</t>
    </rPh>
    <rPh sb="42" eb="44">
      <t>ジョセイ</t>
    </rPh>
    <rPh sb="44" eb="45">
      <t>オヨ</t>
    </rPh>
    <rPh sb="46" eb="48">
      <t>シュウガク</t>
    </rPh>
    <rPh sb="48" eb="50">
      <t>シキン</t>
    </rPh>
    <rPh sb="50" eb="52">
      <t>タイヨ</t>
    </rPh>
    <rPh sb="52" eb="54">
      <t>セイド</t>
    </rPh>
    <rPh sb="55" eb="57">
      <t>テイチャク</t>
    </rPh>
    <rPh sb="57" eb="59">
      <t>ソクシン</t>
    </rPh>
    <rPh sb="59" eb="60">
      <t>オヨビ</t>
    </rPh>
    <rPh sb="61" eb="64">
      <t>サイシュウショク</t>
    </rPh>
    <rPh sb="64" eb="66">
      <t>シエン</t>
    </rPh>
    <rPh sb="66" eb="68">
      <t>タイサク</t>
    </rPh>
    <rPh sb="71" eb="73">
      <t>インナイ</t>
    </rPh>
    <rPh sb="73" eb="75">
      <t>ホイク</t>
    </rPh>
    <rPh sb="75" eb="77">
      <t>ウンエイ</t>
    </rPh>
    <rPh sb="77" eb="78">
      <t>ヒ</t>
    </rPh>
    <rPh sb="78" eb="80">
      <t>ホジョ</t>
    </rPh>
    <rPh sb="80" eb="81">
      <t>オヨ</t>
    </rPh>
    <rPh sb="82" eb="85">
      <t>カワサキシ</t>
    </rPh>
    <rPh sb="95" eb="97">
      <t>ウンエイ</t>
    </rPh>
    <rPh sb="97" eb="99">
      <t>シエン</t>
    </rPh>
    <rPh sb="103" eb="106">
      <t>ミシュウギョウ</t>
    </rPh>
    <rPh sb="106" eb="109">
      <t>カンゴシ</t>
    </rPh>
    <rPh sb="110" eb="112">
      <t>カツヨウ</t>
    </rPh>
    <rPh sb="112" eb="114">
      <t>タイサク</t>
    </rPh>
    <rPh sb="117" eb="120">
      <t>カワサキシ</t>
    </rPh>
    <rPh sb="137" eb="139">
      <t>フクショク</t>
    </rPh>
    <rPh sb="143" eb="144">
      <t>オヨ</t>
    </rPh>
    <rPh sb="148" eb="151">
      <t>ホケンシツ</t>
    </rPh>
    <rPh sb="151" eb="153">
      <t>ソウダン</t>
    </rPh>
    <rPh sb="153" eb="154">
      <t>トウ</t>
    </rPh>
    <rPh sb="155" eb="157">
      <t>ジッシ</t>
    </rPh>
    <phoneticPr fontId="1"/>
  </si>
  <si>
    <t>年1回2日間(2日間×1回）</t>
    <rPh sb="0" eb="1">
      <t>ネン</t>
    </rPh>
    <rPh sb="2" eb="3">
      <t>カイ</t>
    </rPh>
    <rPh sb="4" eb="6">
      <t>ニチカン</t>
    </rPh>
    <rPh sb="8" eb="9">
      <t>ニチ</t>
    </rPh>
    <rPh sb="9" eb="10">
      <t>カン</t>
    </rPh>
    <rPh sb="12" eb="13">
      <t>カイ</t>
    </rPh>
    <phoneticPr fontId="1"/>
  </si>
  <si>
    <t>表 １　未就業看護師等復職支援研修</t>
    <rPh sb="11" eb="13">
      <t>フクショク</t>
    </rPh>
    <phoneticPr fontId="1"/>
  </si>
  <si>
    <t>令和３年</t>
    <phoneticPr fontId="1"/>
  </si>
  <si>
    <t>令和４年</t>
    <phoneticPr fontId="1"/>
  </si>
  <si>
    <t>令和５年</t>
    <phoneticPr fontId="1"/>
  </si>
  <si>
    <t>資料：保健医療政策部地域医療担当</t>
    <rPh sb="0" eb="2">
      <t>シリョウ</t>
    </rPh>
    <rPh sb="3" eb="9">
      <t>ホケンイリョウセイサク</t>
    </rPh>
    <rPh sb="9" eb="10">
      <t>ブ</t>
    </rPh>
    <rPh sb="10" eb="16">
      <t>チイキイリョウタントウ</t>
    </rPh>
    <phoneticPr fontId="1"/>
  </si>
  <si>
    <t>受講者実数</t>
    <rPh sb="0" eb="3">
      <t>ジュコウシャ</t>
    </rPh>
    <rPh sb="3" eb="4">
      <t>ミ</t>
    </rPh>
    <rPh sb="4" eb="5">
      <t>カズ</t>
    </rPh>
    <phoneticPr fontId="1"/>
  </si>
  <si>
    <t>修了者数</t>
    <rPh sb="0" eb="2">
      <t>シュウリョウ</t>
    </rPh>
    <rPh sb="2" eb="3">
      <t>モノ</t>
    </rPh>
    <rPh sb="3" eb="4">
      <t>カズ</t>
    </rPh>
    <phoneticPr fontId="1"/>
  </si>
  <si>
    <t>就職者数</t>
    <rPh sb="0" eb="2">
      <t>シュウショク</t>
    </rPh>
    <rPh sb="2" eb="3">
      <t>シャ</t>
    </rPh>
    <rPh sb="3" eb="4">
      <t>スウ</t>
    </rPh>
    <phoneticPr fontId="1"/>
  </si>
  <si>
    <t>表 ２  まちの保健室相談</t>
    <phoneticPr fontId="1"/>
  </si>
  <si>
    <t>　川崎市ナーシングセンター事業の一環として、電話及び来所面談により看護職の就業に関する相談をはじめ、市民を対象に健康相談、在宅ケアの相談等を行っている。　　　　　　　　　　　　　　　　　　　　　　　　　　　　　　　　　　　　　　　　　　　　　　　　　　　　　　　　　　　　　　　　　　　　　</t>
    <rPh sb="1" eb="4">
      <t>カワサキシ</t>
    </rPh>
    <rPh sb="13" eb="15">
      <t>ジギョウ</t>
    </rPh>
    <rPh sb="16" eb="18">
      <t>イッカン</t>
    </rPh>
    <rPh sb="22" eb="24">
      <t>デンワ</t>
    </rPh>
    <rPh sb="24" eb="25">
      <t>オヨビ</t>
    </rPh>
    <rPh sb="26" eb="28">
      <t>ライショ</t>
    </rPh>
    <rPh sb="28" eb="30">
      <t>メンダン</t>
    </rPh>
    <rPh sb="33" eb="35">
      <t>カンゴ</t>
    </rPh>
    <rPh sb="35" eb="36">
      <t>ショク</t>
    </rPh>
    <rPh sb="37" eb="39">
      <t>シュウギョウ</t>
    </rPh>
    <rPh sb="40" eb="41">
      <t>カン</t>
    </rPh>
    <rPh sb="43" eb="45">
      <t>ソウダン</t>
    </rPh>
    <rPh sb="50" eb="52">
      <t>シミン</t>
    </rPh>
    <rPh sb="53" eb="55">
      <t>タイショウ</t>
    </rPh>
    <rPh sb="56" eb="58">
      <t>ケンコウ</t>
    </rPh>
    <rPh sb="58" eb="60">
      <t>ソウダン</t>
    </rPh>
    <rPh sb="61" eb="63">
      <t>ザイタク</t>
    </rPh>
    <rPh sb="66" eb="69">
      <t>ソウダントウ</t>
    </rPh>
    <rPh sb="70" eb="71">
      <t>オコナ</t>
    </rPh>
    <phoneticPr fontId="1"/>
  </si>
  <si>
    <t>種目</t>
    <rPh sb="0" eb="2">
      <t>シュモク</t>
    </rPh>
    <phoneticPr fontId="1"/>
  </si>
  <si>
    <t>　　　　　　　　　　種目
相談項目</t>
    <rPh sb="10" eb="12">
      <t>シュモク</t>
    </rPh>
    <rPh sb="14" eb="16">
      <t>ソウダン</t>
    </rPh>
    <rPh sb="16" eb="18">
      <t>コウモク</t>
    </rPh>
    <phoneticPr fontId="1"/>
  </si>
  <si>
    <t>総　　　　数</t>
    <rPh sb="0" eb="1">
      <t>フサ</t>
    </rPh>
    <rPh sb="5" eb="6">
      <t>カズ</t>
    </rPh>
    <phoneticPr fontId="1"/>
  </si>
  <si>
    <t>相談者（実数）</t>
    <rPh sb="0" eb="3">
      <t>ソウダンシャ</t>
    </rPh>
    <rPh sb="4" eb="6">
      <t>ジッスウ</t>
    </rPh>
    <phoneticPr fontId="1"/>
  </si>
  <si>
    <t>実数</t>
    <rPh sb="0" eb="2">
      <t>ジッスウ</t>
    </rPh>
    <phoneticPr fontId="1"/>
  </si>
  <si>
    <t>延数</t>
    <rPh sb="0" eb="1">
      <t>ノ</t>
    </rPh>
    <rPh sb="1" eb="2">
      <t>スウ</t>
    </rPh>
    <phoneticPr fontId="1"/>
  </si>
  <si>
    <t>本人</t>
    <rPh sb="0" eb="2">
      <t>ホンニン</t>
    </rPh>
    <phoneticPr fontId="1"/>
  </si>
  <si>
    <t>家族知人</t>
    <rPh sb="0" eb="2">
      <t>カゾク</t>
    </rPh>
    <rPh sb="2" eb="4">
      <t>チジン</t>
    </rPh>
    <phoneticPr fontId="1"/>
  </si>
  <si>
    <t>管理者</t>
    <rPh sb="0" eb="2">
      <t>カンリ</t>
    </rPh>
    <rPh sb="2" eb="3">
      <t>シャ</t>
    </rPh>
    <phoneticPr fontId="1"/>
  </si>
  <si>
    <t>その他</t>
    <rPh sb="2" eb="3">
      <t>タ</t>
    </rPh>
    <phoneticPr fontId="1"/>
  </si>
  <si>
    <t>総数</t>
    <rPh sb="0" eb="2">
      <t>ソウスウ</t>
    </rPh>
    <phoneticPr fontId="1"/>
  </si>
  <si>
    <t>進路相談
進学相談</t>
    <rPh sb="0" eb="2">
      <t>シンロ</t>
    </rPh>
    <rPh sb="2" eb="4">
      <t>ソウダン</t>
    </rPh>
    <rPh sb="5" eb="7">
      <t>シンガク</t>
    </rPh>
    <rPh sb="7" eb="9">
      <t>ソウダン</t>
    </rPh>
    <phoneticPr fontId="1"/>
  </si>
  <si>
    <t>小計</t>
    <rPh sb="0" eb="2">
      <t>ショウケイ</t>
    </rPh>
    <phoneticPr fontId="1"/>
  </si>
  <si>
    <t>進学・進路相談</t>
    <rPh sb="0" eb="2">
      <t>シンガク</t>
    </rPh>
    <rPh sb="3" eb="5">
      <t>シンロ</t>
    </rPh>
    <rPh sb="5" eb="7">
      <t>ソウダン</t>
    </rPh>
    <phoneticPr fontId="1"/>
  </si>
  <si>
    <t>求人相談
求職相談</t>
    <rPh sb="0" eb="2">
      <t>キュウジン</t>
    </rPh>
    <rPh sb="2" eb="4">
      <t>ソウダン</t>
    </rPh>
    <rPh sb="5" eb="7">
      <t>キュウショク</t>
    </rPh>
    <rPh sb="7" eb="9">
      <t>ソウダン</t>
    </rPh>
    <phoneticPr fontId="1"/>
  </si>
  <si>
    <t>求人</t>
    <rPh sb="0" eb="2">
      <t>キュウジン</t>
    </rPh>
    <phoneticPr fontId="1"/>
  </si>
  <si>
    <t>求職</t>
    <rPh sb="0" eb="2">
      <t>キュウショク</t>
    </rPh>
    <phoneticPr fontId="1"/>
  </si>
  <si>
    <t>再就職の悩み・不安</t>
    <rPh sb="0" eb="3">
      <t>サイシュウショク</t>
    </rPh>
    <rPh sb="4" eb="5">
      <t>ナヤ</t>
    </rPh>
    <rPh sb="7" eb="9">
      <t>フアン</t>
    </rPh>
    <phoneticPr fontId="1"/>
  </si>
  <si>
    <t>研修問合せ</t>
    <rPh sb="0" eb="2">
      <t>ケンシュウ</t>
    </rPh>
    <rPh sb="2" eb="4">
      <t>トイアワ</t>
    </rPh>
    <phoneticPr fontId="1"/>
  </si>
  <si>
    <t>未就業の研修</t>
    <rPh sb="0" eb="1">
      <t>ミ</t>
    </rPh>
    <rPh sb="1" eb="3">
      <t>シュウギョウ</t>
    </rPh>
    <rPh sb="4" eb="6">
      <t>ケンシュウ</t>
    </rPh>
    <phoneticPr fontId="1"/>
  </si>
  <si>
    <t>看護職の研修</t>
    <rPh sb="0" eb="3">
      <t>カンゴショク</t>
    </rPh>
    <rPh sb="4" eb="6">
      <t>ケンシュウ</t>
    </rPh>
    <phoneticPr fontId="1"/>
  </si>
  <si>
    <t>市民健康相談</t>
    <rPh sb="0" eb="2">
      <t>シミン</t>
    </rPh>
    <rPh sb="2" eb="4">
      <t>ケンコウ</t>
    </rPh>
    <rPh sb="4" eb="6">
      <t>ソウダン</t>
    </rPh>
    <phoneticPr fontId="1"/>
  </si>
  <si>
    <t>疾病症状についての相談</t>
    <rPh sb="0" eb="2">
      <t>シッペイ</t>
    </rPh>
    <rPh sb="2" eb="4">
      <t>ショウジョウ</t>
    </rPh>
    <rPh sb="9" eb="11">
      <t>ソウダン</t>
    </rPh>
    <phoneticPr fontId="1"/>
  </si>
  <si>
    <t>子育て相談</t>
    <rPh sb="0" eb="2">
      <t>コソダ</t>
    </rPh>
    <rPh sb="3" eb="5">
      <t>ソウダン</t>
    </rPh>
    <phoneticPr fontId="1"/>
  </si>
  <si>
    <t>こころの相談</t>
    <rPh sb="4" eb="6">
      <t>ソウダン</t>
    </rPh>
    <phoneticPr fontId="1"/>
  </si>
  <si>
    <t>認知症の相談</t>
    <rPh sb="0" eb="2">
      <t>ニンチ</t>
    </rPh>
    <rPh sb="2" eb="3">
      <t>ショウ</t>
    </rPh>
    <rPh sb="4" eb="6">
      <t>ソウダン</t>
    </rPh>
    <phoneticPr fontId="1"/>
  </si>
  <si>
    <t>妊産婦の相談</t>
    <rPh sb="0" eb="3">
      <t>ニンサンプ</t>
    </rPh>
    <rPh sb="4" eb="6">
      <t>ソウダン</t>
    </rPh>
    <phoneticPr fontId="1"/>
  </si>
  <si>
    <t>不妊の相談</t>
    <rPh sb="0" eb="2">
      <t>フニン</t>
    </rPh>
    <rPh sb="3" eb="5">
      <t>ソウダン</t>
    </rPh>
    <phoneticPr fontId="1"/>
  </si>
  <si>
    <t>健康づくり</t>
    <rPh sb="0" eb="2">
      <t>ケンコウ</t>
    </rPh>
    <phoneticPr fontId="1"/>
  </si>
  <si>
    <t>介護相談</t>
    <rPh sb="0" eb="2">
      <t>カイゴ</t>
    </rPh>
    <rPh sb="2" eb="4">
      <t>ソウダン</t>
    </rPh>
    <phoneticPr fontId="1"/>
  </si>
  <si>
    <t>在宅ケア連携</t>
    <rPh sb="0" eb="2">
      <t>ザイタク</t>
    </rPh>
    <rPh sb="4" eb="6">
      <t>レンケイ</t>
    </rPh>
    <phoneticPr fontId="1"/>
  </si>
  <si>
    <t>訪問看護</t>
    <rPh sb="0" eb="2">
      <t>ホウモン</t>
    </rPh>
    <rPh sb="2" eb="4">
      <t>カンゴ</t>
    </rPh>
    <phoneticPr fontId="1"/>
  </si>
  <si>
    <t>医療機関の利用</t>
    <rPh sb="0" eb="2">
      <t>イリョウ</t>
    </rPh>
    <rPh sb="2" eb="4">
      <t>キカン</t>
    </rPh>
    <rPh sb="5" eb="7">
      <t>リヨウ</t>
    </rPh>
    <phoneticPr fontId="1"/>
  </si>
  <si>
    <t>施設の利用</t>
    <rPh sb="0" eb="2">
      <t>シセツノ</t>
    </rPh>
    <rPh sb="3" eb="5">
      <t>リヨウ</t>
    </rPh>
    <phoneticPr fontId="1"/>
  </si>
  <si>
    <t>注１）実数とは相談のあった実件数、延数とは１件の相談について内容が複数の相談項目を含んでいる場合</t>
    <rPh sb="3" eb="5">
      <t>ジッスウ</t>
    </rPh>
    <rPh sb="7" eb="9">
      <t>ソウダン</t>
    </rPh>
    <rPh sb="13" eb="14">
      <t>ジツ</t>
    </rPh>
    <rPh sb="14" eb="16">
      <t>ケンスウ</t>
    </rPh>
    <rPh sb="17" eb="18">
      <t>ノ</t>
    </rPh>
    <rPh sb="18" eb="19">
      <t>スウ</t>
    </rPh>
    <rPh sb="22" eb="23">
      <t>ケン</t>
    </rPh>
    <rPh sb="24" eb="26">
      <t>ソウダン</t>
    </rPh>
    <rPh sb="30" eb="32">
      <t>ナイヨウ</t>
    </rPh>
    <rPh sb="33" eb="35">
      <t>フクスウ</t>
    </rPh>
    <rPh sb="36" eb="38">
      <t>ソウダン</t>
    </rPh>
    <rPh sb="38" eb="40">
      <t>コウモク</t>
    </rPh>
    <rPh sb="41" eb="42">
      <t>フク</t>
    </rPh>
    <rPh sb="46" eb="48">
      <t>バアイ</t>
    </rPh>
    <phoneticPr fontId="1"/>
  </si>
  <si>
    <t>資料：保健医療政策部地域医療担当</t>
    <rPh sb="3" eb="5">
      <t>ホケン</t>
    </rPh>
    <rPh sb="5" eb="7">
      <t>イリョウ</t>
    </rPh>
    <rPh sb="7" eb="9">
      <t>セイサク</t>
    </rPh>
    <rPh sb="9" eb="10">
      <t>ブ</t>
    </rPh>
    <rPh sb="10" eb="12">
      <t>チイキ</t>
    </rPh>
    <rPh sb="12" eb="14">
      <t>イリョウ</t>
    </rPh>
    <rPh sb="14" eb="16">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</si>
</sst>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color theme="1"/>
      <name val="ＭＳ Ｐ明朝"/>
      <family val="1"/>
      <charset val="128"/>
    </font>
    <font>
      <b/>
      <sz val="9"/>
      <name val="ＭＳ Ｐゴシック"/>
      <family val="3"/>
      <charset val="128"/>
    </font>
    <font>
      <sz val="9"/>
      <name val="ＭＳ Ｐゴシック"/>
      <family val="3"/>
      <charset val="128"/>
    </font>
    <font>
      <sz val="9"/>
      <name val="ＭＳ Ｐ明朝"/>
      <family val="1"/>
      <charset val="128"/>
    </font>
    <font>
      <b/>
      <sz val="9"/>
      <color theme="1"/>
      <name val="ＭＳ Ｐ明朝"/>
      <family val="1"/>
      <charset val="128"/>
    </font>
    <font>
      <sz val="7"/>
      <color theme="1"/>
      <name val="ＭＳ Ｐ明朝"/>
      <family val="1"/>
      <charset val="128"/>
    </font>
  </fonts>
  <fills count="2">
    <fill>
      <patternFill patternType="none"/>
    </fill>
    <fill>
      <patternFill patternType="gray125"/>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diagonalDown="1">
      <left style="thin">
        <color auto="1"/>
      </left>
      <right style="thin">
        <color auto="1"/>
      </right>
      <top style="medium">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cellStyleXfs>
  <cellXfs count="92">
    <xf numFmtId="0" fontId="0" fillId="0" borderId="0" xfId="0"/>
    <xf numFmtId="0" fontId="3" fillId="0" borderId="0" xfId="0" applyFont="1"/>
    <xf numFmtId="0" fontId="4" fillId="0" borderId="0" xfId="0" applyFont="1"/>
    <xf numFmtId="0" fontId="5" fillId="0" borderId="0" xfId="0" applyFont="1" applyAlignment="1">
      <alignment vertical="top" wrapText="1"/>
    </xf>
    <xf numFmtId="0" fontId="6" fillId="0" borderId="0" xfId="0" applyFont="1"/>
    <xf numFmtId="0" fontId="5" fillId="0" borderId="0" xfId="0" applyFont="1"/>
    <xf numFmtId="0" fontId="9" fillId="0" borderId="0" xfId="0" applyFont="1"/>
    <xf numFmtId="0" fontId="10" fillId="0" borderId="0" xfId="0" applyFont="1" applyAlignment="1">
      <alignment horizontal="center" vertical="center"/>
    </xf>
    <xf numFmtId="49" fontId="11" fillId="0" borderId="0" xfId="0" applyNumberFormat="1" applyFont="1" applyAlignment="1">
      <alignment vertical="center"/>
    </xf>
    <xf numFmtId="41" fontId="10" fillId="0" borderId="0" xfId="0" applyNumberFormat="1" applyFont="1" applyAlignment="1">
      <alignment vertical="center"/>
    </xf>
    <xf numFmtId="0" fontId="7" fillId="0" borderId="0" xfId="0" applyFont="1" applyFill="1" applyAlignment="1">
      <alignment vertical="top"/>
    </xf>
    <xf numFmtId="0" fontId="6" fillId="0" borderId="0" xfId="0" applyFont="1" applyFill="1"/>
    <xf numFmtId="0" fontId="8" fillId="0" borderId="0" xfId="0" applyFont="1" applyFill="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vertical="center"/>
    </xf>
    <xf numFmtId="41" fontId="5" fillId="0" borderId="2" xfId="0" applyNumberFormat="1" applyFont="1" applyFill="1" applyBorder="1" applyAlignment="1">
      <alignment vertical="center"/>
    </xf>
    <xf numFmtId="41" fontId="5" fillId="0" borderId="3" xfId="0" applyNumberFormat="1" applyFont="1" applyFill="1" applyBorder="1" applyAlignment="1">
      <alignmen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5" fillId="0" borderId="10" xfId="0" applyNumberFormat="1" applyFont="1" applyFill="1" applyBorder="1" applyAlignment="1">
      <alignment vertical="center"/>
    </xf>
    <xf numFmtId="41" fontId="13" fillId="0" borderId="10" xfId="0" applyNumberFormat="1" applyFont="1" applyFill="1" applyBorder="1" applyAlignment="1">
      <alignment vertical="center"/>
    </xf>
    <xf numFmtId="41" fontId="13" fillId="0" borderId="11" xfId="0" applyNumberFormat="1" applyFont="1" applyFill="1" applyBorder="1" applyAlignment="1">
      <alignment vertical="center"/>
    </xf>
    <xf numFmtId="0" fontId="5" fillId="0" borderId="0" xfId="0" applyFont="1" applyFill="1" applyAlignment="1">
      <alignment vertical="center" wrapText="1"/>
    </xf>
    <xf numFmtId="0" fontId="12" fillId="0" borderId="0" xfId="0" applyFont="1" applyAlignment="1">
      <alignment vertical="center"/>
    </xf>
    <xf numFmtId="0" fontId="5" fillId="0" borderId="0" xfId="0" applyFont="1" applyFill="1" applyAlignment="1">
      <alignment vertical="center" wrapText="1"/>
    </xf>
    <xf numFmtId="0" fontId="2" fillId="0" borderId="0" xfId="0" applyFont="1" applyAlignment="1">
      <alignment vertical="center"/>
    </xf>
    <xf numFmtId="0" fontId="5" fillId="0" borderId="0" xfId="0" applyFont="1" applyFill="1" applyAlignment="1">
      <alignment vertical="center" wrapText="1"/>
    </xf>
    <xf numFmtId="0" fontId="5" fillId="0" borderId="4" xfId="0" applyFont="1" applyFill="1" applyBorder="1"/>
    <xf numFmtId="0" fontId="5" fillId="0" borderId="5" xfId="0" applyFont="1" applyFill="1" applyBorder="1"/>
    <xf numFmtId="0" fontId="5" fillId="0" borderId="12" xfId="0" applyFont="1" applyFill="1" applyBorder="1"/>
    <xf numFmtId="0" fontId="5" fillId="0" borderId="13" xfId="0" applyFont="1" applyFill="1" applyBorder="1"/>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xf>
    <xf numFmtId="0" fontId="2" fillId="0" borderId="0" xfId="0" applyFont="1" applyFill="1" applyAlignment="1">
      <alignment vertical="top"/>
    </xf>
    <xf numFmtId="0" fontId="4" fillId="0" borderId="0" xfId="0" applyFont="1" applyFill="1" applyAlignment="1">
      <alignment vertical="top"/>
    </xf>
    <xf numFmtId="0" fontId="5" fillId="0" borderId="0" xfId="0" applyFont="1" applyFill="1"/>
    <xf numFmtId="0" fontId="5" fillId="0" borderId="8" xfId="0" applyFont="1" applyFill="1" applyBorder="1" applyAlignment="1">
      <alignment vertical="center" wrapText="1"/>
    </xf>
    <xf numFmtId="0" fontId="5" fillId="0" borderId="16" xfId="0" applyFont="1" applyFill="1" applyBorder="1"/>
    <xf numFmtId="0" fontId="5" fillId="0" borderId="17" xfId="0" applyFont="1" applyFill="1" applyBorder="1" applyAlignment="1">
      <alignment horizontal="center" vertical="center" textRotation="255"/>
    </xf>
    <xf numFmtId="0" fontId="5" fillId="0" borderId="18" xfId="0" applyFont="1" applyFill="1" applyBorder="1" applyAlignment="1">
      <alignment vertical="top" wrapText="1"/>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xf numFmtId="0" fontId="5" fillId="0" borderId="2" xfId="0" applyFont="1" applyFill="1" applyBorder="1" applyAlignment="1">
      <alignment horizontal="center" vertical="center" textRotation="255"/>
    </xf>
    <xf numFmtId="0" fontId="5" fillId="0" borderId="19" xfId="0" applyFont="1" applyFill="1" applyBorder="1" applyAlignment="1">
      <alignment vertical="top" wrapTex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9" xfId="0" applyFont="1" applyFill="1" applyBorder="1"/>
    <xf numFmtId="0" fontId="5" fillId="0" borderId="10" xfId="0" applyFont="1" applyFill="1" applyBorder="1" applyAlignment="1">
      <alignment horizontal="center" vertical="center" textRotation="255"/>
    </xf>
    <xf numFmtId="0" fontId="13" fillId="0" borderId="14" xfId="0" applyFont="1" applyFill="1" applyBorder="1" applyAlignment="1">
      <alignment horizontal="distributed" vertical="distributed"/>
    </xf>
    <xf numFmtId="41" fontId="13" fillId="0" borderId="14" xfId="0" applyNumberFormat="1" applyFont="1" applyFill="1" applyBorder="1" applyAlignment="1">
      <alignment vertical="center"/>
    </xf>
    <xf numFmtId="41" fontId="13" fillId="0" borderId="15" xfId="0" applyNumberFormat="1" applyFont="1" applyFill="1" applyBorder="1" applyAlignment="1">
      <alignment vertical="center"/>
    </xf>
    <xf numFmtId="0" fontId="5" fillId="0" borderId="16" xfId="0" applyFont="1" applyFill="1" applyBorder="1" applyAlignment="1">
      <alignment horizontal="center" vertical="center"/>
    </xf>
    <xf numFmtId="49" fontId="5" fillId="0" borderId="17" xfId="0" applyNumberFormat="1" applyFont="1" applyFill="1" applyBorder="1" applyAlignment="1">
      <alignment horizontal="center" vertical="center" textRotation="255" wrapText="1"/>
    </xf>
    <xf numFmtId="49" fontId="5" fillId="0" borderId="22" xfId="0" applyNumberFormat="1" applyFont="1" applyFill="1" applyBorder="1" applyAlignment="1">
      <alignment horizontal="distributed" vertical="center"/>
    </xf>
    <xf numFmtId="41" fontId="5" fillId="0" borderId="22" xfId="0" applyNumberFormat="1" applyFont="1" applyFill="1" applyBorder="1" applyAlignment="1">
      <alignment vertical="center"/>
    </xf>
    <xf numFmtId="41" fontId="5" fillId="0" borderId="23" xfId="0" applyNumberFormat="1" applyFont="1" applyFill="1" applyBorder="1" applyAlignment="1">
      <alignmen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textRotation="255" wrapText="1"/>
    </xf>
    <xf numFmtId="49" fontId="5" fillId="0" borderId="2" xfId="0" applyNumberFormat="1" applyFont="1" applyFill="1" applyBorder="1" applyAlignment="1">
      <alignment horizontal="distributed" vertical="center"/>
    </xf>
    <xf numFmtId="41" fontId="5" fillId="0" borderId="2" xfId="0" applyNumberFormat="1" applyFont="1" applyFill="1" applyBorder="1" applyAlignment="1" applyProtection="1">
      <alignment vertical="center"/>
      <protection locked="0"/>
    </xf>
    <xf numFmtId="41" fontId="5" fillId="0" borderId="3" xfId="0" applyNumberFormat="1" applyFont="1" applyFill="1" applyBorder="1" applyAlignment="1" applyProtection="1">
      <alignment vertical="center"/>
      <protection locked="0"/>
    </xf>
    <xf numFmtId="49"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textRotation="255" wrapText="1"/>
    </xf>
    <xf numFmtId="0" fontId="5" fillId="0" borderId="25" xfId="0" applyFont="1" applyFill="1" applyBorder="1" applyAlignment="1">
      <alignment horizontal="center" vertical="center"/>
    </xf>
    <xf numFmtId="49" fontId="5" fillId="0" borderId="26" xfId="0" applyNumberFormat="1" applyFont="1" applyFill="1" applyBorder="1" applyAlignment="1">
      <alignment horizontal="center" vertical="center" textRotation="255" wrapText="1"/>
    </xf>
    <xf numFmtId="49" fontId="5" fillId="0" borderId="21" xfId="0" applyNumberFormat="1" applyFont="1" applyFill="1" applyBorder="1" applyAlignment="1">
      <alignment horizontal="distributed" vertical="center"/>
    </xf>
    <xf numFmtId="41" fontId="5" fillId="0" borderId="21" xfId="0" applyNumberFormat="1" applyFont="1" applyFill="1" applyBorder="1" applyAlignment="1">
      <alignment vertical="center"/>
    </xf>
    <xf numFmtId="41" fontId="5" fillId="0" borderId="20" xfId="0" applyNumberFormat="1" applyFont="1" applyFill="1" applyBorder="1" applyAlignment="1">
      <alignment vertical="center"/>
    </xf>
    <xf numFmtId="49" fontId="14" fillId="0" borderId="26" xfId="0" applyNumberFormat="1" applyFont="1" applyFill="1" applyBorder="1" applyAlignment="1">
      <alignment horizontal="center" vertical="center" textRotation="255" wrapText="1"/>
    </xf>
    <xf numFmtId="49" fontId="14" fillId="0" borderId="2" xfId="0" applyNumberFormat="1" applyFont="1" applyFill="1" applyBorder="1" applyAlignment="1">
      <alignment horizontal="center" vertical="center" textRotation="255" wrapText="1"/>
    </xf>
    <xf numFmtId="49" fontId="14" fillId="0" borderId="22" xfId="0" applyNumberFormat="1" applyFont="1" applyFill="1" applyBorder="1" applyAlignment="1">
      <alignment horizontal="center" vertical="center" textRotation="255" wrapText="1"/>
    </xf>
    <xf numFmtId="41" fontId="5" fillId="0" borderId="22" xfId="0" applyNumberFormat="1" applyFont="1" applyFill="1" applyBorder="1" applyAlignment="1" applyProtection="1">
      <alignment vertical="center"/>
      <protection locked="0"/>
    </xf>
    <xf numFmtId="41" fontId="5" fillId="0" borderId="23" xfId="0" applyNumberFormat="1" applyFont="1" applyFill="1" applyBorder="1" applyAlignment="1" applyProtection="1">
      <alignment vertical="center"/>
      <protection locked="0"/>
    </xf>
    <xf numFmtId="49" fontId="5" fillId="0" borderId="26" xfId="0" applyNumberFormat="1" applyFont="1" applyFill="1" applyBorder="1" applyAlignment="1">
      <alignment horizontal="distributed" vertical="center" textRotation="255"/>
    </xf>
    <xf numFmtId="49" fontId="5" fillId="0" borderId="2" xfId="0" applyNumberFormat="1" applyFont="1" applyFill="1" applyBorder="1" applyAlignment="1">
      <alignment horizontal="distributed" vertical="center" textRotation="255"/>
    </xf>
    <xf numFmtId="49" fontId="5" fillId="0" borderId="22" xfId="0" applyNumberFormat="1" applyFont="1" applyFill="1" applyBorder="1" applyAlignment="1">
      <alignment horizontal="distributed" vertical="center" textRotation="255"/>
    </xf>
    <xf numFmtId="49" fontId="14" fillId="0" borderId="26" xfId="0" applyNumberFormat="1" applyFont="1" applyFill="1" applyBorder="1" applyAlignment="1">
      <alignment horizontal="distributed" vertical="center" textRotation="255" wrapText="1"/>
    </xf>
    <xf numFmtId="49" fontId="14" fillId="0" borderId="2" xfId="0" applyNumberFormat="1" applyFont="1" applyFill="1" applyBorder="1" applyAlignment="1">
      <alignment horizontal="distributed" vertical="center" textRotation="255" wrapText="1"/>
    </xf>
    <xf numFmtId="49" fontId="5" fillId="0" borderId="9" xfId="0" applyNumberFormat="1" applyFont="1" applyFill="1" applyBorder="1" applyAlignment="1">
      <alignment horizontal="center" vertical="center"/>
    </xf>
    <xf numFmtId="49" fontId="14" fillId="0" borderId="10" xfId="0" applyNumberFormat="1" applyFont="1" applyFill="1" applyBorder="1" applyAlignment="1">
      <alignment horizontal="distributed" vertical="center" textRotation="255" wrapText="1"/>
    </xf>
    <xf numFmtId="49" fontId="5" fillId="0" borderId="10" xfId="0" applyNumberFormat="1" applyFont="1" applyFill="1" applyBorder="1" applyAlignment="1">
      <alignment horizontal="distributed" vertical="center"/>
    </xf>
    <xf numFmtId="41" fontId="5" fillId="0" borderId="10" xfId="0" applyNumberFormat="1" applyFont="1" applyFill="1" applyBorder="1" applyAlignment="1" applyProtection="1">
      <alignment vertical="center"/>
      <protection locked="0"/>
    </xf>
    <xf numFmtId="41" fontId="5" fillId="0" borderId="11" xfId="0" applyNumberFormat="1" applyFont="1" applyFill="1" applyBorder="1" applyAlignment="1" applyProtection="1">
      <alignment vertical="center"/>
      <protection locked="0"/>
    </xf>
    <xf numFmtId="49" fontId="5" fillId="0" borderId="0" xfId="0" applyNumberFormat="1" applyFont="1" applyFill="1" applyAlignment="1">
      <alignment vertical="center"/>
    </xf>
    <xf numFmtId="49" fontId="5" fillId="0" borderId="0" xfId="0" applyNumberFormat="1" applyFont="1" applyFill="1" applyAlignment="1">
      <alignment vertical="center" textRotation="255"/>
    </xf>
    <xf numFmtId="0" fontId="5" fillId="0" borderId="0" xfId="0" applyFont="1" applyFill="1" applyAlignment="1">
      <alignment vertical="center"/>
    </xf>
    <xf numFmtId="0" fontId="4" fillId="0" borderId="0" xfId="0" applyFont="1" applyFill="1"/>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tabSelected="1" zoomScaleNormal="100" zoomScaleSheetLayoutView="100" workbookViewId="0"/>
  </sheetViews>
  <sheetFormatPr defaultColWidth="8.875" defaultRowHeight="13.5"/>
  <cols>
    <col min="1" max="3" width="4.5" style="2" customWidth="1"/>
    <col min="4" max="4" width="27.25" style="2" customWidth="1"/>
    <col min="5" max="7" width="17.25" style="2" customWidth="1"/>
    <col min="8" max="11" width="5.375" style="2" customWidth="1"/>
    <col min="12" max="19" width="6.625" style="2" customWidth="1"/>
    <col min="20" max="16384" width="8.875" style="2"/>
  </cols>
  <sheetData>
    <row r="1" spans="1:13" s="1" customFormat="1" ht="17.45" customHeight="1">
      <c r="A1" s="26" t="s">
        <v>1</v>
      </c>
    </row>
    <row r="2" spans="1:13" s="4" customFormat="1" ht="12.6" customHeight="1">
      <c r="A2" s="27" t="s">
        <v>3</v>
      </c>
      <c r="B2" s="27"/>
      <c r="C2" s="27"/>
      <c r="D2" s="27"/>
      <c r="E2" s="27"/>
      <c r="F2" s="27"/>
      <c r="G2" s="27"/>
      <c r="H2" s="23"/>
      <c r="I2" s="23"/>
      <c r="J2" s="23"/>
      <c r="K2" s="23"/>
      <c r="L2" s="23"/>
      <c r="M2" s="3"/>
    </row>
    <row r="3" spans="1:13" s="4" customFormat="1" ht="12.6" customHeight="1">
      <c r="A3" s="27"/>
      <c r="B3" s="27"/>
      <c r="C3" s="27"/>
      <c r="D3" s="27"/>
      <c r="E3" s="27"/>
      <c r="F3" s="27"/>
      <c r="G3" s="27"/>
      <c r="H3" s="23"/>
      <c r="I3" s="23"/>
      <c r="J3" s="23"/>
      <c r="K3" s="23"/>
      <c r="L3" s="23"/>
      <c r="M3" s="3"/>
    </row>
    <row r="4" spans="1:13" s="4" customFormat="1" ht="12.6" customHeight="1">
      <c r="A4" s="27"/>
      <c r="B4" s="27"/>
      <c r="C4" s="27"/>
      <c r="D4" s="27"/>
      <c r="E4" s="27"/>
      <c r="F4" s="27"/>
      <c r="G4" s="27"/>
      <c r="H4" s="23"/>
      <c r="I4" s="23"/>
      <c r="J4" s="23"/>
      <c r="K4" s="23"/>
      <c r="L4" s="23"/>
      <c r="M4" s="3"/>
    </row>
    <row r="5" spans="1:13" s="4" customFormat="1" ht="15" customHeight="1">
      <c r="A5" s="25"/>
      <c r="B5" s="25"/>
      <c r="C5" s="25"/>
      <c r="D5" s="25"/>
      <c r="E5" s="25"/>
      <c r="F5" s="25"/>
      <c r="G5" s="25"/>
      <c r="H5" s="25"/>
      <c r="I5" s="25"/>
      <c r="J5" s="25"/>
      <c r="K5" s="25"/>
      <c r="L5" s="25"/>
      <c r="M5" s="3"/>
    </row>
    <row r="6" spans="1:13" s="4" customFormat="1" ht="15" customHeight="1" thickBot="1">
      <c r="A6" s="10" t="s">
        <v>5</v>
      </c>
      <c r="B6" s="11"/>
      <c r="C6" s="11"/>
      <c r="D6" s="11"/>
      <c r="E6" s="11"/>
      <c r="F6" s="11"/>
      <c r="G6" s="11"/>
      <c r="H6" s="11"/>
      <c r="I6" s="11"/>
      <c r="J6" s="11"/>
      <c r="K6" s="11"/>
      <c r="L6" s="11"/>
    </row>
    <row r="7" spans="1:13" s="4" customFormat="1" ht="11.25">
      <c r="A7" s="28"/>
      <c r="B7" s="28"/>
      <c r="C7" s="29"/>
      <c r="D7" s="32" t="s">
        <v>0</v>
      </c>
      <c r="E7" s="32" t="s">
        <v>10</v>
      </c>
      <c r="F7" s="32" t="s">
        <v>11</v>
      </c>
      <c r="G7" s="34" t="s">
        <v>12</v>
      </c>
      <c r="H7" s="11"/>
      <c r="I7" s="11"/>
      <c r="J7" s="11"/>
      <c r="K7" s="11"/>
      <c r="L7" s="11"/>
    </row>
    <row r="8" spans="1:13" s="4" customFormat="1" ht="12" thickBot="1">
      <c r="A8" s="30"/>
      <c r="B8" s="30"/>
      <c r="C8" s="31"/>
      <c r="D8" s="33"/>
      <c r="E8" s="33"/>
      <c r="F8" s="33"/>
      <c r="G8" s="35"/>
      <c r="H8" s="11"/>
      <c r="I8" s="11"/>
      <c r="J8" s="11"/>
      <c r="K8" s="11"/>
      <c r="L8" s="11"/>
    </row>
    <row r="9" spans="1:13" s="4" customFormat="1" ht="18" customHeight="1">
      <c r="A9" s="12"/>
      <c r="B9" s="13" t="s">
        <v>6</v>
      </c>
      <c r="C9" s="14"/>
      <c r="D9" s="15" t="s">
        <v>4</v>
      </c>
      <c r="E9" s="16">
        <v>38</v>
      </c>
      <c r="F9" s="16">
        <v>38</v>
      </c>
      <c r="G9" s="17">
        <v>10</v>
      </c>
      <c r="H9" s="11"/>
      <c r="I9" s="11"/>
      <c r="J9" s="11"/>
      <c r="K9" s="11"/>
      <c r="L9" s="11"/>
    </row>
    <row r="10" spans="1:13" s="4" customFormat="1" ht="18" customHeight="1">
      <c r="A10" s="12"/>
      <c r="B10" s="13" t="s">
        <v>7</v>
      </c>
      <c r="C10" s="14"/>
      <c r="D10" s="15" t="s">
        <v>2</v>
      </c>
      <c r="E10" s="16">
        <v>31</v>
      </c>
      <c r="F10" s="16">
        <v>31</v>
      </c>
      <c r="G10" s="17">
        <v>4</v>
      </c>
      <c r="H10" s="11"/>
      <c r="I10" s="11"/>
      <c r="J10" s="11"/>
      <c r="K10" s="11"/>
      <c r="L10" s="11"/>
    </row>
    <row r="11" spans="1:13" s="4" customFormat="1" ht="18" customHeight="1" thickBot="1">
      <c r="A11" s="18"/>
      <c r="B11" s="18" t="s">
        <v>8</v>
      </c>
      <c r="C11" s="19"/>
      <c r="D11" s="20" t="s">
        <v>2</v>
      </c>
      <c r="E11" s="21">
        <v>34</v>
      </c>
      <c r="F11" s="21">
        <v>30</v>
      </c>
      <c r="G11" s="22">
        <v>16</v>
      </c>
      <c r="H11" s="11"/>
      <c r="I11" s="11"/>
      <c r="J11" s="11"/>
      <c r="K11" s="11"/>
      <c r="L11" s="11"/>
    </row>
    <row r="12" spans="1:13" s="4" customFormat="1" ht="15" customHeight="1">
      <c r="A12" s="24" t="s">
        <v>9</v>
      </c>
      <c r="B12" s="7"/>
      <c r="C12" s="7"/>
      <c r="D12" s="8"/>
      <c r="E12" s="9"/>
      <c r="F12" s="9"/>
      <c r="G12" s="9"/>
    </row>
    <row r="13" spans="1:13" s="4" customFormat="1" ht="11.25">
      <c r="A13" s="5"/>
    </row>
    <row r="14" spans="1:13">
      <c r="A14" s="6"/>
    </row>
    <row r="18" ht="13.5" customHeight="1"/>
  </sheetData>
  <mergeCells count="6">
    <mergeCell ref="A2:G4"/>
    <mergeCell ref="A7:C8"/>
    <mergeCell ref="D7:D8"/>
    <mergeCell ref="E7:E8"/>
    <mergeCell ref="F7:F8"/>
    <mergeCell ref="G7:G8"/>
  </mergeCells>
  <phoneticPr fontId="1"/>
  <printOptions horizontalCentered="1"/>
  <pageMargins left="0.47244094488188981" right="0.47244094488188981" top="0.70866141732283472" bottom="0" header="0" footer="0"/>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zoomScaleSheetLayoutView="85" workbookViewId="0"/>
  </sheetViews>
  <sheetFormatPr defaultColWidth="8.875" defaultRowHeight="13.5"/>
  <cols>
    <col min="1" max="1" width="2.75" style="91" customWidth="1"/>
    <col min="2" max="2" width="5.5" style="91" customWidth="1"/>
    <col min="3" max="3" width="24.5" style="91" customWidth="1"/>
    <col min="4" max="9" width="10" style="91" customWidth="1"/>
    <col min="10" max="16384" width="8.875" style="91"/>
  </cols>
  <sheetData>
    <row r="1" spans="1:9" s="37" customFormat="1" ht="15" customHeight="1">
      <c r="A1" s="10" t="s">
        <v>13</v>
      </c>
      <c r="B1" s="36"/>
      <c r="C1" s="36"/>
    </row>
    <row r="2" spans="1:9" s="38" customFormat="1" ht="12.6" customHeight="1">
      <c r="A2" s="27" t="s">
        <v>14</v>
      </c>
      <c r="B2" s="27"/>
      <c r="C2" s="27"/>
      <c r="D2" s="27"/>
      <c r="E2" s="27"/>
      <c r="F2" s="27"/>
      <c r="G2" s="27"/>
      <c r="H2" s="27"/>
      <c r="I2" s="27"/>
    </row>
    <row r="3" spans="1:9" s="38" customFormat="1" ht="12.6" customHeight="1" thickBot="1">
      <c r="A3" s="39"/>
      <c r="B3" s="39"/>
      <c r="C3" s="39"/>
      <c r="D3" s="39"/>
      <c r="E3" s="39"/>
      <c r="F3" s="39"/>
      <c r="G3" s="39"/>
      <c r="H3" s="39"/>
      <c r="I3" s="39"/>
    </row>
    <row r="4" spans="1:9" s="38" customFormat="1" ht="13.5" customHeight="1">
      <c r="A4" s="40"/>
      <c r="B4" s="41" t="s">
        <v>15</v>
      </c>
      <c r="C4" s="42" t="s">
        <v>16</v>
      </c>
      <c r="D4" s="43" t="s">
        <v>17</v>
      </c>
      <c r="E4" s="44"/>
      <c r="F4" s="43" t="s">
        <v>18</v>
      </c>
      <c r="G4" s="45"/>
      <c r="H4" s="45"/>
      <c r="I4" s="45"/>
    </row>
    <row r="5" spans="1:9" s="38" customFormat="1" ht="30" customHeight="1">
      <c r="A5" s="46"/>
      <c r="B5" s="47"/>
      <c r="C5" s="48"/>
      <c r="D5" s="49" t="s">
        <v>19</v>
      </c>
      <c r="E5" s="50" t="s">
        <v>20</v>
      </c>
      <c r="F5" s="50" t="s">
        <v>21</v>
      </c>
      <c r="G5" s="50" t="s">
        <v>22</v>
      </c>
      <c r="H5" s="50" t="s">
        <v>23</v>
      </c>
      <c r="I5" s="49" t="s">
        <v>24</v>
      </c>
    </row>
    <row r="6" spans="1:9" s="38" customFormat="1" ht="14.1" customHeight="1" thickBot="1">
      <c r="A6" s="51"/>
      <c r="B6" s="52"/>
      <c r="C6" s="53" t="s">
        <v>25</v>
      </c>
      <c r="D6" s="54">
        <f>SUM(D7,D10,D15,D19,D29)</f>
        <v>1751</v>
      </c>
      <c r="E6" s="54">
        <f t="shared" ref="E6:I6" si="0">SUM(E7,E10,E15,E19,E29)</f>
        <v>2312</v>
      </c>
      <c r="F6" s="54">
        <f t="shared" si="0"/>
        <v>1150</v>
      </c>
      <c r="G6" s="54">
        <f t="shared" si="0"/>
        <v>390</v>
      </c>
      <c r="H6" s="54">
        <f t="shared" si="0"/>
        <v>62</v>
      </c>
      <c r="I6" s="55">
        <f t="shared" si="0"/>
        <v>149</v>
      </c>
    </row>
    <row r="7" spans="1:9" s="38" customFormat="1" ht="18" customHeight="1">
      <c r="A7" s="56">
        <v>1</v>
      </c>
      <c r="B7" s="57" t="s">
        <v>26</v>
      </c>
      <c r="C7" s="58" t="s">
        <v>27</v>
      </c>
      <c r="D7" s="59">
        <v>35</v>
      </c>
      <c r="E7" s="59">
        <v>37</v>
      </c>
      <c r="F7" s="59">
        <v>29</v>
      </c>
      <c r="G7" s="59">
        <v>6</v>
      </c>
      <c r="H7" s="59">
        <v>0</v>
      </c>
      <c r="I7" s="60">
        <v>0</v>
      </c>
    </row>
    <row r="8" spans="1:9" s="38" customFormat="1" ht="18" customHeight="1">
      <c r="A8" s="61"/>
      <c r="B8" s="62"/>
      <c r="C8" s="63" t="s">
        <v>28</v>
      </c>
      <c r="D8" s="64">
        <v>34</v>
      </c>
      <c r="E8" s="64">
        <v>35</v>
      </c>
      <c r="F8" s="64">
        <v>28</v>
      </c>
      <c r="G8" s="64">
        <v>6</v>
      </c>
      <c r="H8" s="64">
        <v>0</v>
      </c>
      <c r="I8" s="65">
        <v>0</v>
      </c>
    </row>
    <row r="9" spans="1:9" s="38" customFormat="1" ht="18" customHeight="1">
      <c r="A9" s="66"/>
      <c r="B9" s="67"/>
      <c r="C9" s="58" t="s">
        <v>24</v>
      </c>
      <c r="D9" s="64">
        <v>1</v>
      </c>
      <c r="E9" s="64">
        <v>2</v>
      </c>
      <c r="F9" s="64">
        <v>1</v>
      </c>
      <c r="G9" s="64">
        <v>0</v>
      </c>
      <c r="H9" s="64">
        <v>0</v>
      </c>
      <c r="I9" s="65">
        <v>0</v>
      </c>
    </row>
    <row r="10" spans="1:9" s="38" customFormat="1" ht="14.1" customHeight="1">
      <c r="A10" s="68">
        <v>2</v>
      </c>
      <c r="B10" s="69" t="s">
        <v>29</v>
      </c>
      <c r="C10" s="70" t="s">
        <v>27</v>
      </c>
      <c r="D10" s="71">
        <f>SUM(D11:D14)</f>
        <v>53</v>
      </c>
      <c r="E10" s="71">
        <f t="shared" ref="E10:I10" si="1">SUM(E11:E14)</f>
        <v>71</v>
      </c>
      <c r="F10" s="71">
        <f t="shared" si="1"/>
        <v>27</v>
      </c>
      <c r="G10" s="71">
        <f t="shared" si="1"/>
        <v>0</v>
      </c>
      <c r="H10" s="71">
        <f t="shared" si="1"/>
        <v>23</v>
      </c>
      <c r="I10" s="72">
        <f t="shared" si="1"/>
        <v>3</v>
      </c>
    </row>
    <row r="11" spans="1:9" s="38" customFormat="1" ht="14.1" customHeight="1">
      <c r="A11" s="61"/>
      <c r="B11" s="62"/>
      <c r="C11" s="63" t="s">
        <v>30</v>
      </c>
      <c r="D11" s="64">
        <v>22</v>
      </c>
      <c r="E11" s="64">
        <v>32</v>
      </c>
      <c r="F11" s="64">
        <v>0</v>
      </c>
      <c r="G11" s="64">
        <v>0</v>
      </c>
      <c r="H11" s="64">
        <v>21</v>
      </c>
      <c r="I11" s="65">
        <v>1</v>
      </c>
    </row>
    <row r="12" spans="1:9" s="38" customFormat="1" ht="14.1" customHeight="1">
      <c r="A12" s="61"/>
      <c r="B12" s="62"/>
      <c r="C12" s="63" t="s">
        <v>31</v>
      </c>
      <c r="D12" s="64">
        <v>19</v>
      </c>
      <c r="E12" s="64">
        <v>26</v>
      </c>
      <c r="F12" s="64">
        <v>18</v>
      </c>
      <c r="G12" s="64">
        <v>0</v>
      </c>
      <c r="H12" s="64">
        <v>1</v>
      </c>
      <c r="I12" s="65">
        <v>0</v>
      </c>
    </row>
    <row r="13" spans="1:9" s="38" customFormat="1" ht="14.1" customHeight="1">
      <c r="A13" s="61"/>
      <c r="B13" s="62"/>
      <c r="C13" s="63" t="s">
        <v>32</v>
      </c>
      <c r="D13" s="64">
        <v>5</v>
      </c>
      <c r="E13" s="64">
        <v>5</v>
      </c>
      <c r="F13" s="64">
        <v>5</v>
      </c>
      <c r="G13" s="64">
        <v>0</v>
      </c>
      <c r="H13" s="64">
        <v>0</v>
      </c>
      <c r="I13" s="65">
        <v>0</v>
      </c>
    </row>
    <row r="14" spans="1:9" s="38" customFormat="1" ht="14.1" customHeight="1">
      <c r="A14" s="66"/>
      <c r="B14" s="67"/>
      <c r="C14" s="63" t="s">
        <v>24</v>
      </c>
      <c r="D14" s="64">
        <v>7</v>
      </c>
      <c r="E14" s="64">
        <v>8</v>
      </c>
      <c r="F14" s="64">
        <v>4</v>
      </c>
      <c r="G14" s="64">
        <v>0</v>
      </c>
      <c r="H14" s="64">
        <v>1</v>
      </c>
      <c r="I14" s="65">
        <v>2</v>
      </c>
    </row>
    <row r="15" spans="1:9" s="38" customFormat="1" ht="15" customHeight="1">
      <c r="A15" s="68">
        <v>3</v>
      </c>
      <c r="B15" s="73" t="s">
        <v>33</v>
      </c>
      <c r="C15" s="70" t="s">
        <v>27</v>
      </c>
      <c r="D15" s="71">
        <f>SUM(D16:D18)</f>
        <v>316</v>
      </c>
      <c r="E15" s="71">
        <f t="shared" ref="E15:I15" si="2">SUM(E16:E18)</f>
        <v>350</v>
      </c>
      <c r="F15" s="71">
        <f t="shared" si="2"/>
        <v>267</v>
      </c>
      <c r="G15" s="71">
        <f t="shared" si="2"/>
        <v>1</v>
      </c>
      <c r="H15" s="71">
        <f t="shared" si="2"/>
        <v>27</v>
      </c>
      <c r="I15" s="72">
        <f t="shared" si="2"/>
        <v>21</v>
      </c>
    </row>
    <row r="16" spans="1:9" s="38" customFormat="1" ht="15" customHeight="1">
      <c r="A16" s="61"/>
      <c r="B16" s="74"/>
      <c r="C16" s="63" t="s">
        <v>34</v>
      </c>
      <c r="D16" s="64">
        <v>9</v>
      </c>
      <c r="E16" s="64">
        <v>9</v>
      </c>
      <c r="F16" s="64">
        <v>8</v>
      </c>
      <c r="G16" s="64">
        <v>1</v>
      </c>
      <c r="H16" s="64">
        <v>0</v>
      </c>
      <c r="I16" s="65">
        <v>0</v>
      </c>
    </row>
    <row r="17" spans="1:9" s="38" customFormat="1" ht="15" customHeight="1">
      <c r="A17" s="61"/>
      <c r="B17" s="74"/>
      <c r="C17" s="63" t="s">
        <v>35</v>
      </c>
      <c r="D17" s="64">
        <v>264</v>
      </c>
      <c r="E17" s="64">
        <v>292</v>
      </c>
      <c r="F17" s="64">
        <v>230</v>
      </c>
      <c r="G17" s="64">
        <v>0</v>
      </c>
      <c r="H17" s="64">
        <v>26</v>
      </c>
      <c r="I17" s="65">
        <v>8</v>
      </c>
    </row>
    <row r="18" spans="1:9" s="38" customFormat="1" ht="14.1" customHeight="1">
      <c r="A18" s="66"/>
      <c r="B18" s="75"/>
      <c r="C18" s="58" t="s">
        <v>24</v>
      </c>
      <c r="D18" s="76">
        <v>43</v>
      </c>
      <c r="E18" s="76">
        <v>49</v>
      </c>
      <c r="F18" s="76">
        <v>29</v>
      </c>
      <c r="G18" s="76">
        <v>0</v>
      </c>
      <c r="H18" s="76">
        <v>1</v>
      </c>
      <c r="I18" s="77">
        <v>13</v>
      </c>
    </row>
    <row r="19" spans="1:9" s="38" customFormat="1" ht="14.1" customHeight="1">
      <c r="A19" s="68">
        <v>4</v>
      </c>
      <c r="B19" s="78" t="s">
        <v>36</v>
      </c>
      <c r="C19" s="70" t="s">
        <v>27</v>
      </c>
      <c r="D19" s="71">
        <f>SUM(D20:D28)</f>
        <v>1316</v>
      </c>
      <c r="E19" s="71">
        <f t="shared" ref="E19:I19" si="3">SUM(E20:E28)</f>
        <v>1817</v>
      </c>
      <c r="F19" s="71">
        <f t="shared" si="3"/>
        <v>817</v>
      </c>
      <c r="G19" s="71">
        <f t="shared" si="3"/>
        <v>383</v>
      </c>
      <c r="H19" s="71">
        <f t="shared" si="3"/>
        <v>1</v>
      </c>
      <c r="I19" s="72">
        <f t="shared" si="3"/>
        <v>115</v>
      </c>
    </row>
    <row r="20" spans="1:9" s="38" customFormat="1" ht="14.1" customHeight="1">
      <c r="A20" s="61"/>
      <c r="B20" s="79"/>
      <c r="C20" s="63" t="s">
        <v>37</v>
      </c>
      <c r="D20" s="64">
        <v>11</v>
      </c>
      <c r="E20" s="64">
        <v>11</v>
      </c>
      <c r="F20" s="64">
        <v>9</v>
      </c>
      <c r="G20" s="64">
        <v>2</v>
      </c>
      <c r="H20" s="64">
        <v>0</v>
      </c>
      <c r="I20" s="65">
        <v>0</v>
      </c>
    </row>
    <row r="21" spans="1:9" s="38" customFormat="1" ht="14.1" customHeight="1">
      <c r="A21" s="61"/>
      <c r="B21" s="79"/>
      <c r="C21" s="63" t="s">
        <v>38</v>
      </c>
      <c r="D21" s="64">
        <v>4</v>
      </c>
      <c r="E21" s="64">
        <v>4</v>
      </c>
      <c r="F21" s="64">
        <v>4</v>
      </c>
      <c r="G21" s="64">
        <v>0</v>
      </c>
      <c r="H21" s="64">
        <v>0</v>
      </c>
      <c r="I21" s="65">
        <v>0</v>
      </c>
    </row>
    <row r="22" spans="1:9" s="38" customFormat="1" ht="14.1" customHeight="1">
      <c r="A22" s="61"/>
      <c r="B22" s="79"/>
      <c r="C22" s="63" t="s">
        <v>39</v>
      </c>
      <c r="D22" s="64">
        <v>28</v>
      </c>
      <c r="E22" s="64">
        <v>28</v>
      </c>
      <c r="F22" s="64">
        <v>28</v>
      </c>
      <c r="G22" s="64">
        <v>0</v>
      </c>
      <c r="H22" s="64">
        <v>0</v>
      </c>
      <c r="I22" s="65">
        <v>0</v>
      </c>
    </row>
    <row r="23" spans="1:9" s="38" customFormat="1" ht="14.1" customHeight="1">
      <c r="A23" s="61"/>
      <c r="B23" s="79"/>
      <c r="C23" s="63" t="s">
        <v>40</v>
      </c>
      <c r="D23" s="64">
        <v>1</v>
      </c>
      <c r="E23" s="64">
        <v>1</v>
      </c>
      <c r="F23" s="64">
        <v>0</v>
      </c>
      <c r="G23" s="64">
        <v>1</v>
      </c>
      <c r="H23" s="64">
        <v>0</v>
      </c>
      <c r="I23" s="65">
        <v>0</v>
      </c>
    </row>
    <row r="24" spans="1:9" s="38" customFormat="1" ht="14.1" customHeight="1">
      <c r="A24" s="61"/>
      <c r="B24" s="79"/>
      <c r="C24" s="63" t="s">
        <v>41</v>
      </c>
      <c r="D24" s="64">
        <v>1073</v>
      </c>
      <c r="E24" s="64">
        <v>1568</v>
      </c>
      <c r="F24" s="64">
        <v>632</v>
      </c>
      <c r="G24" s="64">
        <v>333</v>
      </c>
      <c r="H24" s="64">
        <v>0</v>
      </c>
      <c r="I24" s="65">
        <v>108</v>
      </c>
    </row>
    <row r="25" spans="1:9" s="38" customFormat="1" ht="14.1" customHeight="1">
      <c r="A25" s="61"/>
      <c r="B25" s="79"/>
      <c r="C25" s="63" t="s">
        <v>42</v>
      </c>
      <c r="D25" s="64">
        <v>87</v>
      </c>
      <c r="E25" s="64">
        <v>93</v>
      </c>
      <c r="F25" s="64">
        <v>40</v>
      </c>
      <c r="G25" s="64">
        <v>41</v>
      </c>
      <c r="H25" s="64">
        <v>0</v>
      </c>
      <c r="I25" s="65">
        <v>6</v>
      </c>
    </row>
    <row r="26" spans="1:9" s="38" customFormat="1" ht="14.1" customHeight="1">
      <c r="A26" s="61"/>
      <c r="B26" s="79"/>
      <c r="C26" s="63" t="s">
        <v>43</v>
      </c>
      <c r="D26" s="64">
        <v>24</v>
      </c>
      <c r="E26" s="64">
        <v>24</v>
      </c>
      <c r="F26" s="64">
        <v>24</v>
      </c>
      <c r="G26" s="64">
        <v>0</v>
      </c>
      <c r="H26" s="64">
        <v>0</v>
      </c>
      <c r="I26" s="65">
        <v>0</v>
      </c>
    </row>
    <row r="27" spans="1:9" s="38" customFormat="1" ht="14.1" customHeight="1">
      <c r="A27" s="61"/>
      <c r="B27" s="79"/>
      <c r="C27" s="63" t="s">
        <v>44</v>
      </c>
      <c r="D27" s="64">
        <v>8</v>
      </c>
      <c r="E27" s="64">
        <v>8</v>
      </c>
      <c r="F27" s="64">
        <v>1</v>
      </c>
      <c r="G27" s="64">
        <v>6</v>
      </c>
      <c r="H27" s="64">
        <v>1</v>
      </c>
      <c r="I27" s="65">
        <v>0</v>
      </c>
    </row>
    <row r="28" spans="1:9" s="38" customFormat="1" ht="14.1" customHeight="1">
      <c r="A28" s="66"/>
      <c r="B28" s="80"/>
      <c r="C28" s="63" t="s">
        <v>24</v>
      </c>
      <c r="D28" s="76">
        <v>80</v>
      </c>
      <c r="E28" s="76">
        <v>80</v>
      </c>
      <c r="F28" s="76">
        <v>79</v>
      </c>
      <c r="G28" s="76">
        <v>0</v>
      </c>
      <c r="H28" s="76">
        <v>0</v>
      </c>
      <c r="I28" s="77">
        <v>1</v>
      </c>
    </row>
    <row r="29" spans="1:9" s="38" customFormat="1" ht="14.1" customHeight="1">
      <c r="A29" s="68">
        <v>5</v>
      </c>
      <c r="B29" s="81" t="s">
        <v>45</v>
      </c>
      <c r="C29" s="70" t="s">
        <v>27</v>
      </c>
      <c r="D29" s="71">
        <f>SUM(D30:D33)</f>
        <v>31</v>
      </c>
      <c r="E29" s="71">
        <f t="shared" ref="E29:I29" si="4">SUM(E30:E33)</f>
        <v>37</v>
      </c>
      <c r="F29" s="71">
        <f t="shared" si="4"/>
        <v>10</v>
      </c>
      <c r="G29" s="71">
        <f t="shared" si="4"/>
        <v>0</v>
      </c>
      <c r="H29" s="71">
        <f t="shared" si="4"/>
        <v>11</v>
      </c>
      <c r="I29" s="72">
        <f t="shared" si="4"/>
        <v>10</v>
      </c>
    </row>
    <row r="30" spans="1:9" s="38" customFormat="1" ht="14.1" customHeight="1">
      <c r="A30" s="61"/>
      <c r="B30" s="82"/>
      <c r="C30" s="63" t="s">
        <v>46</v>
      </c>
      <c r="D30" s="64">
        <v>7</v>
      </c>
      <c r="E30" s="64">
        <v>7</v>
      </c>
      <c r="F30" s="64">
        <v>0</v>
      </c>
      <c r="G30" s="64">
        <v>0</v>
      </c>
      <c r="H30" s="64">
        <v>4</v>
      </c>
      <c r="I30" s="65">
        <v>3</v>
      </c>
    </row>
    <row r="31" spans="1:9" s="38" customFormat="1" ht="14.1" customHeight="1">
      <c r="A31" s="61"/>
      <c r="B31" s="82"/>
      <c r="C31" s="63" t="s">
        <v>47</v>
      </c>
      <c r="D31" s="64">
        <v>1</v>
      </c>
      <c r="E31" s="64">
        <v>1</v>
      </c>
      <c r="F31" s="64">
        <v>0</v>
      </c>
      <c r="G31" s="64">
        <v>0</v>
      </c>
      <c r="H31" s="64">
        <v>0</v>
      </c>
      <c r="I31" s="65">
        <v>1</v>
      </c>
    </row>
    <row r="32" spans="1:9" s="38" customFormat="1" ht="14.1" customHeight="1">
      <c r="A32" s="61"/>
      <c r="B32" s="82"/>
      <c r="C32" s="63" t="s">
        <v>48</v>
      </c>
      <c r="D32" s="64">
        <v>18</v>
      </c>
      <c r="E32" s="64">
        <v>24</v>
      </c>
      <c r="F32" s="64">
        <v>6</v>
      </c>
      <c r="G32" s="64">
        <v>0</v>
      </c>
      <c r="H32" s="64">
        <v>7</v>
      </c>
      <c r="I32" s="65">
        <v>5</v>
      </c>
    </row>
    <row r="33" spans="1:9" s="38" customFormat="1" ht="14.1" customHeight="1" thickBot="1">
      <c r="A33" s="83"/>
      <c r="B33" s="84"/>
      <c r="C33" s="85" t="s">
        <v>24</v>
      </c>
      <c r="D33" s="86">
        <v>5</v>
      </c>
      <c r="E33" s="86">
        <v>5</v>
      </c>
      <c r="F33" s="86">
        <v>4</v>
      </c>
      <c r="G33" s="86">
        <v>0</v>
      </c>
      <c r="H33" s="86">
        <v>0</v>
      </c>
      <c r="I33" s="87">
        <v>1</v>
      </c>
    </row>
    <row r="34" spans="1:9" s="88" customFormat="1" ht="13.5" customHeight="1">
      <c r="A34" s="88" t="s">
        <v>49</v>
      </c>
      <c r="B34" s="89"/>
    </row>
    <row r="35" spans="1:9" s="38" customFormat="1" ht="15" customHeight="1">
      <c r="A35" s="90" t="s">
        <v>50</v>
      </c>
    </row>
  </sheetData>
  <mergeCells count="16">
    <mergeCell ref="A19:A28"/>
    <mergeCell ref="B19:B28"/>
    <mergeCell ref="A29:A33"/>
    <mergeCell ref="B29:B33"/>
    <mergeCell ref="A7:A9"/>
    <mergeCell ref="B7:B9"/>
    <mergeCell ref="A10:A14"/>
    <mergeCell ref="B10:B14"/>
    <mergeCell ref="A15:A18"/>
    <mergeCell ref="B15:B18"/>
    <mergeCell ref="A2:I3"/>
    <mergeCell ref="A4:A6"/>
    <mergeCell ref="B4:B6"/>
    <mergeCell ref="C4:C5"/>
    <mergeCell ref="D4:E4"/>
    <mergeCell ref="F4:I4"/>
  </mergeCells>
  <phoneticPr fontId="1"/>
  <printOptions horizontalCentered="1"/>
  <pageMargins left="0.47244094488188981" right="0.47244094488188981" top="0.70866141732283472" bottom="0"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§2表1</vt:lpstr>
      <vt:lpstr>§2表2</vt:lpstr>
      <vt:lpstr>§2表2!Print_Area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2024-08-13T01:38:51Z</cp:lastPrinted>
  <dcterms:created xsi:type="dcterms:W3CDTF">2002-07-25T04:22:31Z</dcterms:created>
  <dcterms:modified xsi:type="dcterms:W3CDTF">2025-03-28T05:25:13Z</dcterms:modified>
</cp:coreProperties>
</file>