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38363B43-7C7D-41B2-A8A4-7A20023BE3D6}" xr6:coauthVersionLast="47" xr6:coauthVersionMax="47" xr10:uidLastSave="{00000000-0000-0000-0000-000000000000}"/>
  <bookViews>
    <workbookView xWindow="-120" yWindow="-120" windowWidth="20730" windowHeight="11160" xr2:uid="{00000000-000D-0000-FFFF-FFFF00000000}"/>
  </bookViews>
  <sheets>
    <sheet name="第１０号様式" sheetId="13" r:id="rId1"/>
  </sheets>
  <definedNames>
    <definedName name="_xlnm.Print_Area" localSheetId="0">第１０号様式!$A$1:$U$91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2" i="13" l="1"/>
  <c r="M32" i="13"/>
  <c r="M34" i="13" l="1"/>
  <c r="C7" i="13" s="1"/>
  <c r="Z109" i="13" l="1"/>
  <c r="Y109" i="13"/>
  <c r="W109" i="13"/>
  <c r="Z108" i="13"/>
  <c r="Y108" i="13"/>
  <c r="W108" i="13"/>
  <c r="Z107" i="13"/>
  <c r="Y107" i="13"/>
  <c r="W107" i="13"/>
  <c r="Z106" i="13"/>
  <c r="Y106" i="13"/>
  <c r="W106" i="13"/>
  <c r="Z105" i="13"/>
  <c r="Y105" i="13"/>
  <c r="W105" i="13"/>
  <c r="Z104" i="13"/>
  <c r="Y104" i="13"/>
  <c r="W104" i="13"/>
  <c r="Z103" i="13"/>
  <c r="Y103" i="13"/>
  <c r="W103" i="13"/>
  <c r="Z102" i="13"/>
  <c r="Y102" i="13"/>
  <c r="W102" i="13"/>
  <c r="Z101" i="13"/>
  <c r="Y101" i="13"/>
  <c r="W101" i="13"/>
  <c r="Z100" i="13"/>
  <c r="Y100" i="13"/>
  <c r="W100" i="13"/>
  <c r="Z99" i="13"/>
  <c r="Y99" i="13"/>
  <c r="W99" i="13"/>
  <c r="Z98" i="13"/>
  <c r="Y98" i="13"/>
  <c r="W98" i="13"/>
  <c r="O89" i="13"/>
  <c r="S89" i="13" s="1"/>
  <c r="D89" i="13"/>
  <c r="O79" i="13"/>
  <c r="S79" i="13" s="1"/>
  <c r="D79" i="13"/>
  <c r="O62" i="13"/>
  <c r="S62" i="13" s="1"/>
  <c r="D62" i="13"/>
  <c r="O44" i="13"/>
  <c r="S44" i="13" s="1"/>
  <c r="D44" i="13"/>
  <c r="O18" i="13"/>
  <c r="S18" i="13" s="1"/>
  <c r="D18" i="13"/>
</calcChain>
</file>

<file path=xl/sharedStrings.xml><?xml version="1.0" encoding="utf-8"?>
<sst xmlns="http://schemas.openxmlformats.org/spreadsheetml/2006/main" count="222" uniqueCount="75">
  <si>
    <t>法人名</t>
  </si>
  <si>
    <t>事業所名</t>
    <phoneticPr fontId="1"/>
  </si>
  <si>
    <t xml:space="preserve">
</t>
    <phoneticPr fontId="1"/>
  </si>
  <si>
    <t>円</t>
    <rPh sb="0" eb="1">
      <t>エン</t>
    </rPh>
    <phoneticPr fontId="1"/>
  </si>
  <si>
    <t>※以下、申請を行うメニューの所要額を記入すると上記申請金額欄に自動計算されます。</t>
    <rPh sb="1" eb="3">
      <t>イカ</t>
    </rPh>
    <rPh sb="4" eb="6">
      <t>シンセイ</t>
    </rPh>
    <rPh sb="7" eb="8">
      <t>オコナ</t>
    </rPh>
    <rPh sb="14" eb="16">
      <t>ショヨウ</t>
    </rPh>
    <rPh sb="16" eb="17">
      <t>ガク</t>
    </rPh>
    <rPh sb="18" eb="20">
      <t>キニュウ</t>
    </rPh>
    <rPh sb="23" eb="25">
      <t>ジョウキ</t>
    </rPh>
    <rPh sb="25" eb="27">
      <t>シンセイ</t>
    </rPh>
    <rPh sb="27" eb="29">
      <t>キンガク</t>
    </rPh>
    <rPh sb="29" eb="30">
      <t>ラン</t>
    </rPh>
    <rPh sb="31" eb="33">
      <t>ジドウ</t>
    </rPh>
    <rPh sb="33" eb="35">
      <t>ケイサン</t>
    </rPh>
    <phoneticPr fontId="1"/>
  </si>
  <si>
    <t>１　研修体制の構築の支援</t>
    <rPh sb="2" eb="4">
      <t>ケンシュウ</t>
    </rPh>
    <rPh sb="4" eb="6">
      <t>タイセイ</t>
    </rPh>
    <rPh sb="7" eb="9">
      <t>コウチク</t>
    </rPh>
    <rPh sb="10" eb="12">
      <t>シエン</t>
    </rPh>
    <phoneticPr fontId="1"/>
  </si>
  <si>
    <t>令和</t>
    <rPh sb="0" eb="2">
      <t>レイワ</t>
    </rPh>
    <phoneticPr fontId="1"/>
  </si>
  <si>
    <t>年</t>
    <rPh sb="0" eb="1">
      <t>ネン</t>
    </rPh>
    <phoneticPr fontId="1"/>
  </si>
  <si>
    <t>月</t>
    <rPh sb="0" eb="1">
      <t>ガツ</t>
    </rPh>
    <phoneticPr fontId="1"/>
  </si>
  <si>
    <t>日</t>
    <rPh sb="0" eb="1">
      <t>ニチ</t>
    </rPh>
    <phoneticPr fontId="1"/>
  </si>
  <si>
    <t>から</t>
    <phoneticPr fontId="1"/>
  </si>
  <si>
    <t>総事業費</t>
    <rPh sb="0" eb="4">
      <t>ソウジギョウヒ</t>
    </rPh>
    <phoneticPr fontId="8"/>
  </si>
  <si>
    <t>A</t>
    <phoneticPr fontId="8"/>
  </si>
  <si>
    <t>収入額</t>
    <rPh sb="0" eb="3">
      <t>シュウニュウガク</t>
    </rPh>
    <phoneticPr fontId="8"/>
  </si>
  <si>
    <t>B</t>
    <phoneticPr fontId="8"/>
  </si>
  <si>
    <t>C</t>
    <phoneticPr fontId="8"/>
  </si>
  <si>
    <t>差引（A-B)）</t>
    <rPh sb="0" eb="2">
      <t>サシヒキ</t>
    </rPh>
    <phoneticPr fontId="8"/>
  </si>
  <si>
    <t>D</t>
    <phoneticPr fontId="8"/>
  </si>
  <si>
    <t>補助基準額</t>
    <rPh sb="0" eb="4">
      <t>ホジョキジュン</t>
    </rPh>
    <rPh sb="4" eb="5">
      <t>ガク</t>
    </rPh>
    <phoneticPr fontId="8"/>
  </si>
  <si>
    <t>E</t>
    <phoneticPr fontId="8"/>
  </si>
  <si>
    <t>F</t>
    <phoneticPr fontId="8"/>
  </si>
  <si>
    <t>G</t>
    <phoneticPr fontId="8"/>
  </si>
  <si>
    <t>補助所要額
（千円未満切り捨て）</t>
    <rPh sb="0" eb="2">
      <t>ホジョ</t>
    </rPh>
    <rPh sb="2" eb="5">
      <t>ショヨウガク</t>
    </rPh>
    <rPh sb="7" eb="9">
      <t>センエン</t>
    </rPh>
    <rPh sb="9" eb="11">
      <t>ミマン</t>
    </rPh>
    <rPh sb="11" eb="12">
      <t>キ</t>
    </rPh>
    <rPh sb="13" eb="14">
      <t>ス</t>
    </rPh>
    <phoneticPr fontId="8"/>
  </si>
  <si>
    <t>選定額
（D,Eのうち少ない金額）</t>
    <rPh sb="0" eb="3">
      <t>センテイガク</t>
    </rPh>
    <rPh sb="11" eb="12">
      <t>スク</t>
    </rPh>
    <rPh sb="14" eb="16">
      <t>キンガク</t>
    </rPh>
    <phoneticPr fontId="8"/>
  </si>
  <si>
    <t>既交付額</t>
    <rPh sb="0" eb="1">
      <t>スデ</t>
    </rPh>
    <rPh sb="1" eb="4">
      <t>コウフガク</t>
    </rPh>
    <phoneticPr fontId="8"/>
  </si>
  <si>
    <t>２　経験年数が短い訪問介護員等への同行支援</t>
    <rPh sb="2" eb="6">
      <t>ケイケンネンスウ</t>
    </rPh>
    <rPh sb="7" eb="8">
      <t>ミジカ</t>
    </rPh>
    <rPh sb="9" eb="14">
      <t>ホウモンカイゴイン</t>
    </rPh>
    <rPh sb="14" eb="15">
      <t>トウ</t>
    </rPh>
    <rPh sb="17" eb="19">
      <t>ドウコウ</t>
    </rPh>
    <rPh sb="19" eb="21">
      <t>シエン</t>
    </rPh>
    <phoneticPr fontId="1"/>
  </si>
  <si>
    <t>同行を受ける職員の人数</t>
    <rPh sb="0" eb="2">
      <t>ドウコウ</t>
    </rPh>
    <rPh sb="3" eb="4">
      <t>ウ</t>
    </rPh>
    <rPh sb="6" eb="8">
      <t>ショクイン</t>
    </rPh>
    <rPh sb="9" eb="11">
      <t>ニンズウ</t>
    </rPh>
    <phoneticPr fontId="8"/>
  </si>
  <si>
    <t>人</t>
    <rPh sb="0" eb="1">
      <t>ニン</t>
    </rPh>
    <phoneticPr fontId="8"/>
  </si>
  <si>
    <t>同行を受ける職員の氏名、同行する職員氏名、同行自由、同行回数</t>
    <rPh sb="0" eb="2">
      <t>ドウコウ</t>
    </rPh>
    <rPh sb="3" eb="4">
      <t>ウ</t>
    </rPh>
    <rPh sb="6" eb="8">
      <t>ショクイン</t>
    </rPh>
    <rPh sb="9" eb="11">
      <t>シメイ</t>
    </rPh>
    <rPh sb="12" eb="14">
      <t>ドウコウ</t>
    </rPh>
    <rPh sb="16" eb="18">
      <t>ショクイン</t>
    </rPh>
    <rPh sb="18" eb="20">
      <t>シメイ</t>
    </rPh>
    <rPh sb="21" eb="23">
      <t>ドウコウ</t>
    </rPh>
    <rPh sb="23" eb="25">
      <t>ジユウ</t>
    </rPh>
    <rPh sb="26" eb="28">
      <t>ドウコウ</t>
    </rPh>
    <rPh sb="28" eb="30">
      <t>カイスウ</t>
    </rPh>
    <phoneticPr fontId="8"/>
  </si>
  <si>
    <t>被同行者氏名</t>
    <rPh sb="0" eb="4">
      <t>ヒドウコウシャ</t>
    </rPh>
    <rPh sb="4" eb="6">
      <t>シメイ</t>
    </rPh>
    <phoneticPr fontId="8"/>
  </si>
  <si>
    <t>同行者氏名</t>
    <rPh sb="0" eb="3">
      <t>ドウコウシャ</t>
    </rPh>
    <rPh sb="3" eb="5">
      <t>シメイ</t>
    </rPh>
    <phoneticPr fontId="8"/>
  </si>
  <si>
    <t>同行事由</t>
    <rPh sb="0" eb="2">
      <t>ドウコウ</t>
    </rPh>
    <rPh sb="2" eb="4">
      <t>ジユウ</t>
    </rPh>
    <phoneticPr fontId="8"/>
  </si>
  <si>
    <t>同行回数</t>
    <rPh sb="0" eb="2">
      <t>ドウコウ</t>
    </rPh>
    <rPh sb="2" eb="4">
      <t>カイスウ</t>
    </rPh>
    <phoneticPr fontId="8"/>
  </si>
  <si>
    <t>30分未満</t>
    <rPh sb="2" eb="3">
      <t>フン</t>
    </rPh>
    <rPh sb="3" eb="5">
      <t>ミマン</t>
    </rPh>
    <phoneticPr fontId="8"/>
  </si>
  <si>
    <t>30分以上</t>
    <rPh sb="2" eb="3">
      <t>フン</t>
    </rPh>
    <rPh sb="3" eb="5">
      <t>イジョウ</t>
    </rPh>
    <phoneticPr fontId="8"/>
  </si>
  <si>
    <t>回</t>
    <rPh sb="0" eb="1">
      <t>カイ</t>
    </rPh>
    <phoneticPr fontId="8"/>
  </si>
  <si>
    <t>３　経営改善の支援</t>
    <rPh sb="2" eb="4">
      <t>ケイエイ</t>
    </rPh>
    <rPh sb="4" eb="6">
      <t>カイゼン</t>
    </rPh>
    <rPh sb="7" eb="9">
      <t>シエン</t>
    </rPh>
    <phoneticPr fontId="1"/>
  </si>
  <si>
    <t>（該当する事業に○）</t>
    <rPh sb="1" eb="3">
      <t>ガイトウ</t>
    </rPh>
    <rPh sb="5" eb="7">
      <t>ジギョウ</t>
    </rPh>
    <phoneticPr fontId="8"/>
  </si>
  <si>
    <t>経営改善の外部コンサルタント等に委託を行う</t>
    <rPh sb="0" eb="2">
      <t>ケイエイ</t>
    </rPh>
    <rPh sb="2" eb="4">
      <t>カイゼン</t>
    </rPh>
    <rPh sb="5" eb="7">
      <t>ガイブ</t>
    </rPh>
    <rPh sb="14" eb="15">
      <t>トウ</t>
    </rPh>
    <rPh sb="16" eb="18">
      <t>イタク</t>
    </rPh>
    <rPh sb="19" eb="20">
      <t>オコナ</t>
    </rPh>
    <phoneticPr fontId="8"/>
  </si>
  <si>
    <t>事務作業等を行う臨時職員を雇用する</t>
    <rPh sb="0" eb="2">
      <t>ジム</t>
    </rPh>
    <rPh sb="2" eb="4">
      <t>サギョウ</t>
    </rPh>
    <rPh sb="4" eb="5">
      <t>トウ</t>
    </rPh>
    <rPh sb="6" eb="7">
      <t>オコナ</t>
    </rPh>
    <rPh sb="8" eb="10">
      <t>リンジ</t>
    </rPh>
    <rPh sb="10" eb="12">
      <t>ショクイン</t>
    </rPh>
    <rPh sb="13" eb="15">
      <t>コヨウ</t>
    </rPh>
    <phoneticPr fontId="8"/>
  </si>
  <si>
    <t>４　登録ヘルパー等の常勤化促進の支援</t>
    <rPh sb="2" eb="4">
      <t>トウロク</t>
    </rPh>
    <rPh sb="8" eb="9">
      <t>トウ</t>
    </rPh>
    <rPh sb="10" eb="13">
      <t>ジョウキンカ</t>
    </rPh>
    <rPh sb="13" eb="15">
      <t>ソクシン</t>
    </rPh>
    <rPh sb="16" eb="18">
      <t>シエン</t>
    </rPh>
    <phoneticPr fontId="1"/>
  </si>
  <si>
    <t>常勤化した職員数</t>
    <rPh sb="0" eb="3">
      <t>ジョウキンカ</t>
    </rPh>
    <rPh sb="5" eb="7">
      <t>ショクイン</t>
    </rPh>
    <rPh sb="7" eb="8">
      <t>スウ</t>
    </rPh>
    <phoneticPr fontId="1"/>
  </si>
  <si>
    <t>常勤化した職員氏名・常勤化した年月日・給与差額</t>
    <rPh sb="0" eb="3">
      <t>ジョウキンカ</t>
    </rPh>
    <rPh sb="5" eb="7">
      <t>ショクイン</t>
    </rPh>
    <rPh sb="7" eb="9">
      <t>シメイ</t>
    </rPh>
    <rPh sb="10" eb="13">
      <t>ジョウキンカ</t>
    </rPh>
    <rPh sb="15" eb="18">
      <t>ネンガッピ</t>
    </rPh>
    <rPh sb="19" eb="21">
      <t>キュウヨ</t>
    </rPh>
    <rPh sb="21" eb="23">
      <t>サガク</t>
    </rPh>
    <phoneticPr fontId="8"/>
  </si>
  <si>
    <t>職員氏名</t>
    <rPh sb="0" eb="2">
      <t>ショクイン</t>
    </rPh>
    <rPh sb="2" eb="4">
      <t>シメイ</t>
    </rPh>
    <phoneticPr fontId="8"/>
  </si>
  <si>
    <t>常勤化した年月日（採用年月日）</t>
    <rPh sb="0" eb="3">
      <t>ジョウキンカ</t>
    </rPh>
    <rPh sb="5" eb="8">
      <t>ネンガッピ</t>
    </rPh>
    <rPh sb="9" eb="14">
      <t>サイヨウネンガッピ</t>
    </rPh>
    <phoneticPr fontId="8"/>
  </si>
  <si>
    <t>補助月額</t>
    <rPh sb="0" eb="2">
      <t>ホジョ</t>
    </rPh>
    <rPh sb="2" eb="4">
      <t>ゲツガク</t>
    </rPh>
    <phoneticPr fontId="8"/>
  </si>
  <si>
    <t>給与差額（補助月額の総額）</t>
    <rPh sb="0" eb="2">
      <t>キュウヨ</t>
    </rPh>
    <rPh sb="2" eb="4">
      <t>サガク</t>
    </rPh>
    <rPh sb="5" eb="7">
      <t>ホジョ</t>
    </rPh>
    <rPh sb="7" eb="9">
      <t>ゲツガク</t>
    </rPh>
    <rPh sb="10" eb="12">
      <t>ソウガク</t>
    </rPh>
    <phoneticPr fontId="8"/>
  </si>
  <si>
    <t>ヶ月</t>
    <rPh sb="1" eb="2">
      <t>ゲツ</t>
    </rPh>
    <phoneticPr fontId="8"/>
  </si>
  <si>
    <t>円</t>
    <rPh sb="0" eb="1">
      <t>エン</t>
    </rPh>
    <phoneticPr fontId="8"/>
  </si>
  <si>
    <t>※一人あたりの補助上限は最大で連続する3か月</t>
    <rPh sb="1" eb="3">
      <t>ヒトリ</t>
    </rPh>
    <rPh sb="7" eb="9">
      <t>ホジョ</t>
    </rPh>
    <rPh sb="9" eb="11">
      <t>ジョウゲン</t>
    </rPh>
    <rPh sb="12" eb="14">
      <t>サイダイ</t>
    </rPh>
    <rPh sb="15" eb="17">
      <t>レンゾク</t>
    </rPh>
    <rPh sb="21" eb="22">
      <t>ゲツ</t>
    </rPh>
    <phoneticPr fontId="8"/>
  </si>
  <si>
    <t>５　小規模法人等の協働化・大規模化の取組の支援</t>
    <rPh sb="2" eb="5">
      <t>ショウキボ</t>
    </rPh>
    <rPh sb="5" eb="7">
      <t>ホウジン</t>
    </rPh>
    <rPh sb="7" eb="8">
      <t>トウ</t>
    </rPh>
    <rPh sb="9" eb="11">
      <t>キョウドウ</t>
    </rPh>
    <rPh sb="11" eb="12">
      <t>カ</t>
    </rPh>
    <rPh sb="13" eb="17">
      <t>ダイキボカ</t>
    </rPh>
    <rPh sb="18" eb="20">
      <t>トリクミ</t>
    </rPh>
    <rPh sb="21" eb="23">
      <t>シエン</t>
    </rPh>
    <phoneticPr fontId="1"/>
  </si>
  <si>
    <t>グループの状況（該当するものに○）</t>
    <rPh sb="5" eb="7">
      <t>ジョウキョウ</t>
    </rPh>
    <rPh sb="8" eb="10">
      <t>ガイトウ</t>
    </rPh>
    <phoneticPr fontId="8"/>
  </si>
  <si>
    <t>社会福祉連携推進法人</t>
    <rPh sb="0" eb="4">
      <t>シャカイフクシ</t>
    </rPh>
    <rPh sb="4" eb="6">
      <t>レンケイ</t>
    </rPh>
    <rPh sb="6" eb="8">
      <t>スイシン</t>
    </rPh>
    <rPh sb="8" eb="10">
      <t>ホウジン</t>
    </rPh>
    <phoneticPr fontId="8"/>
  </si>
  <si>
    <t>小規模法人のネットワーク化による協働推進事業の実施</t>
    <rPh sb="0" eb="3">
      <t>ショウキボ</t>
    </rPh>
    <rPh sb="3" eb="5">
      <t>ホウジン</t>
    </rPh>
    <rPh sb="12" eb="13">
      <t>カ</t>
    </rPh>
    <rPh sb="16" eb="18">
      <t>キョウドウ</t>
    </rPh>
    <rPh sb="18" eb="20">
      <t>スイシン</t>
    </rPh>
    <rPh sb="20" eb="22">
      <t>ジギョウ</t>
    </rPh>
    <rPh sb="23" eb="25">
      <t>ジッシ</t>
    </rPh>
    <phoneticPr fontId="8"/>
  </si>
  <si>
    <t>法人名</t>
    <rPh sb="0" eb="3">
      <t>ホウジンメイ</t>
    </rPh>
    <phoneticPr fontId="8"/>
  </si>
  <si>
    <t>代表法人</t>
    <rPh sb="0" eb="2">
      <t>ダイヒョウ</t>
    </rPh>
    <rPh sb="2" eb="4">
      <t>ホウジン</t>
    </rPh>
    <phoneticPr fontId="8"/>
  </si>
  <si>
    <t>グループに属している法人</t>
    <rPh sb="5" eb="6">
      <t>ゾク</t>
    </rPh>
    <rPh sb="10" eb="12">
      <t>ホウジン</t>
    </rPh>
    <phoneticPr fontId="8"/>
  </si>
  <si>
    <t>６　介護人材・利用者確保のための広報活動に関する支援</t>
    <rPh sb="2" eb="6">
      <t>カイゴジンザイ</t>
    </rPh>
    <rPh sb="7" eb="10">
      <t>リヨウシャ</t>
    </rPh>
    <rPh sb="10" eb="12">
      <t>カクホ</t>
    </rPh>
    <rPh sb="16" eb="18">
      <t>コウホウ</t>
    </rPh>
    <rPh sb="18" eb="20">
      <t>カツドウ</t>
    </rPh>
    <rPh sb="21" eb="22">
      <t>カン</t>
    </rPh>
    <rPh sb="24" eb="26">
      <t>シエン</t>
    </rPh>
    <phoneticPr fontId="1"/>
  </si>
  <si>
    <t>事業実施期間</t>
    <rPh sb="0" eb="2">
      <t>ジギョウ</t>
    </rPh>
    <rPh sb="2" eb="4">
      <t>ジッシ</t>
    </rPh>
    <rPh sb="4" eb="6">
      <t>キカン</t>
    </rPh>
    <phoneticPr fontId="1"/>
  </si>
  <si>
    <t>事業実施内容</t>
    <rPh sb="0" eb="2">
      <t>ジギョウ</t>
    </rPh>
    <rPh sb="2" eb="4">
      <t>ジッシ</t>
    </rPh>
    <rPh sb="4" eb="6">
      <t>ナイヨウ</t>
    </rPh>
    <phoneticPr fontId="1"/>
  </si>
  <si>
    <t>所要額</t>
    <rPh sb="0" eb="2">
      <t>ショヨウ</t>
    </rPh>
    <rPh sb="2" eb="3">
      <t>ガク</t>
    </rPh>
    <phoneticPr fontId="1"/>
  </si>
  <si>
    <t>所要額</t>
    <rPh sb="0" eb="3">
      <t>ショヨウガク</t>
    </rPh>
    <phoneticPr fontId="1"/>
  </si>
  <si>
    <t>事業実施期間</t>
    <rPh sb="0" eb="6">
      <t>ジギョウジッシキカン</t>
    </rPh>
    <phoneticPr fontId="1"/>
  </si>
  <si>
    <t>実施事業</t>
    <rPh sb="0" eb="2">
      <t>ジッシ</t>
    </rPh>
    <rPh sb="2" eb="4">
      <t>ジギョウ</t>
    </rPh>
    <phoneticPr fontId="8"/>
  </si>
  <si>
    <t>所要額</t>
    <rPh sb="0" eb="3">
      <t>ショヨウガク</t>
    </rPh>
    <phoneticPr fontId="1"/>
  </si>
  <si>
    <t>事業実施期間</t>
    <rPh sb="0" eb="4">
      <t>ジギョウジッシ</t>
    </rPh>
    <rPh sb="4" eb="6">
      <t>キカン</t>
    </rPh>
    <phoneticPr fontId="8"/>
  </si>
  <si>
    <t>事業実施内容</t>
    <rPh sb="0" eb="2">
      <t>ジギョウ</t>
    </rPh>
    <rPh sb="2" eb="4">
      <t>ジッシ</t>
    </rPh>
    <rPh sb="4" eb="6">
      <t>ナイヨウ</t>
    </rPh>
    <phoneticPr fontId="8"/>
  </si>
  <si>
    <t>第１０号様式</t>
    <phoneticPr fontId="1"/>
  </si>
  <si>
    <t>　</t>
    <phoneticPr fontId="1"/>
  </si>
  <si>
    <t>川崎市訪問介護等サービス提供体制確保支援事業補助金実績報告書</t>
    <rPh sb="22" eb="25">
      <t>ホジョキン</t>
    </rPh>
    <rPh sb="25" eb="29">
      <t>ジッセキホウコク</t>
    </rPh>
    <rPh sb="29" eb="30">
      <t>ショ</t>
    </rPh>
    <phoneticPr fontId="1"/>
  </si>
  <si>
    <t xml:space="preserve"> 　令和　年　月　日　　川崎市指令健高事第　　　号で交付決定のありました、川崎市訪問介護等サービス提供体制確保支援事業について、次のとおり実施いたしましたので報告します</t>
    <rPh sb="2" eb="4">
      <t>レイワ</t>
    </rPh>
    <rPh sb="5" eb="6">
      <t>ネン</t>
    </rPh>
    <rPh sb="7" eb="8">
      <t>ガツ</t>
    </rPh>
    <rPh sb="9" eb="10">
      <t>ニチ</t>
    </rPh>
    <rPh sb="26" eb="30">
      <t>コウフケッテイ</t>
    </rPh>
    <rPh sb="64" eb="65">
      <t>ツギ</t>
    </rPh>
    <rPh sb="69" eb="71">
      <t>ジッシ</t>
    </rPh>
    <rPh sb="79" eb="81">
      <t>ホウコク</t>
    </rPh>
    <phoneticPr fontId="1"/>
  </si>
  <si>
    <t>補助対象経費の
支出額</t>
    <rPh sb="0" eb="4">
      <t>ホジョタイショウ</t>
    </rPh>
    <rPh sb="4" eb="6">
      <t>ケイヒ</t>
    </rPh>
    <rPh sb="8" eb="10">
      <t>シシュツ</t>
    </rPh>
    <rPh sb="10" eb="11">
      <t>ガク</t>
    </rPh>
    <phoneticPr fontId="8"/>
  </si>
  <si>
    <t>同行回数の合計</t>
    <rPh sb="0" eb="2">
      <t>ドウコウ</t>
    </rPh>
    <rPh sb="2" eb="4">
      <t>カイスウ</t>
    </rPh>
    <rPh sb="5" eb="7">
      <t>ゴウケイ</t>
    </rPh>
    <phoneticPr fontId="8"/>
  </si>
  <si>
    <t>補助単価</t>
    <rPh sb="0" eb="4">
      <t>ホジョタンカ</t>
    </rPh>
    <phoneticPr fontId="8"/>
  </si>
  <si>
    <t>補助所要額</t>
    <rPh sb="0" eb="5">
      <t>ホジョショヨウガク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</si>
</sst>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Red]\(#,##0\)"/>
  </numFmts>
  <fonts count="11">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
      <name val="游ゴシック"/>
      <family val="3"/>
      <charset val="128"/>
      <scheme val="minor"/>
    </font>
    <font>
      <sz val="12"/>
      <color theme="1"/>
      <name val="游ゴシック"/>
      <family val="2"/>
      <scheme val="minor"/>
    </font>
    <font>
      <b/>
      <sz val="20"/>
      <color rgb="FFFF0000"/>
      <name val="游ゴシック"/>
      <family val="3"/>
      <charset val="128"/>
      <scheme val="minor"/>
    </font>
    <font>
      <sz val="16"/>
      <color rgb="FFFF0000"/>
      <name val="游ゴシック"/>
      <family val="2"/>
      <scheme val="minor"/>
    </font>
    <font>
      <u/>
      <sz val="11"/>
      <color theme="1"/>
      <name val="游ゴシック"/>
      <family val="2"/>
      <scheme val="minor"/>
    </font>
    <font>
      <sz val="6"/>
      <name val="ＭＳ Ｐゴシック"/>
      <family val="3"/>
      <charset val="128"/>
    </font>
    <font>
      <sz val="11"/>
      <name val="ＭＳ Ｐゴシック"/>
      <family val="3"/>
      <charset val="128"/>
    </font>
    <font>
      <b/>
      <u/>
      <sz val="11"/>
      <color theme="0"/>
      <name val="游ゴシック"/>
      <family val="3"/>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theme="2" tint="-0.74999237037263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bgColor indexed="64"/>
      </patternFill>
    </fill>
    <fill>
      <patternFill patternType="solid">
        <fgColor theme="0"/>
        <bgColor indexed="64"/>
      </patternFill>
    </fill>
  </fills>
  <borders count="4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ck">
        <color indexed="64"/>
      </left>
      <right style="thick">
        <color indexed="64"/>
      </right>
      <top style="thick">
        <color indexed="64"/>
      </top>
      <bottom style="thick">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s>
  <cellStyleXfs count="2">
    <xf numFmtId="0" fontId="0" fillId="0" borderId="0"/>
    <xf numFmtId="38" fontId="9" fillId="0" borderId="0" applyFont="0" applyFill="0" applyBorder="0" applyAlignment="0" applyProtection="0">
      <alignment vertical="center"/>
    </xf>
  </cellStyleXfs>
  <cellXfs count="128">
    <xf numFmtId="0" fontId="0" fillId="0" borderId="0" xfId="0"/>
    <xf numFmtId="0" fontId="3" fillId="0" borderId="0" xfId="0" applyFont="1"/>
    <xf numFmtId="0" fontId="0" fillId="3" borderId="0" xfId="0" applyFill="1"/>
    <xf numFmtId="0" fontId="0" fillId="0" borderId="0" xfId="0" applyAlignment="1">
      <alignment horizontal="center"/>
    </xf>
    <xf numFmtId="0" fontId="2" fillId="0" borderId="0" xfId="0" applyFont="1" applyAlignment="1">
      <alignment horizontal="center" vertical="center"/>
    </xf>
    <xf numFmtId="176" fontId="0" fillId="3" borderId="0" xfId="0" applyNumberFormat="1" applyFill="1"/>
    <xf numFmtId="0" fontId="0" fillId="0" borderId="0" xfId="0" applyAlignment="1">
      <alignment horizontal="left"/>
    </xf>
    <xf numFmtId="0" fontId="6" fillId="0" borderId="0" xfId="0" applyFont="1"/>
    <xf numFmtId="0" fontId="7" fillId="0" borderId="0" xfId="0" applyFont="1" applyAlignment="1">
      <alignment horizontal="center"/>
    </xf>
    <xf numFmtId="0" fontId="3" fillId="0" borderId="0" xfId="0" applyFont="1" applyAlignment="1">
      <alignment horizontal="center"/>
    </xf>
    <xf numFmtId="0" fontId="3" fillId="5" borderId="0" xfId="0" applyFont="1" applyFill="1" applyAlignment="1">
      <alignment horizontal="center"/>
    </xf>
    <xf numFmtId="0" fontId="0" fillId="0" borderId="30" xfId="0" applyBorder="1" applyAlignment="1">
      <alignment horizontal="center"/>
    </xf>
    <xf numFmtId="0" fontId="0" fillId="0" borderId="31" xfId="0" applyBorder="1"/>
    <xf numFmtId="0" fontId="0" fillId="0" borderId="32" xfId="0" applyBorder="1"/>
    <xf numFmtId="0" fontId="0" fillId="0" borderId="30" xfId="0" applyBorder="1" applyAlignment="1">
      <alignment horizontal="center" wrapText="1"/>
    </xf>
    <xf numFmtId="0" fontId="0" fillId="0" borderId="31" xfId="0" applyBorder="1" applyAlignment="1">
      <alignment horizontal="center"/>
    </xf>
    <xf numFmtId="3" fontId="0" fillId="0" borderId="32" xfId="0" applyNumberFormat="1" applyBorder="1"/>
    <xf numFmtId="0" fontId="0" fillId="6" borderId="0" xfId="0" applyFill="1"/>
    <xf numFmtId="0" fontId="10" fillId="6" borderId="0" xfId="0" applyFont="1" applyFill="1"/>
    <xf numFmtId="0" fontId="0" fillId="5" borderId="32" xfId="0" applyFill="1" applyBorder="1"/>
    <xf numFmtId="0" fontId="0" fillId="0" borderId="5" xfId="0" applyBorder="1"/>
    <xf numFmtId="0" fontId="0" fillId="0" borderId="11" xfId="0" applyBorder="1"/>
    <xf numFmtId="0" fontId="0" fillId="0" borderId="12" xfId="0" applyBorder="1"/>
    <xf numFmtId="0" fontId="0" fillId="0" borderId="14" xfId="0" applyBorder="1"/>
    <xf numFmtId="0" fontId="0" fillId="0" borderId="13" xfId="0" applyBorder="1"/>
    <xf numFmtId="0" fontId="0" fillId="0" borderId="15" xfId="0" applyBorder="1"/>
    <xf numFmtId="0" fontId="7" fillId="0" borderId="5" xfId="0" applyFont="1" applyBorder="1" applyAlignment="1">
      <alignment horizontal="center"/>
    </xf>
    <xf numFmtId="0" fontId="3" fillId="5" borderId="5" xfId="0" applyFont="1" applyFill="1" applyBorder="1" applyAlignment="1">
      <alignment horizontal="center"/>
    </xf>
    <xf numFmtId="0" fontId="3" fillId="0" borderId="5" xfId="0" applyFont="1" applyBorder="1" applyAlignment="1">
      <alignment horizontal="center"/>
    </xf>
    <xf numFmtId="0" fontId="0" fillId="0" borderId="7" xfId="0" applyBorder="1"/>
    <xf numFmtId="0" fontId="7" fillId="0" borderId="13" xfId="0" applyFont="1" applyBorder="1" applyAlignment="1">
      <alignment horizontal="center"/>
    </xf>
    <xf numFmtId="0" fontId="3" fillId="5" borderId="13" xfId="0" applyFont="1" applyFill="1" applyBorder="1" applyAlignment="1">
      <alignment horizontal="center"/>
    </xf>
    <xf numFmtId="0" fontId="3" fillId="0" borderId="13" xfId="0" applyFont="1" applyBorder="1" applyAlignment="1">
      <alignment horizontal="center"/>
    </xf>
    <xf numFmtId="0" fontId="3" fillId="5" borderId="4" xfId="0" applyFont="1" applyFill="1" applyBorder="1" applyAlignment="1">
      <alignment horizontal="center"/>
    </xf>
    <xf numFmtId="0" fontId="3" fillId="5" borderId="32" xfId="0" applyFont="1" applyFill="1" applyBorder="1" applyAlignment="1">
      <alignment horizontal="center"/>
    </xf>
    <xf numFmtId="0" fontId="0" fillId="5" borderId="4" xfId="0" applyFill="1" applyBorder="1"/>
    <xf numFmtId="3" fontId="0" fillId="4" borderId="0" xfId="0" applyNumberFormat="1" applyFill="1"/>
    <xf numFmtId="177" fontId="0" fillId="0" borderId="0" xfId="0" applyNumberFormat="1"/>
    <xf numFmtId="177" fontId="0" fillId="3" borderId="0" xfId="0" applyNumberFormat="1" applyFill="1"/>
    <xf numFmtId="177" fontId="0" fillId="5" borderId="11" xfId="0" applyNumberFormat="1" applyFill="1" applyBorder="1"/>
    <xf numFmtId="177" fontId="0" fillId="5" borderId="5" xfId="0" applyNumberFormat="1" applyFill="1" applyBorder="1"/>
    <xf numFmtId="177" fontId="0" fillId="0" borderId="5" xfId="0" applyNumberFormat="1" applyBorder="1"/>
    <xf numFmtId="177" fontId="0" fillId="0" borderId="12" xfId="0" applyNumberFormat="1" applyBorder="1"/>
    <xf numFmtId="177" fontId="0" fillId="5" borderId="14" xfId="0" applyNumberFormat="1" applyFill="1" applyBorder="1"/>
    <xf numFmtId="177" fontId="0" fillId="5" borderId="13" xfId="0" applyNumberFormat="1" applyFill="1" applyBorder="1"/>
    <xf numFmtId="177" fontId="0" fillId="0" borderId="13" xfId="0" applyNumberFormat="1" applyBorder="1"/>
    <xf numFmtId="177" fontId="0" fillId="0" borderId="15" xfId="0" applyNumberFormat="1" applyBorder="1"/>
    <xf numFmtId="177" fontId="0" fillId="7" borderId="0" xfId="0" applyNumberFormat="1" applyFill="1"/>
    <xf numFmtId="177" fontId="0" fillId="7" borderId="0" xfId="0" applyNumberFormat="1" applyFill="1" applyAlignment="1">
      <alignment horizontal="center"/>
    </xf>
    <xf numFmtId="177" fontId="0" fillId="0" borderId="41" xfId="0" applyNumberFormat="1" applyBorder="1"/>
    <xf numFmtId="177" fontId="0" fillId="0" borderId="43" xfId="0" applyNumberFormat="1" applyBorder="1"/>
    <xf numFmtId="177" fontId="0" fillId="0" borderId="46" xfId="0" applyNumberFormat="1" applyBorder="1"/>
    <xf numFmtId="177" fontId="0" fillId="0" borderId="48" xfId="0" applyNumberFormat="1" applyBorder="1"/>
    <xf numFmtId="0" fontId="10" fillId="6" borderId="0" xfId="0" applyFont="1" applyFill="1" applyAlignment="1">
      <alignment horizontal="left"/>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2" xfId="0" applyBorder="1" applyAlignment="1">
      <alignment horizontal="center" wrapText="1"/>
    </xf>
    <xf numFmtId="3" fontId="0" fillId="0" borderId="27" xfId="0" applyNumberForma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4" fillId="0" borderId="0" xfId="0" applyFont="1" applyAlignment="1">
      <alignment horizontal="center" vertical="center"/>
    </xf>
    <xf numFmtId="0" fontId="0" fillId="2" borderId="20" xfId="0" applyFill="1" applyBorder="1" applyAlignment="1">
      <alignment horizontal="center"/>
    </xf>
    <xf numFmtId="0" fontId="5" fillId="3" borderId="0" xfId="0" applyFont="1" applyFill="1" applyAlignment="1">
      <alignment horizontal="left" vertical="top" wrapText="1"/>
    </xf>
    <xf numFmtId="0" fontId="0" fillId="2" borderId="21" xfId="0" applyFill="1" applyBorder="1" applyAlignment="1">
      <alignment horizontal="center"/>
    </xf>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0" fillId="5" borderId="25" xfId="0" applyFill="1" applyBorder="1" applyAlignment="1">
      <alignment horizontal="center"/>
    </xf>
    <xf numFmtId="0" fontId="0" fillId="5" borderId="0" xfId="0" applyFill="1" applyAlignment="1">
      <alignment horizontal="center"/>
    </xf>
    <xf numFmtId="0" fontId="0" fillId="5" borderId="26" xfId="0" applyFill="1" applyBorder="1" applyAlignment="1">
      <alignment horizontal="center"/>
    </xf>
    <xf numFmtId="0" fontId="0" fillId="5" borderId="27" xfId="0" applyFill="1" applyBorder="1" applyAlignment="1">
      <alignment horizontal="center"/>
    </xf>
    <xf numFmtId="0" fontId="0" fillId="5" borderId="28" xfId="0" applyFill="1" applyBorder="1" applyAlignment="1">
      <alignment horizontal="center"/>
    </xf>
    <xf numFmtId="0" fontId="0" fillId="5" borderId="29" xfId="0" applyFill="1" applyBorder="1" applyAlignment="1">
      <alignment horizontal="center"/>
    </xf>
    <xf numFmtId="0" fontId="0" fillId="0" borderId="25" xfId="0" applyBorder="1" applyAlignment="1">
      <alignment horizontal="center"/>
    </xf>
    <xf numFmtId="0" fontId="0" fillId="0" borderId="0" xfId="0" applyAlignment="1">
      <alignment horizontal="center"/>
    </xf>
    <xf numFmtId="0" fontId="0" fillId="0" borderId="26" xfId="0" applyBorder="1" applyAlignment="1">
      <alignment horizontal="center"/>
    </xf>
    <xf numFmtId="0" fontId="0" fillId="0" borderId="0" xfId="0" applyAlignment="1">
      <alignment horizontal="left"/>
    </xf>
    <xf numFmtId="0" fontId="0" fillId="0" borderId="27" xfId="0"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5" borderId="27" xfId="0" applyFill="1" applyBorder="1" applyAlignment="1">
      <alignment horizontal="right"/>
    </xf>
    <xf numFmtId="0" fontId="0" fillId="5" borderId="28" xfId="0" applyFill="1" applyBorder="1" applyAlignment="1">
      <alignment horizontal="right"/>
    </xf>
    <xf numFmtId="0" fontId="0" fillId="5" borderId="29" xfId="0" applyFill="1" applyBorder="1" applyAlignment="1">
      <alignment horizontal="right"/>
    </xf>
    <xf numFmtId="0" fontId="0" fillId="0" borderId="8" xfId="0" applyBorder="1" applyAlignment="1">
      <alignment horizontal="center"/>
    </xf>
    <xf numFmtId="0" fontId="0" fillId="0" borderId="9" xfId="0" applyBorder="1" applyAlignment="1">
      <alignment horizontal="center"/>
    </xf>
    <xf numFmtId="0" fontId="3" fillId="0" borderId="5" xfId="0" applyFont="1" applyBorder="1" applyAlignment="1">
      <alignment horizontal="center"/>
    </xf>
    <xf numFmtId="0" fontId="3" fillId="5" borderId="5" xfId="0" applyFont="1" applyFill="1" applyBorder="1" applyAlignment="1">
      <alignment horizontal="center"/>
    </xf>
    <xf numFmtId="0" fontId="3" fillId="0" borderId="13" xfId="0" applyFont="1" applyBorder="1" applyAlignment="1">
      <alignment horizontal="center"/>
    </xf>
    <xf numFmtId="0" fontId="3" fillId="5" borderId="13" xfId="0" applyFont="1" applyFill="1" applyBorder="1" applyAlignment="1">
      <alignment horizontal="center"/>
    </xf>
    <xf numFmtId="0" fontId="0" fillId="0" borderId="37" xfId="0" applyBorder="1" applyAlignment="1">
      <alignment horizontal="center"/>
    </xf>
    <xf numFmtId="0" fontId="0" fillId="5" borderId="37" xfId="0" applyFill="1" applyBorder="1" applyAlignment="1">
      <alignment horizontal="center"/>
    </xf>
    <xf numFmtId="0" fontId="0" fillId="0" borderId="0" xfId="0" applyAlignment="1">
      <alignment horizontal="left" wrapText="1"/>
    </xf>
    <xf numFmtId="177" fontId="0" fillId="0" borderId="33" xfId="0" applyNumberFormat="1" applyBorder="1" applyAlignment="1">
      <alignment horizontal="center"/>
    </xf>
    <xf numFmtId="177" fontId="0" fillId="0" borderId="18" xfId="0" applyNumberFormat="1" applyBorder="1" applyAlignment="1">
      <alignment horizontal="center"/>
    </xf>
    <xf numFmtId="177" fontId="0" fillId="0" borderId="34" xfId="0" applyNumberFormat="1" applyBorder="1" applyAlignment="1">
      <alignment horizontal="center"/>
    </xf>
    <xf numFmtId="177" fontId="0" fillId="0" borderId="16" xfId="0" applyNumberFormat="1" applyBorder="1" applyAlignment="1">
      <alignment horizontal="center"/>
    </xf>
    <xf numFmtId="177" fontId="0" fillId="0" borderId="35" xfId="0" applyNumberFormat="1" applyBorder="1" applyAlignment="1">
      <alignment horizontal="center"/>
    </xf>
    <xf numFmtId="177" fontId="0" fillId="0" borderId="23" xfId="0" applyNumberFormat="1" applyBorder="1" applyAlignment="1">
      <alignment horizontal="center"/>
    </xf>
    <xf numFmtId="177" fontId="0" fillId="0" borderId="36" xfId="0" applyNumberFormat="1" applyBorder="1" applyAlignment="1">
      <alignment horizontal="center"/>
    </xf>
    <xf numFmtId="177" fontId="0" fillId="0" borderId="17" xfId="0" applyNumberFormat="1" applyBorder="1" applyAlignment="1">
      <alignment horizontal="center"/>
    </xf>
    <xf numFmtId="177" fontId="0" fillId="0" borderId="20" xfId="0" applyNumberFormat="1" applyBorder="1" applyAlignment="1">
      <alignment horizontal="center"/>
    </xf>
    <xf numFmtId="177" fontId="0" fillId="0" borderId="19" xfId="0" applyNumberFormat="1" applyBorder="1" applyAlignment="1">
      <alignment horizontal="center"/>
    </xf>
    <xf numFmtId="177" fontId="0" fillId="0" borderId="8" xfId="0" applyNumberFormat="1" applyBorder="1" applyAlignment="1">
      <alignment horizontal="center"/>
    </xf>
    <xf numFmtId="177" fontId="0" fillId="0" borderId="9" xfId="0" applyNumberFormat="1" applyBorder="1" applyAlignment="1">
      <alignment horizontal="center"/>
    </xf>
    <xf numFmtId="177" fontId="0" fillId="0" borderId="5" xfId="0" applyNumberFormat="1" applyBorder="1" applyAlignment="1">
      <alignment horizontal="center"/>
    </xf>
    <xf numFmtId="177" fontId="0" fillId="0" borderId="12" xfId="0" applyNumberFormat="1" applyBorder="1" applyAlignment="1">
      <alignment horizontal="center"/>
    </xf>
    <xf numFmtId="177" fontId="0" fillId="5" borderId="5" xfId="0" applyNumberFormat="1" applyFill="1" applyBorder="1" applyAlignment="1">
      <alignment horizontal="center"/>
    </xf>
    <xf numFmtId="177" fontId="0" fillId="5" borderId="6" xfId="0" applyNumberFormat="1" applyFill="1" applyBorder="1" applyAlignment="1">
      <alignment horizontal="center"/>
    </xf>
    <xf numFmtId="177" fontId="0" fillId="5" borderId="10" xfId="0" applyNumberFormat="1" applyFill="1" applyBorder="1" applyAlignment="1">
      <alignment horizontal="center"/>
    </xf>
    <xf numFmtId="177" fontId="0" fillId="0" borderId="1" xfId="0" applyNumberFormat="1" applyBorder="1" applyAlignment="1">
      <alignment horizontal="center"/>
    </xf>
    <xf numFmtId="177" fontId="0" fillId="0" borderId="2" xfId="0" applyNumberFormat="1" applyBorder="1" applyAlignment="1">
      <alignment horizontal="center"/>
    </xf>
    <xf numFmtId="177" fontId="0" fillId="0" borderId="3" xfId="0" applyNumberFormat="1" applyBorder="1" applyAlignment="1">
      <alignment horizontal="center"/>
    </xf>
    <xf numFmtId="177" fontId="0" fillId="5" borderId="13" xfId="0" applyNumberFormat="1" applyFill="1" applyBorder="1" applyAlignment="1">
      <alignment horizontal="center"/>
    </xf>
    <xf numFmtId="177" fontId="0" fillId="5" borderId="38" xfId="0" applyNumberFormat="1" applyFill="1" applyBorder="1" applyAlignment="1">
      <alignment horizontal="center"/>
    </xf>
    <xf numFmtId="177" fontId="0" fillId="5" borderId="39" xfId="0" applyNumberFormat="1" applyFill="1" applyBorder="1" applyAlignment="1">
      <alignment horizontal="center"/>
    </xf>
    <xf numFmtId="177" fontId="0" fillId="7" borderId="1" xfId="0" applyNumberFormat="1" applyFill="1" applyBorder="1" applyAlignment="1">
      <alignment horizontal="center"/>
    </xf>
    <xf numFmtId="177" fontId="0" fillId="7" borderId="2" xfId="0" applyNumberFormat="1" applyFill="1" applyBorder="1" applyAlignment="1">
      <alignment horizontal="center"/>
    </xf>
    <xf numFmtId="177" fontId="0" fillId="7" borderId="3" xfId="0" applyNumberFormat="1" applyFill="1" applyBorder="1" applyAlignment="1">
      <alignment horizontal="center"/>
    </xf>
    <xf numFmtId="177" fontId="0" fillId="7" borderId="0" xfId="0" applyNumberFormat="1" applyFill="1" applyAlignment="1">
      <alignment horizontal="center"/>
    </xf>
    <xf numFmtId="177" fontId="0" fillId="7" borderId="40" xfId="0" applyNumberFormat="1" applyFill="1" applyBorder="1" applyAlignment="1">
      <alignment horizontal="center"/>
    </xf>
    <xf numFmtId="177" fontId="0" fillId="7" borderId="42" xfId="0" applyNumberFormat="1" applyFill="1" applyBorder="1" applyAlignment="1">
      <alignment horizontal="center"/>
    </xf>
    <xf numFmtId="177" fontId="0" fillId="7" borderId="27" xfId="0" applyNumberFormat="1" applyFill="1" applyBorder="1" applyAlignment="1">
      <alignment horizontal="center"/>
    </xf>
    <xf numFmtId="177" fontId="0" fillId="7" borderId="28" xfId="0" applyNumberFormat="1" applyFill="1" applyBorder="1" applyAlignment="1">
      <alignment horizontal="center"/>
    </xf>
    <xf numFmtId="177" fontId="0" fillId="7" borderId="29" xfId="0" applyNumberFormat="1" applyFill="1" applyBorder="1" applyAlignment="1">
      <alignment horizontal="center"/>
    </xf>
    <xf numFmtId="177" fontId="0" fillId="7" borderId="44" xfId="0" applyNumberFormat="1" applyFill="1" applyBorder="1" applyAlignment="1">
      <alignment horizontal="center"/>
    </xf>
    <xf numFmtId="177" fontId="0" fillId="7" borderId="45" xfId="0" applyNumberFormat="1" applyFill="1" applyBorder="1" applyAlignment="1">
      <alignment horizontal="center"/>
    </xf>
    <xf numFmtId="177" fontId="0" fillId="7" borderId="47" xfId="0" applyNumberFormat="1" applyFill="1" applyBorder="1" applyAlignment="1">
      <alignment horizontal="center"/>
    </xf>
  </cellXfs>
  <cellStyles count="2">
    <cellStyle name="桁区切り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486832</xdr:colOff>
      <xdr:row>8</xdr:row>
      <xdr:rowOff>2</xdr:rowOff>
    </xdr:from>
    <xdr:to>
      <xdr:col>31</xdr:col>
      <xdr:colOff>48681</xdr:colOff>
      <xdr:row>13</xdr:row>
      <xdr:rowOff>149680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0542511" y="2340431"/>
          <a:ext cx="6338206" cy="1442356"/>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補助対象期間が</a:t>
          </a:r>
          <a:r>
            <a:rPr kumimoji="1" lang="en-US" altLang="ja-JP" sz="1600" b="1">
              <a:solidFill>
                <a:srgbClr val="FF0000"/>
              </a:solidFill>
            </a:rPr>
            <a:t>1</a:t>
          </a:r>
          <a:r>
            <a:rPr kumimoji="1" lang="ja-JP" altLang="en-US" sz="1600" b="1">
              <a:solidFill>
                <a:srgbClr val="FF0000"/>
              </a:solidFill>
            </a:rPr>
            <a:t>か月に満たない対象月がある場合</a:t>
          </a:r>
          <a:r>
            <a:rPr kumimoji="1" lang="ja-JP" altLang="en-US" sz="1600" b="1">
              <a:solidFill>
                <a:sysClr val="windowText" lastClr="000000"/>
              </a:solidFill>
            </a:rPr>
            <a:t>、市補助額を対象月の総日数で除した金額に、対象期間を満たした日数を乗じた金額を</a:t>
          </a:r>
          <a:r>
            <a:rPr kumimoji="1" lang="ja-JP" altLang="en-US" sz="1600" b="1">
              <a:solidFill>
                <a:srgbClr val="FF0000"/>
              </a:solidFill>
            </a:rPr>
            <a:t>黄色のセルに御入力ください。</a:t>
          </a:r>
          <a:r>
            <a:rPr kumimoji="1" lang="ja-JP" altLang="en-US" sz="1600" b="1">
              <a:solidFill>
                <a:sysClr val="windowText" lastClr="000000"/>
              </a:solidFill>
            </a:rPr>
            <a:t>例）</a:t>
          </a:r>
          <a:r>
            <a:rPr kumimoji="1" lang="en-US" altLang="ja-JP" sz="1600" b="1">
              <a:solidFill>
                <a:sysClr val="windowText" lastClr="000000"/>
              </a:solidFill>
            </a:rPr>
            <a:t>7</a:t>
          </a:r>
          <a:r>
            <a:rPr kumimoji="1" lang="ja-JP" altLang="en-US" sz="1600" b="1">
              <a:solidFill>
                <a:sysClr val="windowText" lastClr="000000"/>
              </a:solidFill>
            </a:rPr>
            <a:t>月</a:t>
          </a:r>
          <a:r>
            <a:rPr kumimoji="1" lang="en-US" altLang="ja-JP" sz="1600" b="1">
              <a:solidFill>
                <a:sysClr val="windowText" lastClr="000000"/>
              </a:solidFill>
            </a:rPr>
            <a:t>15</a:t>
          </a:r>
          <a:r>
            <a:rPr kumimoji="1" lang="ja-JP" altLang="en-US" sz="1600" b="1">
              <a:solidFill>
                <a:sysClr val="windowText" lastClr="000000"/>
              </a:solidFill>
            </a:rPr>
            <a:t>日からの月途中採用</a:t>
          </a:r>
          <a:endParaRPr kumimoji="1" lang="ja-JP" altLang="en-US" sz="1600">
            <a:solidFill>
              <a:sysClr val="windowText" lastClr="000000"/>
            </a:solidFill>
          </a:endParaRPr>
        </a:p>
      </xdr:txBody>
    </xdr:sp>
    <xdr:clientData/>
  </xdr:twoCellAnchor>
  <xdr:twoCellAnchor>
    <xdr:from>
      <xdr:col>21</xdr:col>
      <xdr:colOff>512233</xdr:colOff>
      <xdr:row>4</xdr:row>
      <xdr:rowOff>49741</xdr:rowOff>
    </xdr:from>
    <xdr:to>
      <xdr:col>33</xdr:col>
      <xdr:colOff>367393</xdr:colOff>
      <xdr:row>5</xdr:row>
      <xdr:rowOff>231321</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10567912" y="1138312"/>
          <a:ext cx="7937802" cy="49454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rgbClr val="FF0000"/>
              </a:solidFill>
            </a:rPr>
            <a:t>原則、左記の表の水色及びオレンジのセル以外は入力および修正しないでください。</a:t>
          </a: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567"/>
  <sheetViews>
    <sheetView tabSelected="1" view="pageBreakPreview" zoomScale="70" zoomScaleNormal="115" zoomScaleSheetLayoutView="70" workbookViewId="0">
      <selection activeCell="S27" sqref="S27"/>
    </sheetView>
  </sheetViews>
  <sheetFormatPr defaultRowHeight="18.75"/>
  <cols>
    <col min="1" max="1" width="7" customWidth="1"/>
    <col min="2" max="2" width="12.75" bestFit="1" customWidth="1"/>
    <col min="3" max="3" width="16.5" customWidth="1"/>
    <col min="4" max="4" width="6.875" bestFit="1" customWidth="1"/>
    <col min="5" max="10" width="3.25" customWidth="1"/>
    <col min="11" max="11" width="4.875" bestFit="1" customWidth="1"/>
    <col min="12" max="18" width="3.25" customWidth="1"/>
    <col min="19" max="19" width="12.625" customWidth="1"/>
    <col min="20" max="20" width="13.625" customWidth="1"/>
    <col min="21" max="21" width="16.125" customWidth="1"/>
    <col min="22" max="23" width="8.625" style="2"/>
    <col min="24" max="25" width="10.125" style="2" customWidth="1"/>
    <col min="26" max="31" width="8.625" style="2"/>
  </cols>
  <sheetData>
    <row r="1" spans="1:30" ht="20.100000000000001" customHeight="1">
      <c r="A1" t="s">
        <v>67</v>
      </c>
    </row>
    <row r="2" spans="1:30" ht="20.100000000000001" customHeight="1"/>
    <row r="3" spans="1:30" ht="24.75" customHeight="1">
      <c r="A3" s="61" t="s">
        <v>69</v>
      </c>
      <c r="B3" s="61"/>
      <c r="C3" s="61"/>
      <c r="D3" s="61"/>
      <c r="E3" s="61"/>
      <c r="F3" s="61"/>
      <c r="G3" s="61"/>
      <c r="H3" s="61"/>
      <c r="I3" s="61"/>
      <c r="J3" s="61"/>
      <c r="K3" s="61"/>
      <c r="L3" s="61"/>
      <c r="M3" s="61"/>
      <c r="N3" s="61"/>
      <c r="O3" s="61"/>
      <c r="P3" s="61"/>
      <c r="Q3" s="61"/>
      <c r="R3" s="61"/>
      <c r="S3" s="61"/>
      <c r="T3" s="61"/>
      <c r="U3" s="61"/>
    </row>
    <row r="4" spans="1:30" ht="20.100000000000001" customHeight="1"/>
    <row r="5" spans="1:30" ht="24.95" customHeight="1">
      <c r="B5" s="92" t="s">
        <v>70</v>
      </c>
      <c r="C5" s="92"/>
      <c r="D5" s="92"/>
      <c r="E5" s="92"/>
      <c r="F5" s="92"/>
      <c r="G5" s="92"/>
      <c r="H5" s="92"/>
      <c r="I5" s="92"/>
      <c r="J5" s="92"/>
      <c r="K5" s="92"/>
      <c r="L5" s="92"/>
      <c r="M5" s="92"/>
      <c r="N5" s="92"/>
      <c r="O5" s="92"/>
      <c r="P5" s="92"/>
      <c r="S5" s="4" t="s">
        <v>0</v>
      </c>
      <c r="T5" s="62"/>
      <c r="U5" s="62"/>
      <c r="W5" s="63" t="s">
        <v>2</v>
      </c>
      <c r="X5" s="63"/>
      <c r="Y5" s="63"/>
      <c r="Z5" s="63"/>
      <c r="AA5" s="63"/>
      <c r="AB5" s="63"/>
      <c r="AC5" s="63"/>
      <c r="AD5" s="63"/>
    </row>
    <row r="6" spans="1:30" ht="24.95" customHeight="1">
      <c r="B6" s="92"/>
      <c r="C6" s="92"/>
      <c r="D6" s="92"/>
      <c r="E6" s="92"/>
      <c r="F6" s="92"/>
      <c r="G6" s="92"/>
      <c r="H6" s="92"/>
      <c r="I6" s="92"/>
      <c r="J6" s="92"/>
      <c r="K6" s="92"/>
      <c r="L6" s="92"/>
      <c r="M6" s="92"/>
      <c r="N6" s="92"/>
      <c r="O6" s="92"/>
      <c r="P6" s="92"/>
      <c r="S6" s="3" t="s">
        <v>1</v>
      </c>
      <c r="T6" s="64"/>
      <c r="U6" s="64"/>
      <c r="W6" s="63"/>
      <c r="X6" s="63"/>
      <c r="Y6" s="63"/>
      <c r="Z6" s="63"/>
      <c r="AA6" s="63"/>
      <c r="AB6" s="63"/>
      <c r="AC6" s="63"/>
      <c r="AD6" s="63"/>
    </row>
    <row r="7" spans="1:30" ht="24.95" customHeight="1">
      <c r="B7" s="7" t="s">
        <v>68</v>
      </c>
      <c r="C7" s="36">
        <f>S18+M34+S44+S62+S79+S89</f>
        <v>0</v>
      </c>
      <c r="D7" s="7" t="s">
        <v>3</v>
      </c>
      <c r="S7" s="3"/>
      <c r="U7" s="3"/>
      <c r="W7" s="63"/>
      <c r="X7" s="63"/>
      <c r="Y7" s="63"/>
      <c r="Z7" s="63"/>
      <c r="AA7" s="63"/>
      <c r="AB7" s="63"/>
      <c r="AC7" s="63"/>
      <c r="AD7" s="63"/>
    </row>
    <row r="8" spans="1:30" ht="24.95" customHeight="1">
      <c r="B8" t="s">
        <v>4</v>
      </c>
      <c r="S8" s="3"/>
      <c r="U8" s="3"/>
      <c r="W8" s="63"/>
      <c r="X8" s="63"/>
      <c r="Y8" s="63"/>
      <c r="Z8" s="63"/>
      <c r="AA8" s="63"/>
      <c r="AB8" s="63"/>
      <c r="AC8" s="63"/>
      <c r="AD8" s="63"/>
    </row>
    <row r="9" spans="1:30" ht="20.100000000000001" customHeight="1">
      <c r="W9" s="63"/>
      <c r="X9" s="63"/>
      <c r="Y9" s="63"/>
      <c r="Z9" s="63"/>
      <c r="AA9" s="63"/>
      <c r="AB9" s="63"/>
      <c r="AC9" s="63"/>
      <c r="AD9" s="63"/>
    </row>
    <row r="10" spans="1:30" ht="20.100000000000001" customHeight="1">
      <c r="B10" s="18" t="s">
        <v>5</v>
      </c>
      <c r="C10" s="17"/>
      <c r="W10" s="63"/>
      <c r="X10" s="63"/>
      <c r="Y10" s="63"/>
      <c r="Z10" s="63"/>
      <c r="AA10" s="63"/>
      <c r="AB10" s="63"/>
      <c r="AC10" s="63"/>
      <c r="AD10" s="63"/>
    </row>
    <row r="11" spans="1:30" ht="20.100000000000001" customHeight="1" thickBot="1">
      <c r="B11" s="6" t="s">
        <v>58</v>
      </c>
      <c r="D11" s="8" t="s">
        <v>6</v>
      </c>
      <c r="E11" s="10"/>
      <c r="F11" s="9" t="s">
        <v>7</v>
      </c>
      <c r="G11" s="10"/>
      <c r="H11" s="9" t="s">
        <v>8</v>
      </c>
      <c r="I11" s="10"/>
      <c r="J11" s="9" t="s">
        <v>9</v>
      </c>
      <c r="K11" s="9" t="s">
        <v>10</v>
      </c>
      <c r="L11" s="9" t="s">
        <v>6</v>
      </c>
      <c r="M11" s="10"/>
      <c r="N11" s="9" t="s">
        <v>7</v>
      </c>
      <c r="O11" s="10"/>
      <c r="P11" s="9" t="s">
        <v>8</v>
      </c>
      <c r="Q11" s="10"/>
      <c r="R11" s="1" t="s">
        <v>9</v>
      </c>
      <c r="W11" s="63"/>
      <c r="X11" s="63"/>
      <c r="Y11" s="63"/>
      <c r="Z11" s="63"/>
      <c r="AA11" s="63"/>
      <c r="AB11" s="63"/>
      <c r="AC11" s="63"/>
      <c r="AD11" s="63"/>
    </row>
    <row r="12" spans="1:30" ht="20.100000000000001" customHeight="1">
      <c r="B12" t="s">
        <v>59</v>
      </c>
      <c r="D12" s="65"/>
      <c r="E12" s="66"/>
      <c r="F12" s="66"/>
      <c r="G12" s="66"/>
      <c r="H12" s="66"/>
      <c r="I12" s="66"/>
      <c r="J12" s="66"/>
      <c r="K12" s="66"/>
      <c r="L12" s="66"/>
      <c r="M12" s="66"/>
      <c r="N12" s="66"/>
      <c r="O12" s="66"/>
      <c r="P12" s="66"/>
      <c r="Q12" s="66"/>
      <c r="R12" s="67"/>
      <c r="W12" s="63"/>
      <c r="X12" s="63"/>
      <c r="Y12" s="63"/>
      <c r="Z12" s="63"/>
      <c r="AA12" s="63"/>
      <c r="AB12" s="63"/>
      <c r="AC12" s="63"/>
      <c r="AD12" s="63"/>
    </row>
    <row r="13" spans="1:30" ht="20.100000000000001" customHeight="1">
      <c r="D13" s="68"/>
      <c r="E13" s="69"/>
      <c r="F13" s="69"/>
      <c r="G13" s="69"/>
      <c r="H13" s="69"/>
      <c r="I13" s="69"/>
      <c r="J13" s="69"/>
      <c r="K13" s="69"/>
      <c r="L13" s="69"/>
      <c r="M13" s="69"/>
      <c r="N13" s="69"/>
      <c r="O13" s="69"/>
      <c r="P13" s="69"/>
      <c r="Q13" s="69"/>
      <c r="R13" s="70"/>
      <c r="W13" s="63"/>
      <c r="X13" s="63"/>
      <c r="Y13" s="63"/>
      <c r="Z13" s="63"/>
      <c r="AA13" s="63"/>
      <c r="AB13" s="63"/>
      <c r="AC13" s="63"/>
      <c r="AD13" s="63"/>
    </row>
    <row r="14" spans="1:30" ht="20.100000000000001" customHeight="1" thickBot="1">
      <c r="D14" s="71"/>
      <c r="E14" s="72"/>
      <c r="F14" s="72"/>
      <c r="G14" s="72"/>
      <c r="H14" s="72"/>
      <c r="I14" s="72"/>
      <c r="J14" s="72"/>
      <c r="K14" s="72"/>
      <c r="L14" s="72"/>
      <c r="M14" s="72"/>
      <c r="N14" s="72"/>
      <c r="O14" s="72"/>
      <c r="P14" s="72"/>
      <c r="Q14" s="72"/>
      <c r="R14" s="73"/>
      <c r="W14" s="63"/>
      <c r="X14" s="63"/>
      <c r="Y14" s="63"/>
      <c r="Z14" s="63"/>
      <c r="AA14" s="63"/>
      <c r="AB14" s="63"/>
      <c r="AC14" s="63"/>
      <c r="AD14" s="63"/>
    </row>
    <row r="15" spans="1:30" ht="20.100000000000001" customHeight="1" thickBot="1">
      <c r="B15" t="s">
        <v>60</v>
      </c>
      <c r="W15" s="63"/>
      <c r="X15" s="63"/>
      <c r="Y15" s="63"/>
      <c r="Z15" s="63"/>
      <c r="AA15" s="63"/>
      <c r="AB15" s="63"/>
      <c r="AC15" s="63"/>
      <c r="AD15" s="63"/>
    </row>
    <row r="16" spans="1:30" ht="69.599999999999994" customHeight="1">
      <c r="B16" s="11" t="s">
        <v>11</v>
      </c>
      <c r="C16" s="11" t="s">
        <v>13</v>
      </c>
      <c r="D16" s="54" t="s">
        <v>16</v>
      </c>
      <c r="E16" s="55"/>
      <c r="F16" s="56"/>
      <c r="G16" s="57" t="s">
        <v>71</v>
      </c>
      <c r="H16" s="55"/>
      <c r="I16" s="55"/>
      <c r="J16" s="56"/>
      <c r="K16" s="57" t="s">
        <v>18</v>
      </c>
      <c r="L16" s="55"/>
      <c r="M16" s="55"/>
      <c r="N16" s="56"/>
      <c r="O16" s="57" t="s">
        <v>23</v>
      </c>
      <c r="P16" s="55"/>
      <c r="Q16" s="55"/>
      <c r="R16" s="56"/>
      <c r="S16" s="14" t="s">
        <v>22</v>
      </c>
      <c r="T16" s="14" t="s">
        <v>24</v>
      </c>
      <c r="W16" s="63"/>
      <c r="X16" s="63"/>
      <c r="Y16" s="63"/>
      <c r="Z16" s="63"/>
      <c r="AA16" s="63"/>
      <c r="AB16" s="63"/>
      <c r="AC16" s="63"/>
      <c r="AD16" s="63"/>
    </row>
    <row r="17" spans="2:31" ht="20.100000000000001" customHeight="1">
      <c r="B17" s="12" t="s">
        <v>12</v>
      </c>
      <c r="C17" s="12" t="s">
        <v>14</v>
      </c>
      <c r="D17" s="74" t="s">
        <v>15</v>
      </c>
      <c r="E17" s="75"/>
      <c r="F17" s="76"/>
      <c r="G17" s="74" t="s">
        <v>17</v>
      </c>
      <c r="H17" s="75"/>
      <c r="I17" s="75"/>
      <c r="J17" s="76"/>
      <c r="K17" s="74" t="s">
        <v>19</v>
      </c>
      <c r="L17" s="75"/>
      <c r="M17" s="75"/>
      <c r="N17" s="76"/>
      <c r="O17" s="74" t="s">
        <v>20</v>
      </c>
      <c r="P17" s="75"/>
      <c r="Q17" s="75"/>
      <c r="R17" s="76"/>
      <c r="S17" s="15" t="s">
        <v>21</v>
      </c>
      <c r="T17" s="12"/>
      <c r="W17" s="63"/>
      <c r="X17" s="63"/>
      <c r="Y17" s="63"/>
      <c r="Z17" s="63"/>
      <c r="AA17" s="63"/>
      <c r="AB17" s="63"/>
      <c r="AC17" s="63"/>
      <c r="AD17" s="63"/>
    </row>
    <row r="18" spans="2:31" ht="20.100000000000001" customHeight="1" thickBot="1">
      <c r="B18" s="19">
        <v>0</v>
      </c>
      <c r="C18" s="19">
        <v>0</v>
      </c>
      <c r="D18" s="78">
        <f>B18-C18</f>
        <v>0</v>
      </c>
      <c r="E18" s="79"/>
      <c r="F18" s="80"/>
      <c r="G18" s="81">
        <v>0</v>
      </c>
      <c r="H18" s="82"/>
      <c r="I18" s="82"/>
      <c r="J18" s="83"/>
      <c r="K18" s="58">
        <v>100000</v>
      </c>
      <c r="L18" s="59"/>
      <c r="M18" s="59"/>
      <c r="N18" s="60"/>
      <c r="O18" s="58">
        <f>MIN(G18,K18)</f>
        <v>0</v>
      </c>
      <c r="P18" s="59"/>
      <c r="Q18" s="59"/>
      <c r="R18" s="60"/>
      <c r="S18" s="16">
        <f>ROUNDDOWN(O18, -3)</f>
        <v>0</v>
      </c>
      <c r="T18" s="13"/>
      <c r="W18" s="63"/>
      <c r="X18" s="63"/>
      <c r="Y18" s="63"/>
      <c r="Z18" s="63"/>
      <c r="AA18" s="63"/>
      <c r="AB18" s="63"/>
      <c r="AC18" s="63"/>
      <c r="AD18" s="63"/>
    </row>
    <row r="19" spans="2:31" ht="20.100000000000001" customHeight="1">
      <c r="W19" s="63"/>
      <c r="X19" s="63"/>
      <c r="Y19" s="63"/>
      <c r="Z19" s="63"/>
      <c r="AA19" s="63"/>
      <c r="AB19" s="63"/>
      <c r="AC19" s="63"/>
      <c r="AD19" s="63"/>
    </row>
    <row r="20" spans="2:31" ht="20.100000000000001" customHeight="1">
      <c r="B20" s="53" t="s">
        <v>25</v>
      </c>
      <c r="C20" s="53"/>
      <c r="D20" s="53"/>
      <c r="E20" s="53"/>
      <c r="F20" s="53"/>
      <c r="W20" s="63"/>
      <c r="X20" s="63"/>
      <c r="Y20" s="63"/>
      <c r="Z20" s="63"/>
      <c r="AA20" s="63"/>
      <c r="AB20" s="63"/>
      <c r="AC20" s="63"/>
      <c r="AD20" s="63"/>
    </row>
    <row r="21" spans="2:31" ht="20.100000000000001" customHeight="1" thickBot="1">
      <c r="B21" s="6" t="s">
        <v>58</v>
      </c>
      <c r="D21" s="8" t="s">
        <v>6</v>
      </c>
      <c r="E21" s="10"/>
      <c r="F21" s="9" t="s">
        <v>7</v>
      </c>
      <c r="G21" s="10"/>
      <c r="H21" s="9" t="s">
        <v>8</v>
      </c>
      <c r="I21" s="10"/>
      <c r="J21" s="9" t="s">
        <v>9</v>
      </c>
      <c r="K21" s="9" t="s">
        <v>10</v>
      </c>
      <c r="L21" s="9" t="s">
        <v>6</v>
      </c>
      <c r="M21" s="10"/>
      <c r="N21" s="9" t="s">
        <v>7</v>
      </c>
      <c r="O21" s="10"/>
      <c r="P21" s="9" t="s">
        <v>8</v>
      </c>
      <c r="Q21" s="10"/>
      <c r="R21" s="1" t="s">
        <v>9</v>
      </c>
      <c r="W21" s="63"/>
      <c r="X21" s="63"/>
      <c r="Y21" s="63"/>
      <c r="Z21" s="63"/>
      <c r="AA21" s="63"/>
      <c r="AB21" s="63"/>
      <c r="AC21" s="63"/>
      <c r="AD21" s="63"/>
    </row>
    <row r="22" spans="2:31" ht="20.100000000000001" customHeight="1" thickBot="1">
      <c r="B22" t="s">
        <v>26</v>
      </c>
      <c r="D22" s="33"/>
      <c r="E22" t="s">
        <v>27</v>
      </c>
      <c r="W22" s="63"/>
      <c r="X22" s="63"/>
      <c r="Y22" s="63"/>
      <c r="Z22" s="63"/>
      <c r="AA22" s="63"/>
      <c r="AB22" s="63"/>
      <c r="AC22" s="63"/>
      <c r="AD22" s="63"/>
    </row>
    <row r="23" spans="2:31" ht="20.100000000000001" customHeight="1" thickBot="1">
      <c r="B23" s="77" t="s">
        <v>28</v>
      </c>
      <c r="C23" s="77"/>
      <c r="D23" s="77"/>
      <c r="E23" s="77"/>
      <c r="F23" s="77"/>
      <c r="G23" s="77"/>
      <c r="H23" s="77"/>
      <c r="I23" s="77"/>
      <c r="J23" s="77"/>
      <c r="K23" s="77"/>
      <c r="L23" s="77"/>
      <c r="M23" s="77"/>
      <c r="W23" s="63"/>
      <c r="X23" s="63"/>
      <c r="Y23" s="63"/>
      <c r="Z23" s="63"/>
      <c r="AA23" s="63"/>
      <c r="AB23" s="63"/>
      <c r="AC23" s="63"/>
      <c r="AD23" s="63"/>
    </row>
    <row r="24" spans="2:31" s="37" customFormat="1" ht="20.100000000000001" customHeight="1">
      <c r="B24" s="93" t="s">
        <v>29</v>
      </c>
      <c r="C24" s="95" t="s">
        <v>30</v>
      </c>
      <c r="D24" s="97" t="s">
        <v>31</v>
      </c>
      <c r="E24" s="98"/>
      <c r="F24" s="98"/>
      <c r="G24" s="98"/>
      <c r="H24" s="98"/>
      <c r="I24" s="98"/>
      <c r="J24" s="98"/>
      <c r="K24" s="98"/>
      <c r="L24" s="99"/>
      <c r="M24" s="103" t="s">
        <v>32</v>
      </c>
      <c r="N24" s="103"/>
      <c r="O24" s="103"/>
      <c r="P24" s="103"/>
      <c r="Q24" s="103"/>
      <c r="R24" s="104"/>
      <c r="V24" s="38"/>
      <c r="W24" s="63"/>
      <c r="X24" s="63"/>
      <c r="Y24" s="63"/>
      <c r="Z24" s="63"/>
      <c r="AA24" s="63"/>
      <c r="AB24" s="63"/>
      <c r="AC24" s="63"/>
      <c r="AD24" s="63"/>
      <c r="AE24" s="38"/>
    </row>
    <row r="25" spans="2:31" s="37" customFormat="1" ht="20.100000000000001" customHeight="1">
      <c r="B25" s="94"/>
      <c r="C25" s="96"/>
      <c r="D25" s="100"/>
      <c r="E25" s="101"/>
      <c r="F25" s="101"/>
      <c r="G25" s="101"/>
      <c r="H25" s="101"/>
      <c r="I25" s="101"/>
      <c r="J25" s="101"/>
      <c r="K25" s="101"/>
      <c r="L25" s="102"/>
      <c r="M25" s="105" t="s">
        <v>33</v>
      </c>
      <c r="N25" s="105"/>
      <c r="O25" s="105"/>
      <c r="P25" s="105" t="s">
        <v>34</v>
      </c>
      <c r="Q25" s="105"/>
      <c r="R25" s="106"/>
      <c r="V25" s="38"/>
      <c r="W25" s="63"/>
      <c r="X25" s="63"/>
      <c r="Y25" s="63"/>
      <c r="Z25" s="63"/>
      <c r="AA25" s="63"/>
      <c r="AB25" s="63"/>
      <c r="AC25" s="63"/>
      <c r="AD25" s="63"/>
      <c r="AE25" s="38"/>
    </row>
    <row r="26" spans="2:31" s="37" customFormat="1" ht="20.100000000000001" customHeight="1">
      <c r="B26" s="39"/>
      <c r="C26" s="40"/>
      <c r="D26" s="107"/>
      <c r="E26" s="107"/>
      <c r="F26" s="107"/>
      <c r="G26" s="107"/>
      <c r="H26" s="107"/>
      <c r="I26" s="107"/>
      <c r="J26" s="107"/>
      <c r="K26" s="107"/>
      <c r="L26" s="107"/>
      <c r="M26" s="108"/>
      <c r="N26" s="109"/>
      <c r="O26" s="41" t="s">
        <v>35</v>
      </c>
      <c r="P26" s="108"/>
      <c r="Q26" s="109"/>
      <c r="R26" s="42" t="s">
        <v>35</v>
      </c>
      <c r="V26" s="38"/>
      <c r="W26" s="63"/>
      <c r="X26" s="63"/>
      <c r="Y26" s="63"/>
      <c r="Z26" s="63"/>
      <c r="AA26" s="63"/>
      <c r="AB26" s="63"/>
      <c r="AC26" s="63"/>
      <c r="AD26" s="63"/>
      <c r="AE26" s="38"/>
    </row>
    <row r="27" spans="2:31" s="37" customFormat="1" ht="20.100000000000001" customHeight="1">
      <c r="B27" s="39"/>
      <c r="C27" s="40"/>
      <c r="D27" s="107"/>
      <c r="E27" s="107"/>
      <c r="F27" s="107"/>
      <c r="G27" s="107"/>
      <c r="H27" s="107"/>
      <c r="I27" s="107"/>
      <c r="J27" s="107"/>
      <c r="K27" s="107"/>
      <c r="L27" s="107"/>
      <c r="M27" s="108"/>
      <c r="N27" s="109"/>
      <c r="O27" s="41" t="s">
        <v>35</v>
      </c>
      <c r="P27" s="108"/>
      <c r="Q27" s="109"/>
      <c r="R27" s="42" t="s">
        <v>35</v>
      </c>
      <c r="V27" s="38"/>
      <c r="W27" s="63"/>
      <c r="X27" s="63"/>
      <c r="Y27" s="63"/>
      <c r="Z27" s="63"/>
      <c r="AA27" s="63"/>
      <c r="AB27" s="63"/>
      <c r="AC27" s="63"/>
      <c r="AD27" s="63"/>
      <c r="AE27" s="38"/>
    </row>
    <row r="28" spans="2:31" s="37" customFormat="1" ht="20.100000000000001" customHeight="1">
      <c r="B28" s="39"/>
      <c r="C28" s="40"/>
      <c r="D28" s="107"/>
      <c r="E28" s="107"/>
      <c r="F28" s="107"/>
      <c r="G28" s="107"/>
      <c r="H28" s="107"/>
      <c r="I28" s="107"/>
      <c r="J28" s="107"/>
      <c r="K28" s="107"/>
      <c r="L28" s="107"/>
      <c r="M28" s="108"/>
      <c r="N28" s="109"/>
      <c r="O28" s="41" t="s">
        <v>35</v>
      </c>
      <c r="P28" s="108"/>
      <c r="Q28" s="109"/>
      <c r="R28" s="42" t="s">
        <v>35</v>
      </c>
      <c r="V28" s="38"/>
      <c r="W28" s="63"/>
      <c r="X28" s="63"/>
      <c r="Y28" s="63"/>
      <c r="Z28" s="63"/>
      <c r="AA28" s="63"/>
      <c r="AB28" s="63"/>
      <c r="AC28" s="63"/>
      <c r="AD28" s="63"/>
      <c r="AE28" s="38"/>
    </row>
    <row r="29" spans="2:31" s="37" customFormat="1" ht="20.100000000000001" customHeight="1">
      <c r="B29" s="39"/>
      <c r="C29" s="40"/>
      <c r="D29" s="107"/>
      <c r="E29" s="107"/>
      <c r="F29" s="107"/>
      <c r="G29" s="107"/>
      <c r="H29" s="107"/>
      <c r="I29" s="107"/>
      <c r="J29" s="107"/>
      <c r="K29" s="107"/>
      <c r="L29" s="107"/>
      <c r="M29" s="108"/>
      <c r="N29" s="109"/>
      <c r="O29" s="41" t="s">
        <v>35</v>
      </c>
      <c r="P29" s="108"/>
      <c r="Q29" s="109"/>
      <c r="R29" s="42" t="s">
        <v>35</v>
      </c>
      <c r="V29" s="38"/>
      <c r="W29" s="63"/>
      <c r="X29" s="63"/>
      <c r="Y29" s="63"/>
      <c r="Z29" s="63"/>
      <c r="AA29" s="63"/>
      <c r="AB29" s="63"/>
      <c r="AC29" s="63"/>
      <c r="AD29" s="63"/>
      <c r="AE29" s="38"/>
    </row>
    <row r="30" spans="2:31" s="37" customFormat="1" ht="20.100000000000001" customHeight="1">
      <c r="B30" s="39"/>
      <c r="C30" s="40"/>
      <c r="D30" s="107"/>
      <c r="E30" s="107"/>
      <c r="F30" s="107"/>
      <c r="G30" s="107"/>
      <c r="H30" s="107"/>
      <c r="I30" s="107"/>
      <c r="J30" s="107"/>
      <c r="K30" s="107"/>
      <c r="L30" s="107"/>
      <c r="M30" s="108"/>
      <c r="N30" s="109"/>
      <c r="O30" s="41" t="s">
        <v>35</v>
      </c>
      <c r="P30" s="108"/>
      <c r="Q30" s="109"/>
      <c r="R30" s="42" t="s">
        <v>35</v>
      </c>
      <c r="V30" s="38"/>
      <c r="W30" s="63"/>
      <c r="X30" s="63"/>
      <c r="Y30" s="63"/>
      <c r="Z30" s="63"/>
      <c r="AA30" s="63"/>
      <c r="AB30" s="63"/>
      <c r="AC30" s="63"/>
      <c r="AD30" s="63"/>
      <c r="AE30" s="38"/>
    </row>
    <row r="31" spans="2:31" s="37" customFormat="1" ht="20.100000000000001" customHeight="1" thickBot="1">
      <c r="B31" s="43"/>
      <c r="C31" s="44"/>
      <c r="D31" s="113"/>
      <c r="E31" s="113"/>
      <c r="F31" s="113"/>
      <c r="G31" s="113"/>
      <c r="H31" s="113"/>
      <c r="I31" s="113"/>
      <c r="J31" s="113"/>
      <c r="K31" s="113"/>
      <c r="L31" s="113"/>
      <c r="M31" s="114"/>
      <c r="N31" s="115"/>
      <c r="O31" s="45" t="s">
        <v>35</v>
      </c>
      <c r="P31" s="114"/>
      <c r="Q31" s="115"/>
      <c r="R31" s="46" t="s">
        <v>35</v>
      </c>
      <c r="V31" s="38"/>
      <c r="W31" s="63"/>
      <c r="X31" s="63"/>
      <c r="Y31" s="63"/>
      <c r="Z31" s="63"/>
      <c r="AA31" s="63"/>
      <c r="AB31" s="63"/>
      <c r="AC31" s="63"/>
      <c r="AD31" s="63"/>
      <c r="AE31" s="38"/>
    </row>
    <row r="32" spans="2:31" s="37" customFormat="1" ht="20.100000000000001" customHeight="1" thickBot="1">
      <c r="B32" s="47"/>
      <c r="C32" s="47"/>
      <c r="D32" s="48"/>
      <c r="E32" s="48"/>
      <c r="F32" s="116" t="s">
        <v>72</v>
      </c>
      <c r="G32" s="117"/>
      <c r="H32" s="117"/>
      <c r="I32" s="117"/>
      <c r="J32" s="117"/>
      <c r="K32" s="117"/>
      <c r="L32" s="118"/>
      <c r="M32" s="119">
        <f>SUM(M26:N31)</f>
        <v>0</v>
      </c>
      <c r="N32" s="120"/>
      <c r="O32" s="49" t="s">
        <v>35</v>
      </c>
      <c r="P32" s="121">
        <f>SUM(P26:Q31)</f>
        <v>0</v>
      </c>
      <c r="Q32" s="120"/>
      <c r="R32" s="50" t="s">
        <v>35</v>
      </c>
      <c r="V32" s="38"/>
      <c r="W32" s="63"/>
      <c r="X32" s="63"/>
      <c r="Y32" s="63"/>
      <c r="Z32" s="63"/>
      <c r="AA32" s="63"/>
      <c r="AB32" s="63"/>
      <c r="AC32" s="63"/>
      <c r="AD32" s="63"/>
      <c r="AE32" s="38"/>
    </row>
    <row r="33" spans="1:31" s="37" customFormat="1" ht="20.100000000000001" customHeight="1" thickBot="1">
      <c r="B33" s="47"/>
      <c r="C33" s="47"/>
      <c r="D33" s="48"/>
      <c r="E33" s="48"/>
      <c r="F33" s="122" t="s">
        <v>73</v>
      </c>
      <c r="G33" s="123"/>
      <c r="H33" s="123"/>
      <c r="I33" s="123"/>
      <c r="J33" s="123"/>
      <c r="K33" s="123"/>
      <c r="L33" s="124"/>
      <c r="M33" s="125">
        <v>2500</v>
      </c>
      <c r="N33" s="126"/>
      <c r="O33" s="51" t="s">
        <v>48</v>
      </c>
      <c r="P33" s="127">
        <v>4000</v>
      </c>
      <c r="Q33" s="126"/>
      <c r="R33" s="52" t="s">
        <v>48</v>
      </c>
      <c r="V33" s="38"/>
      <c r="W33" s="63"/>
      <c r="X33" s="63"/>
      <c r="Y33" s="63"/>
      <c r="Z33" s="63"/>
      <c r="AA33" s="63"/>
      <c r="AB33" s="63"/>
      <c r="AC33" s="63"/>
      <c r="AD33" s="63"/>
      <c r="AE33" s="38"/>
    </row>
    <row r="34" spans="1:31" s="37" customFormat="1" ht="20.100000000000001" customHeight="1" thickBot="1">
      <c r="F34" s="110" t="s">
        <v>74</v>
      </c>
      <c r="G34" s="111"/>
      <c r="H34" s="111"/>
      <c r="I34" s="111"/>
      <c r="J34" s="111"/>
      <c r="K34" s="111"/>
      <c r="L34" s="112"/>
      <c r="M34" s="110">
        <f>M32*M33+P32*P33</f>
        <v>0</v>
      </c>
      <c r="N34" s="111"/>
      <c r="O34" s="111"/>
      <c r="P34" s="111"/>
      <c r="Q34" s="111"/>
      <c r="R34" s="112"/>
      <c r="V34" s="38"/>
      <c r="W34" s="63"/>
      <c r="X34" s="63"/>
      <c r="Y34" s="63"/>
      <c r="Z34" s="63"/>
      <c r="AA34" s="63"/>
      <c r="AB34" s="63"/>
      <c r="AC34" s="63"/>
      <c r="AD34" s="63"/>
      <c r="AE34" s="38"/>
    </row>
    <row r="35" spans="1:31" s="2" customFormat="1" ht="17.45" customHeight="1">
      <c r="A35"/>
      <c r="B35"/>
      <c r="C35"/>
      <c r="D35"/>
      <c r="E35"/>
      <c r="F35"/>
      <c r="G35"/>
      <c r="H35"/>
      <c r="I35"/>
      <c r="J35"/>
      <c r="K35"/>
      <c r="L35"/>
      <c r="M35"/>
      <c r="N35"/>
      <c r="O35"/>
      <c r="P35"/>
      <c r="Q35"/>
      <c r="R35"/>
      <c r="S35"/>
      <c r="T35"/>
      <c r="U35"/>
      <c r="W35" s="63"/>
      <c r="X35" s="63"/>
      <c r="Y35" s="63"/>
      <c r="Z35" s="63"/>
      <c r="AA35" s="63"/>
      <c r="AB35" s="63"/>
      <c r="AC35" s="63"/>
      <c r="AD35" s="63"/>
    </row>
    <row r="36" spans="1:31" s="2" customFormat="1" ht="20.100000000000001" customHeight="1">
      <c r="A36"/>
      <c r="B36" s="53" t="s">
        <v>36</v>
      </c>
      <c r="C36" s="53"/>
      <c r="D36" s="53"/>
      <c r="E36" s="53"/>
      <c r="F36" s="53"/>
      <c r="G36"/>
      <c r="H36"/>
      <c r="I36"/>
      <c r="J36"/>
      <c r="K36"/>
      <c r="L36"/>
      <c r="M36"/>
      <c r="N36"/>
      <c r="O36"/>
      <c r="P36"/>
      <c r="Q36"/>
      <c r="R36"/>
      <c r="S36"/>
      <c r="T36"/>
      <c r="U36"/>
      <c r="W36" s="63"/>
      <c r="X36" s="63"/>
      <c r="Y36" s="63"/>
      <c r="Z36" s="63"/>
      <c r="AA36" s="63"/>
      <c r="AB36" s="63"/>
      <c r="AC36" s="63"/>
      <c r="AD36" s="63"/>
    </row>
    <row r="37" spans="1:31" s="2" customFormat="1" ht="20.100000000000001" customHeight="1">
      <c r="A37"/>
      <c r="B37" s="6" t="s">
        <v>62</v>
      </c>
      <c r="C37"/>
      <c r="D37" s="8" t="s">
        <v>6</v>
      </c>
      <c r="E37" s="10"/>
      <c r="F37" s="9" t="s">
        <v>7</v>
      </c>
      <c r="G37" s="10"/>
      <c r="H37" s="9" t="s">
        <v>8</v>
      </c>
      <c r="I37" s="10"/>
      <c r="J37" s="9" t="s">
        <v>9</v>
      </c>
      <c r="K37" s="9" t="s">
        <v>10</v>
      </c>
      <c r="L37" s="9" t="s">
        <v>6</v>
      </c>
      <c r="M37" s="10"/>
      <c r="N37" s="9" t="s">
        <v>7</v>
      </c>
      <c r="O37" s="10"/>
      <c r="P37" s="9" t="s">
        <v>8</v>
      </c>
      <c r="Q37" s="10"/>
      <c r="R37" s="1" t="s">
        <v>9</v>
      </c>
      <c r="S37"/>
      <c r="T37"/>
      <c r="U37"/>
      <c r="W37" s="63"/>
      <c r="X37" s="63"/>
      <c r="Y37" s="63"/>
      <c r="Z37" s="63"/>
      <c r="AA37" s="63"/>
      <c r="AB37" s="63"/>
      <c r="AC37" s="63"/>
      <c r="AD37" s="63"/>
    </row>
    <row r="38" spans="1:31" s="2" customFormat="1" ht="20.100000000000001" customHeight="1" thickBot="1">
      <c r="A38"/>
      <c r="B38" t="s">
        <v>63</v>
      </c>
      <c r="C38"/>
      <c r="D38" t="s">
        <v>37</v>
      </c>
      <c r="E38"/>
      <c r="F38"/>
      <c r="G38"/>
      <c r="H38"/>
      <c r="I38"/>
      <c r="J38"/>
      <c r="K38"/>
      <c r="L38"/>
      <c r="M38"/>
      <c r="N38"/>
      <c r="O38"/>
      <c r="P38"/>
      <c r="Q38"/>
      <c r="R38"/>
      <c r="S38"/>
      <c r="T38"/>
      <c r="U38"/>
      <c r="W38" s="63"/>
      <c r="X38" s="63"/>
      <c r="Y38" s="63"/>
      <c r="Z38" s="63"/>
      <c r="AA38" s="63"/>
      <c r="AB38" s="63"/>
      <c r="AC38" s="63"/>
      <c r="AD38" s="63"/>
    </row>
    <row r="39" spans="1:31" s="2" customFormat="1" ht="20.100000000000001" customHeight="1" thickBot="1">
      <c r="A39"/>
      <c r="B39"/>
      <c r="C39"/>
      <c r="D39"/>
      <c r="E39" s="33"/>
      <c r="F39" t="s">
        <v>38</v>
      </c>
      <c r="G39"/>
      <c r="H39"/>
      <c r="I39"/>
      <c r="J39"/>
      <c r="K39"/>
      <c r="L39"/>
      <c r="M39"/>
      <c r="N39"/>
      <c r="O39"/>
      <c r="P39"/>
      <c r="Q39"/>
      <c r="R39"/>
      <c r="S39"/>
      <c r="T39"/>
      <c r="U39"/>
      <c r="W39" s="63"/>
      <c r="X39" s="63"/>
      <c r="Y39" s="63"/>
      <c r="Z39" s="63"/>
      <c r="AA39" s="63"/>
      <c r="AB39" s="63"/>
      <c r="AC39" s="63"/>
      <c r="AD39" s="63"/>
    </row>
    <row r="40" spans="1:31" s="2" customFormat="1" ht="20.100000000000001" customHeight="1" thickBot="1">
      <c r="A40"/>
      <c r="B40"/>
      <c r="C40"/>
      <c r="D40"/>
      <c r="E40" s="33"/>
      <c r="F40" t="s">
        <v>39</v>
      </c>
      <c r="G40"/>
      <c r="H40"/>
      <c r="I40"/>
      <c r="J40"/>
      <c r="K40"/>
      <c r="L40"/>
      <c r="M40"/>
      <c r="N40"/>
      <c r="O40"/>
      <c r="P40"/>
      <c r="Q40"/>
      <c r="R40"/>
      <c r="S40"/>
      <c r="T40"/>
      <c r="U40"/>
      <c r="W40" s="63"/>
      <c r="X40" s="63"/>
      <c r="Y40" s="63"/>
      <c r="Z40" s="63"/>
      <c r="AA40" s="63"/>
      <c r="AB40" s="63"/>
      <c r="AC40" s="63"/>
      <c r="AD40" s="63"/>
    </row>
    <row r="41" spans="1:31" s="2" customFormat="1" ht="20.100000000000001" customHeight="1" thickBot="1">
      <c r="A41"/>
      <c r="B41" t="s">
        <v>61</v>
      </c>
      <c r="C41"/>
      <c r="D41"/>
      <c r="E41"/>
      <c r="F41"/>
      <c r="G41"/>
      <c r="H41"/>
      <c r="I41"/>
      <c r="J41"/>
      <c r="K41"/>
      <c r="L41"/>
      <c r="M41"/>
      <c r="N41"/>
      <c r="O41"/>
      <c r="P41"/>
      <c r="Q41"/>
      <c r="R41"/>
      <c r="S41"/>
      <c r="T41"/>
      <c r="U41"/>
      <c r="W41" s="63"/>
      <c r="X41" s="63"/>
      <c r="Y41" s="63"/>
      <c r="Z41" s="63"/>
      <c r="AA41" s="63"/>
      <c r="AB41" s="63"/>
      <c r="AC41" s="63"/>
      <c r="AD41" s="63"/>
    </row>
    <row r="42" spans="1:31" s="2" customFormat="1" ht="56.25">
      <c r="A42"/>
      <c r="B42" s="11" t="s">
        <v>11</v>
      </c>
      <c r="C42" s="11" t="s">
        <v>13</v>
      </c>
      <c r="D42" s="54" t="s">
        <v>16</v>
      </c>
      <c r="E42" s="55"/>
      <c r="F42" s="56"/>
      <c r="G42" s="57" t="s">
        <v>71</v>
      </c>
      <c r="H42" s="55"/>
      <c r="I42" s="55"/>
      <c r="J42" s="56"/>
      <c r="K42" s="57" t="s">
        <v>18</v>
      </c>
      <c r="L42" s="55"/>
      <c r="M42" s="55"/>
      <c r="N42" s="56"/>
      <c r="O42" s="57" t="s">
        <v>23</v>
      </c>
      <c r="P42" s="55"/>
      <c r="Q42" s="55"/>
      <c r="R42" s="56"/>
      <c r="S42" s="14" t="s">
        <v>22</v>
      </c>
      <c r="T42" s="14" t="s">
        <v>24</v>
      </c>
      <c r="U42"/>
      <c r="W42" s="63"/>
      <c r="X42" s="63"/>
      <c r="Y42" s="63"/>
      <c r="Z42" s="63"/>
      <c r="AA42" s="63"/>
      <c r="AB42" s="63"/>
      <c r="AC42" s="63"/>
      <c r="AD42" s="63"/>
    </row>
    <row r="43" spans="1:31" s="2" customFormat="1" ht="20.100000000000001" customHeight="1">
      <c r="A43"/>
      <c r="B43" s="12" t="s">
        <v>12</v>
      </c>
      <c r="C43" s="12" t="s">
        <v>14</v>
      </c>
      <c r="D43" s="74" t="s">
        <v>15</v>
      </c>
      <c r="E43" s="75"/>
      <c r="F43" s="76"/>
      <c r="G43" s="74" t="s">
        <v>17</v>
      </c>
      <c r="H43" s="75"/>
      <c r="I43" s="75"/>
      <c r="J43" s="76"/>
      <c r="K43" s="74" t="s">
        <v>19</v>
      </c>
      <c r="L43" s="75"/>
      <c r="M43" s="75"/>
      <c r="N43" s="76"/>
      <c r="O43" s="74" t="s">
        <v>20</v>
      </c>
      <c r="P43" s="75"/>
      <c r="Q43" s="75"/>
      <c r="R43" s="76"/>
      <c r="S43" s="15" t="s">
        <v>21</v>
      </c>
      <c r="T43" s="12"/>
      <c r="U43"/>
      <c r="W43" s="63"/>
      <c r="X43" s="63"/>
      <c r="Y43" s="63"/>
      <c r="Z43" s="63"/>
      <c r="AA43" s="63"/>
      <c r="AB43" s="63"/>
      <c r="AC43" s="63"/>
      <c r="AD43" s="63"/>
    </row>
    <row r="44" spans="1:31" s="2" customFormat="1" ht="20.100000000000001" customHeight="1" thickBot="1">
      <c r="A44"/>
      <c r="B44" s="19">
        <v>0</v>
      </c>
      <c r="C44" s="19">
        <v>0</v>
      </c>
      <c r="D44" s="78">
        <f>B44-C44</f>
        <v>0</v>
      </c>
      <c r="E44" s="79"/>
      <c r="F44" s="80"/>
      <c r="G44" s="81">
        <v>0</v>
      </c>
      <c r="H44" s="82"/>
      <c r="I44" s="82"/>
      <c r="J44" s="83"/>
      <c r="K44" s="58">
        <v>400000</v>
      </c>
      <c r="L44" s="59"/>
      <c r="M44" s="59"/>
      <c r="N44" s="60"/>
      <c r="O44" s="58">
        <f>MIN(G44,K44)</f>
        <v>0</v>
      </c>
      <c r="P44" s="59"/>
      <c r="Q44" s="59"/>
      <c r="R44" s="60"/>
      <c r="S44" s="16">
        <f>ROUNDDOWN(O44, -3)</f>
        <v>0</v>
      </c>
      <c r="T44" s="13"/>
      <c r="U44"/>
      <c r="W44" s="63"/>
      <c r="X44" s="63"/>
      <c r="Y44" s="63"/>
      <c r="Z44" s="63"/>
      <c r="AA44" s="63"/>
      <c r="AB44" s="63"/>
      <c r="AC44" s="63"/>
      <c r="AD44" s="63"/>
    </row>
    <row r="45" spans="1:31" s="2" customFormat="1" ht="20.100000000000001" customHeight="1">
      <c r="A45"/>
      <c r="B45"/>
      <c r="C45"/>
      <c r="D45"/>
      <c r="E45"/>
      <c r="F45"/>
      <c r="G45"/>
      <c r="H45"/>
      <c r="I45"/>
      <c r="J45"/>
      <c r="K45"/>
      <c r="L45"/>
      <c r="M45"/>
      <c r="N45"/>
      <c r="O45"/>
      <c r="P45"/>
      <c r="Q45"/>
      <c r="R45"/>
      <c r="S45"/>
      <c r="T45"/>
      <c r="U45"/>
      <c r="W45" s="63"/>
      <c r="X45" s="63"/>
      <c r="Y45" s="63"/>
      <c r="Z45" s="63"/>
      <c r="AA45" s="63"/>
      <c r="AB45" s="63"/>
      <c r="AC45" s="63"/>
      <c r="AD45" s="63"/>
    </row>
    <row r="46" spans="1:31" s="2" customFormat="1" ht="20.100000000000001" customHeight="1">
      <c r="A46"/>
      <c r="B46"/>
      <c r="C46"/>
      <c r="D46"/>
      <c r="E46"/>
      <c r="F46"/>
      <c r="G46"/>
      <c r="H46"/>
      <c r="I46"/>
      <c r="J46"/>
      <c r="K46"/>
      <c r="L46"/>
      <c r="M46"/>
      <c r="N46"/>
      <c r="O46"/>
      <c r="P46"/>
      <c r="Q46"/>
      <c r="R46"/>
      <c r="S46"/>
      <c r="T46"/>
      <c r="U46"/>
      <c r="W46" s="63"/>
      <c r="X46" s="63"/>
      <c r="Y46" s="63"/>
      <c r="Z46" s="63"/>
      <c r="AA46" s="63"/>
      <c r="AB46" s="63"/>
      <c r="AC46" s="63"/>
      <c r="AD46" s="63"/>
    </row>
    <row r="47" spans="1:31" s="2" customFormat="1" ht="20.100000000000001" customHeight="1">
      <c r="A47"/>
      <c r="B47"/>
      <c r="C47"/>
      <c r="D47"/>
      <c r="E47"/>
      <c r="F47"/>
      <c r="G47"/>
      <c r="H47"/>
      <c r="I47"/>
      <c r="J47"/>
      <c r="K47"/>
      <c r="L47"/>
      <c r="M47"/>
      <c r="N47"/>
      <c r="O47"/>
      <c r="P47"/>
      <c r="Q47"/>
      <c r="R47"/>
      <c r="S47"/>
      <c r="T47"/>
      <c r="U47"/>
      <c r="W47" s="63"/>
      <c r="X47" s="63"/>
      <c r="Y47" s="63"/>
      <c r="Z47" s="63"/>
      <c r="AA47" s="63"/>
      <c r="AB47" s="63"/>
      <c r="AC47" s="63"/>
      <c r="AD47" s="63"/>
    </row>
    <row r="48" spans="1:31" s="2" customFormat="1" ht="20.100000000000001" customHeight="1">
      <c r="A48"/>
      <c r="B48"/>
      <c r="C48"/>
      <c r="D48"/>
      <c r="E48"/>
      <c r="F48"/>
      <c r="G48"/>
      <c r="H48"/>
      <c r="I48"/>
      <c r="J48"/>
      <c r="K48"/>
      <c r="L48"/>
      <c r="M48"/>
      <c r="N48"/>
      <c r="O48"/>
      <c r="P48"/>
      <c r="Q48"/>
      <c r="R48"/>
      <c r="S48"/>
      <c r="T48"/>
      <c r="U48"/>
      <c r="W48" s="63"/>
      <c r="X48" s="63"/>
      <c r="Y48" s="63"/>
      <c r="Z48" s="63"/>
      <c r="AA48" s="63"/>
      <c r="AB48" s="63"/>
      <c r="AC48" s="63"/>
      <c r="AD48" s="63"/>
    </row>
    <row r="49" spans="1:30" s="2" customFormat="1" ht="20.100000000000001" customHeight="1">
      <c r="A49"/>
      <c r="B49" s="53" t="s">
        <v>40</v>
      </c>
      <c r="C49" s="53"/>
      <c r="D49" s="53"/>
      <c r="E49" s="53"/>
      <c r="F49" s="53"/>
      <c r="G49"/>
      <c r="H49"/>
      <c r="I49"/>
      <c r="J49"/>
      <c r="K49"/>
      <c r="L49"/>
      <c r="M49"/>
      <c r="N49"/>
      <c r="O49"/>
      <c r="P49"/>
      <c r="Q49"/>
      <c r="R49"/>
      <c r="S49"/>
      <c r="T49"/>
      <c r="U49"/>
      <c r="W49" s="63"/>
      <c r="X49" s="63"/>
      <c r="Y49" s="63"/>
      <c r="Z49" s="63"/>
      <c r="AA49" s="63"/>
      <c r="AB49" s="63"/>
      <c r="AC49" s="63"/>
      <c r="AD49" s="63"/>
    </row>
    <row r="50" spans="1:30" s="2" customFormat="1" ht="20.100000000000001" customHeight="1" thickBot="1">
      <c r="A50"/>
      <c r="B50" s="6" t="s">
        <v>58</v>
      </c>
      <c r="C50"/>
      <c r="D50" s="8" t="s">
        <v>6</v>
      </c>
      <c r="E50" s="10"/>
      <c r="F50" s="9" t="s">
        <v>7</v>
      </c>
      <c r="G50" s="10"/>
      <c r="H50" s="9" t="s">
        <v>8</v>
      </c>
      <c r="I50" s="10"/>
      <c r="J50" s="9" t="s">
        <v>9</v>
      </c>
      <c r="K50" s="9" t="s">
        <v>10</v>
      </c>
      <c r="L50" s="9" t="s">
        <v>6</v>
      </c>
      <c r="M50" s="10"/>
      <c r="N50" s="9" t="s">
        <v>7</v>
      </c>
      <c r="O50" s="10"/>
      <c r="P50" s="9" t="s">
        <v>8</v>
      </c>
      <c r="Q50" s="10"/>
      <c r="R50" s="1" t="s">
        <v>9</v>
      </c>
      <c r="S50"/>
      <c r="T50"/>
      <c r="U50"/>
      <c r="W50" s="63"/>
      <c r="X50" s="63"/>
      <c r="Y50" s="63"/>
      <c r="Z50" s="63"/>
      <c r="AA50" s="63"/>
      <c r="AB50" s="63"/>
      <c r="AC50" s="63"/>
      <c r="AD50" s="63"/>
    </row>
    <row r="51" spans="1:30" s="2" customFormat="1" ht="20.100000000000001" customHeight="1" thickBot="1">
      <c r="A51"/>
      <c r="B51" t="s">
        <v>41</v>
      </c>
      <c r="C51"/>
      <c r="D51" s="35"/>
      <c r="E51" t="s">
        <v>27</v>
      </c>
      <c r="F51"/>
      <c r="G51"/>
      <c r="H51"/>
      <c r="I51"/>
      <c r="J51"/>
      <c r="K51"/>
      <c r="L51"/>
      <c r="M51"/>
      <c r="N51"/>
      <c r="O51"/>
      <c r="P51"/>
      <c r="Q51"/>
      <c r="R51"/>
      <c r="S51"/>
      <c r="T51"/>
      <c r="U51"/>
      <c r="W51" s="63"/>
      <c r="X51" s="63"/>
      <c r="Y51" s="63"/>
      <c r="Z51" s="63"/>
      <c r="AA51" s="63"/>
      <c r="AB51" s="63"/>
      <c r="AC51" s="63"/>
      <c r="AD51" s="63"/>
    </row>
    <row r="52" spans="1:30" s="2" customFormat="1" ht="20.100000000000001" customHeight="1" thickBot="1">
      <c r="A52"/>
      <c r="B52" t="s">
        <v>42</v>
      </c>
      <c r="C52"/>
      <c r="D52"/>
      <c r="E52"/>
      <c r="F52"/>
      <c r="G52"/>
      <c r="H52"/>
      <c r="I52"/>
      <c r="J52"/>
      <c r="K52"/>
      <c r="L52"/>
      <c r="M52"/>
      <c r="N52"/>
      <c r="O52"/>
      <c r="P52"/>
      <c r="Q52"/>
      <c r="R52"/>
      <c r="S52"/>
      <c r="T52"/>
      <c r="U52"/>
      <c r="W52" s="63"/>
      <c r="X52" s="63"/>
      <c r="Y52" s="63"/>
      <c r="Z52" s="63"/>
      <c r="AA52" s="63"/>
      <c r="AB52" s="63"/>
      <c r="AC52" s="63"/>
      <c r="AD52" s="63"/>
    </row>
    <row r="53" spans="1:30" s="2" customFormat="1" ht="20.100000000000001" customHeight="1">
      <c r="A53"/>
      <c r="B53" s="29" t="s">
        <v>43</v>
      </c>
      <c r="C53" s="84" t="s">
        <v>44</v>
      </c>
      <c r="D53" s="84"/>
      <c r="E53" s="84"/>
      <c r="F53" s="84"/>
      <c r="G53" s="84"/>
      <c r="H53" s="84"/>
      <c r="I53" s="84"/>
      <c r="J53" s="84"/>
      <c r="K53" s="84"/>
      <c r="L53" s="84" t="s">
        <v>45</v>
      </c>
      <c r="M53" s="84"/>
      <c r="N53" s="84"/>
      <c r="O53" s="84" t="s">
        <v>46</v>
      </c>
      <c r="P53" s="84"/>
      <c r="Q53" s="84"/>
      <c r="R53" s="84"/>
      <c r="S53" s="85"/>
      <c r="T53"/>
      <c r="U53"/>
      <c r="W53" s="63"/>
      <c r="X53" s="63"/>
      <c r="Y53" s="63"/>
      <c r="Z53" s="63"/>
      <c r="AA53" s="63"/>
      <c r="AB53" s="63"/>
      <c r="AC53" s="63"/>
      <c r="AD53" s="63"/>
    </row>
    <row r="54" spans="1:30" s="2" customFormat="1" ht="20.100000000000001" customHeight="1">
      <c r="A54"/>
      <c r="B54" s="21"/>
      <c r="C54" s="20"/>
      <c r="D54" s="26" t="s">
        <v>6</v>
      </c>
      <c r="E54" s="27"/>
      <c r="F54" s="28" t="s">
        <v>7</v>
      </c>
      <c r="G54" s="27"/>
      <c r="H54" s="28" t="s">
        <v>8</v>
      </c>
      <c r="I54" s="27"/>
      <c r="J54" s="28" t="s">
        <v>9</v>
      </c>
      <c r="K54" s="28"/>
      <c r="L54" s="27"/>
      <c r="M54" s="86" t="s">
        <v>47</v>
      </c>
      <c r="N54" s="86"/>
      <c r="O54" s="87"/>
      <c r="P54" s="87"/>
      <c r="Q54" s="87"/>
      <c r="R54" s="87"/>
      <c r="S54" s="22" t="s">
        <v>48</v>
      </c>
      <c r="T54"/>
      <c r="U54"/>
      <c r="W54" s="63"/>
      <c r="X54" s="63"/>
      <c r="Y54" s="63"/>
      <c r="Z54" s="63"/>
      <c r="AA54" s="63"/>
      <c r="AB54" s="63"/>
      <c r="AC54" s="63"/>
      <c r="AD54" s="63"/>
    </row>
    <row r="55" spans="1:30" s="2" customFormat="1" ht="20.100000000000001" customHeight="1">
      <c r="A55"/>
      <c r="B55" s="21"/>
      <c r="C55" s="20"/>
      <c r="D55" s="26" t="s">
        <v>6</v>
      </c>
      <c r="E55" s="27"/>
      <c r="F55" s="28" t="s">
        <v>7</v>
      </c>
      <c r="G55" s="27"/>
      <c r="H55" s="28" t="s">
        <v>8</v>
      </c>
      <c r="I55" s="27"/>
      <c r="J55" s="28" t="s">
        <v>9</v>
      </c>
      <c r="K55" s="20"/>
      <c r="L55" s="27"/>
      <c r="M55" s="86" t="s">
        <v>47</v>
      </c>
      <c r="N55" s="86"/>
      <c r="O55" s="87"/>
      <c r="P55" s="87"/>
      <c r="Q55" s="87"/>
      <c r="R55" s="87"/>
      <c r="S55" s="22" t="s">
        <v>48</v>
      </c>
      <c r="T55"/>
      <c r="U55"/>
      <c r="W55" s="63"/>
      <c r="X55" s="63"/>
      <c r="Y55" s="63"/>
      <c r="Z55" s="63"/>
      <c r="AA55" s="63"/>
      <c r="AB55" s="63"/>
      <c r="AC55" s="63"/>
      <c r="AD55" s="63"/>
    </row>
    <row r="56" spans="1:30" s="2" customFormat="1" ht="20.100000000000001" customHeight="1" thickBot="1">
      <c r="A56"/>
      <c r="B56" s="23"/>
      <c r="C56" s="24"/>
      <c r="D56" s="30" t="s">
        <v>6</v>
      </c>
      <c r="E56" s="31"/>
      <c r="F56" s="32" t="s">
        <v>7</v>
      </c>
      <c r="G56" s="31"/>
      <c r="H56" s="32" t="s">
        <v>8</v>
      </c>
      <c r="I56" s="31"/>
      <c r="J56" s="32" t="s">
        <v>9</v>
      </c>
      <c r="K56" s="24"/>
      <c r="L56" s="31"/>
      <c r="M56" s="88" t="s">
        <v>47</v>
      </c>
      <c r="N56" s="88"/>
      <c r="O56" s="89"/>
      <c r="P56" s="89"/>
      <c r="Q56" s="89"/>
      <c r="R56" s="89"/>
      <c r="S56" s="25" t="s">
        <v>48</v>
      </c>
      <c r="T56"/>
      <c r="U56"/>
      <c r="W56" s="63"/>
      <c r="X56" s="63"/>
      <c r="Y56" s="63"/>
      <c r="Z56" s="63"/>
      <c r="AA56" s="63"/>
      <c r="AB56" s="63"/>
      <c r="AC56" s="63"/>
      <c r="AD56" s="63"/>
    </row>
    <row r="57" spans="1:30" s="2" customFormat="1" ht="20.100000000000001" customHeight="1">
      <c r="A57"/>
      <c r="B57" t="s">
        <v>49</v>
      </c>
      <c r="C57"/>
      <c r="D57"/>
      <c r="E57"/>
      <c r="F57"/>
      <c r="G57"/>
      <c r="H57"/>
      <c r="I57"/>
      <c r="J57"/>
      <c r="K57"/>
      <c r="L57"/>
      <c r="M57"/>
      <c r="N57"/>
      <c r="O57"/>
      <c r="P57"/>
      <c r="Q57"/>
      <c r="R57"/>
      <c r="S57"/>
      <c r="T57"/>
      <c r="U57"/>
      <c r="W57" s="63"/>
      <c r="X57" s="63"/>
      <c r="Y57" s="63"/>
      <c r="Z57" s="63"/>
      <c r="AA57" s="63"/>
      <c r="AB57" s="63"/>
      <c r="AC57" s="63"/>
      <c r="AD57" s="63"/>
    </row>
    <row r="58" spans="1:30" s="2" customFormat="1" ht="20.100000000000001" customHeight="1">
      <c r="A58"/>
      <c r="B58"/>
      <c r="C58"/>
      <c r="D58"/>
      <c r="E58"/>
      <c r="F58"/>
      <c r="G58"/>
      <c r="H58"/>
      <c r="I58"/>
      <c r="J58"/>
      <c r="K58"/>
      <c r="L58"/>
      <c r="M58"/>
      <c r="N58"/>
      <c r="O58"/>
      <c r="P58"/>
      <c r="Q58"/>
      <c r="R58"/>
      <c r="S58"/>
      <c r="T58"/>
      <c r="U58"/>
      <c r="W58" s="63"/>
      <c r="X58" s="63"/>
      <c r="Y58" s="63"/>
      <c r="Z58" s="63"/>
      <c r="AA58" s="63"/>
      <c r="AB58" s="63"/>
      <c r="AC58" s="63"/>
      <c r="AD58" s="63"/>
    </row>
    <row r="59" spans="1:30" s="2" customFormat="1" ht="20.100000000000001" customHeight="1" thickBot="1">
      <c r="A59"/>
      <c r="B59" t="s">
        <v>61</v>
      </c>
      <c r="C59"/>
      <c r="D59"/>
      <c r="E59"/>
      <c r="F59"/>
      <c r="G59"/>
      <c r="H59"/>
      <c r="I59"/>
      <c r="J59"/>
      <c r="K59"/>
      <c r="L59"/>
      <c r="M59"/>
      <c r="N59"/>
      <c r="O59"/>
      <c r="P59"/>
      <c r="Q59"/>
      <c r="R59"/>
      <c r="S59"/>
      <c r="T59"/>
      <c r="U59"/>
      <c r="W59" s="63"/>
      <c r="X59" s="63"/>
      <c r="Y59" s="63"/>
      <c r="Z59" s="63"/>
      <c r="AA59" s="63"/>
      <c r="AB59" s="63"/>
      <c r="AC59" s="63"/>
      <c r="AD59" s="63"/>
    </row>
    <row r="60" spans="1:30" s="2" customFormat="1" ht="56.25">
      <c r="A60"/>
      <c r="B60" s="11" t="s">
        <v>11</v>
      </c>
      <c r="C60" s="11" t="s">
        <v>13</v>
      </c>
      <c r="D60" s="54" t="s">
        <v>16</v>
      </c>
      <c r="E60" s="55"/>
      <c r="F60" s="56"/>
      <c r="G60" s="57" t="s">
        <v>71</v>
      </c>
      <c r="H60" s="55"/>
      <c r="I60" s="55"/>
      <c r="J60" s="56"/>
      <c r="K60" s="57" t="s">
        <v>18</v>
      </c>
      <c r="L60" s="55"/>
      <c r="M60" s="55"/>
      <c r="N60" s="56"/>
      <c r="O60" s="57" t="s">
        <v>23</v>
      </c>
      <c r="P60" s="55"/>
      <c r="Q60" s="55"/>
      <c r="R60" s="56"/>
      <c r="S60" s="14" t="s">
        <v>22</v>
      </c>
      <c r="T60" s="14" t="s">
        <v>24</v>
      </c>
      <c r="U60"/>
      <c r="W60" s="63"/>
      <c r="X60" s="63"/>
      <c r="Y60" s="63"/>
      <c r="Z60" s="63"/>
      <c r="AA60" s="63"/>
      <c r="AB60" s="63"/>
      <c r="AC60" s="63"/>
      <c r="AD60" s="63"/>
    </row>
    <row r="61" spans="1:30" s="2" customFormat="1" ht="20.100000000000001" customHeight="1">
      <c r="A61"/>
      <c r="B61" s="12" t="s">
        <v>12</v>
      </c>
      <c r="C61" s="12" t="s">
        <v>14</v>
      </c>
      <c r="D61" s="74" t="s">
        <v>15</v>
      </c>
      <c r="E61" s="75"/>
      <c r="F61" s="76"/>
      <c r="G61" s="74" t="s">
        <v>17</v>
      </c>
      <c r="H61" s="75"/>
      <c r="I61" s="75"/>
      <c r="J61" s="76"/>
      <c r="K61" s="74" t="s">
        <v>19</v>
      </c>
      <c r="L61" s="75"/>
      <c r="M61" s="75"/>
      <c r="N61" s="76"/>
      <c r="O61" s="74" t="s">
        <v>20</v>
      </c>
      <c r="P61" s="75"/>
      <c r="Q61" s="75"/>
      <c r="R61" s="76"/>
      <c r="S61" s="15" t="s">
        <v>21</v>
      </c>
      <c r="T61" s="12"/>
      <c r="U61"/>
      <c r="W61" s="63"/>
      <c r="X61" s="63"/>
      <c r="Y61" s="63"/>
      <c r="Z61" s="63"/>
      <c r="AA61" s="63"/>
      <c r="AB61" s="63"/>
      <c r="AC61" s="63"/>
      <c r="AD61" s="63"/>
    </row>
    <row r="62" spans="1:30" s="2" customFormat="1" ht="20.100000000000001" customHeight="1" thickBot="1">
      <c r="A62"/>
      <c r="B62" s="19">
        <v>0</v>
      </c>
      <c r="C62" s="19">
        <v>0</v>
      </c>
      <c r="D62" s="78">
        <f>B62-C62</f>
        <v>0</v>
      </c>
      <c r="E62" s="79"/>
      <c r="F62" s="80"/>
      <c r="G62" s="81">
        <v>0</v>
      </c>
      <c r="H62" s="82"/>
      <c r="I62" s="82"/>
      <c r="J62" s="83"/>
      <c r="K62" s="58">
        <v>400000</v>
      </c>
      <c r="L62" s="59"/>
      <c r="M62" s="59"/>
      <c r="N62" s="60"/>
      <c r="O62" s="58">
        <f>MIN(G62,K62)</f>
        <v>0</v>
      </c>
      <c r="P62" s="59"/>
      <c r="Q62" s="59"/>
      <c r="R62" s="60"/>
      <c r="S62" s="16">
        <f>ROUNDDOWN(O62, -3)</f>
        <v>0</v>
      </c>
      <c r="T62" s="13"/>
      <c r="U62"/>
      <c r="W62" s="63"/>
      <c r="X62" s="63"/>
      <c r="Y62" s="63"/>
      <c r="Z62" s="63"/>
      <c r="AA62" s="63"/>
      <c r="AB62" s="63"/>
      <c r="AC62" s="63"/>
      <c r="AD62" s="63"/>
    </row>
    <row r="63" spans="1:30" s="2" customFormat="1" ht="20.100000000000001" customHeight="1">
      <c r="A63"/>
      <c r="B63"/>
      <c r="C63"/>
      <c r="D63"/>
      <c r="E63"/>
      <c r="F63"/>
      <c r="G63"/>
      <c r="H63"/>
      <c r="I63"/>
      <c r="J63"/>
      <c r="K63"/>
      <c r="L63"/>
      <c r="M63"/>
      <c r="N63"/>
      <c r="O63"/>
      <c r="P63"/>
      <c r="Q63"/>
      <c r="R63"/>
      <c r="S63"/>
      <c r="T63"/>
      <c r="U63"/>
      <c r="W63" s="63"/>
      <c r="X63" s="63"/>
      <c r="Y63" s="63"/>
      <c r="Z63" s="63"/>
      <c r="AA63" s="63"/>
      <c r="AB63" s="63"/>
      <c r="AC63" s="63"/>
      <c r="AD63" s="63"/>
    </row>
    <row r="64" spans="1:30" s="2" customFormat="1" ht="20.100000000000001" customHeight="1">
      <c r="A64"/>
      <c r="B64" s="18" t="s">
        <v>50</v>
      </c>
      <c r="C64" s="18"/>
      <c r="D64" s="18"/>
      <c r="E64" s="18"/>
      <c r="F64" s="18"/>
      <c r="G64" s="18"/>
      <c r="H64" s="18"/>
      <c r="I64" s="18"/>
      <c r="J64" s="18"/>
      <c r="K64" s="18"/>
      <c r="L64"/>
      <c r="M64"/>
      <c r="N64"/>
      <c r="O64"/>
      <c r="P64"/>
      <c r="Q64"/>
      <c r="R64"/>
      <c r="S64"/>
      <c r="T64"/>
      <c r="U64"/>
      <c r="W64" s="63"/>
      <c r="X64" s="63"/>
      <c r="Y64" s="63"/>
      <c r="Z64" s="63"/>
      <c r="AA64" s="63"/>
      <c r="AB64" s="63"/>
      <c r="AC64" s="63"/>
      <c r="AD64" s="63"/>
    </row>
    <row r="65" spans="1:30" s="2" customFormat="1" ht="20.100000000000001" customHeight="1" thickBot="1">
      <c r="A65"/>
      <c r="B65" s="6" t="s">
        <v>58</v>
      </c>
      <c r="C65"/>
      <c r="D65" s="8" t="s">
        <v>6</v>
      </c>
      <c r="E65" s="10"/>
      <c r="F65" s="9" t="s">
        <v>7</v>
      </c>
      <c r="G65" s="10"/>
      <c r="H65" s="9" t="s">
        <v>8</v>
      </c>
      <c r="I65" s="10"/>
      <c r="J65" s="9" t="s">
        <v>9</v>
      </c>
      <c r="K65" s="9" t="s">
        <v>10</v>
      </c>
      <c r="L65" s="9" t="s">
        <v>6</v>
      </c>
      <c r="M65" s="10"/>
      <c r="N65" s="9" t="s">
        <v>7</v>
      </c>
      <c r="O65" s="10"/>
      <c r="P65" s="9" t="s">
        <v>8</v>
      </c>
      <c r="Q65" s="10"/>
      <c r="R65" s="1" t="s">
        <v>9</v>
      </c>
      <c r="S65"/>
      <c r="T65"/>
      <c r="U65"/>
      <c r="W65" s="63"/>
      <c r="X65" s="63"/>
      <c r="Y65" s="63"/>
      <c r="Z65" s="63"/>
      <c r="AA65" s="63"/>
      <c r="AB65" s="63"/>
      <c r="AC65" s="63"/>
      <c r="AD65" s="63"/>
    </row>
    <row r="66" spans="1:30" s="2" customFormat="1" ht="20.100000000000001" customHeight="1">
      <c r="A66"/>
      <c r="B66" t="s">
        <v>59</v>
      </c>
      <c r="C66"/>
      <c r="D66" s="65"/>
      <c r="E66" s="66"/>
      <c r="F66" s="66"/>
      <c r="G66" s="66"/>
      <c r="H66" s="66"/>
      <c r="I66" s="66"/>
      <c r="J66" s="66"/>
      <c r="K66" s="66"/>
      <c r="L66" s="66"/>
      <c r="M66" s="66"/>
      <c r="N66" s="66"/>
      <c r="O66" s="66"/>
      <c r="P66" s="66"/>
      <c r="Q66" s="66"/>
      <c r="R66" s="67"/>
      <c r="S66"/>
      <c r="T66"/>
      <c r="U66"/>
      <c r="W66" s="63"/>
      <c r="X66" s="63"/>
      <c r="Y66" s="63"/>
      <c r="Z66" s="63"/>
      <c r="AA66" s="63"/>
      <c r="AB66" s="63"/>
      <c r="AC66" s="63"/>
      <c r="AD66" s="63"/>
    </row>
    <row r="67" spans="1:30" s="2" customFormat="1" ht="20.100000000000001" customHeight="1">
      <c r="A67"/>
      <c r="B67"/>
      <c r="C67"/>
      <c r="D67" s="68"/>
      <c r="E67" s="69"/>
      <c r="F67" s="69"/>
      <c r="G67" s="69"/>
      <c r="H67" s="69"/>
      <c r="I67" s="69"/>
      <c r="J67" s="69"/>
      <c r="K67" s="69"/>
      <c r="L67" s="69"/>
      <c r="M67" s="69"/>
      <c r="N67" s="69"/>
      <c r="O67" s="69"/>
      <c r="P67" s="69"/>
      <c r="Q67" s="69"/>
      <c r="R67" s="70"/>
      <c r="S67"/>
      <c r="T67"/>
      <c r="U67"/>
      <c r="W67" s="63"/>
      <c r="X67" s="63"/>
      <c r="Y67" s="63"/>
      <c r="Z67" s="63"/>
      <c r="AA67" s="63"/>
      <c r="AB67" s="63"/>
      <c r="AC67" s="63"/>
      <c r="AD67" s="63"/>
    </row>
    <row r="68" spans="1:30" s="2" customFormat="1" ht="20.100000000000001" customHeight="1" thickBot="1">
      <c r="A68"/>
      <c r="B68"/>
      <c r="C68"/>
      <c r="D68" s="71"/>
      <c r="E68" s="72"/>
      <c r="F68" s="72"/>
      <c r="G68" s="72"/>
      <c r="H68" s="72"/>
      <c r="I68" s="72"/>
      <c r="J68" s="72"/>
      <c r="K68" s="72"/>
      <c r="L68" s="72"/>
      <c r="M68" s="72"/>
      <c r="N68" s="72"/>
      <c r="O68" s="72"/>
      <c r="P68" s="72"/>
      <c r="Q68" s="72"/>
      <c r="R68" s="73"/>
      <c r="S68"/>
      <c r="T68"/>
      <c r="U68"/>
      <c r="W68" s="63"/>
      <c r="X68" s="63"/>
      <c r="Y68" s="63"/>
      <c r="Z68" s="63"/>
      <c r="AA68" s="63"/>
      <c r="AB68" s="63"/>
      <c r="AC68" s="63"/>
      <c r="AD68" s="63"/>
    </row>
    <row r="69" spans="1:30" s="2" customFormat="1" ht="20.100000000000001" customHeight="1" thickBot="1">
      <c r="A69"/>
      <c r="B69" t="s">
        <v>51</v>
      </c>
      <c r="C69"/>
      <c r="D69"/>
      <c r="E69" s="34"/>
      <c r="F69" t="s">
        <v>52</v>
      </c>
      <c r="G69"/>
      <c r="H69"/>
      <c r="I69"/>
      <c r="J69"/>
      <c r="K69"/>
      <c r="L69"/>
      <c r="M69"/>
      <c r="N69"/>
      <c r="O69"/>
      <c r="P69"/>
      <c r="Q69"/>
      <c r="R69"/>
      <c r="S69"/>
      <c r="T69"/>
      <c r="U69"/>
      <c r="W69" s="63"/>
      <c r="X69" s="63"/>
      <c r="Y69" s="63"/>
      <c r="Z69" s="63"/>
      <c r="AA69" s="63"/>
      <c r="AB69" s="63"/>
      <c r="AC69" s="63"/>
      <c r="AD69" s="63"/>
    </row>
    <row r="70" spans="1:30" s="2" customFormat="1" ht="20.100000000000001" customHeight="1" thickBot="1">
      <c r="A70"/>
      <c r="B70"/>
      <c r="C70"/>
      <c r="D70"/>
      <c r="E70" s="33"/>
      <c r="F70" t="s">
        <v>53</v>
      </c>
      <c r="G70"/>
      <c r="H70"/>
      <c r="I70"/>
      <c r="J70"/>
      <c r="K70"/>
      <c r="L70"/>
      <c r="M70"/>
      <c r="N70"/>
      <c r="O70"/>
      <c r="P70"/>
      <c r="Q70"/>
      <c r="R70"/>
      <c r="S70"/>
      <c r="T70"/>
      <c r="U70"/>
      <c r="W70" s="63"/>
      <c r="X70" s="63"/>
      <c r="Y70" s="63"/>
      <c r="Z70" s="63"/>
      <c r="AA70" s="63"/>
      <c r="AB70" s="63"/>
      <c r="AC70" s="63"/>
      <c r="AD70" s="63"/>
    </row>
    <row r="71" spans="1:30" s="2" customFormat="1" ht="20.100000000000001" customHeight="1" thickBot="1">
      <c r="A71"/>
      <c r="B71" t="s">
        <v>56</v>
      </c>
      <c r="C71"/>
      <c r="D71"/>
      <c r="E71"/>
      <c r="F71"/>
      <c r="G71"/>
      <c r="H71"/>
      <c r="I71"/>
      <c r="J71"/>
      <c r="K71"/>
      <c r="L71"/>
      <c r="M71"/>
      <c r="N71"/>
      <c r="O71"/>
      <c r="P71"/>
      <c r="Q71"/>
      <c r="R71"/>
      <c r="S71"/>
      <c r="T71"/>
      <c r="U71"/>
      <c r="W71" s="63"/>
      <c r="X71" s="63"/>
      <c r="Y71" s="63"/>
      <c r="Z71" s="63"/>
      <c r="AA71" s="63"/>
      <c r="AB71" s="63"/>
      <c r="AC71" s="63"/>
      <c r="AD71" s="63"/>
    </row>
    <row r="72" spans="1:30" s="2" customFormat="1" ht="20.100000000000001" customHeight="1" thickTop="1" thickBot="1">
      <c r="A72"/>
      <c r="B72" s="90" t="s">
        <v>54</v>
      </c>
      <c r="C72" s="90"/>
      <c r="D72" s="90"/>
      <c r="E72" s="90"/>
      <c r="F72" s="90"/>
      <c r="G72" s="90"/>
      <c r="H72" s="90"/>
      <c r="I72" s="90"/>
      <c r="J72" s="90" t="s">
        <v>55</v>
      </c>
      <c r="K72" s="90"/>
      <c r="L72" s="90"/>
      <c r="M72" s="90"/>
      <c r="N72" s="90"/>
      <c r="O72" s="90"/>
      <c r="P72"/>
      <c r="Q72"/>
      <c r="R72"/>
      <c r="S72"/>
      <c r="T72"/>
      <c r="U72"/>
      <c r="W72" s="63"/>
      <c r="X72" s="63"/>
      <c r="Y72" s="63"/>
      <c r="Z72" s="63"/>
      <c r="AA72" s="63"/>
      <c r="AB72" s="63"/>
      <c r="AC72" s="63"/>
      <c r="AD72" s="63"/>
    </row>
    <row r="73" spans="1:30" s="2" customFormat="1" ht="20.100000000000001" customHeight="1" thickTop="1" thickBot="1">
      <c r="A73"/>
      <c r="B73" s="91"/>
      <c r="C73" s="91"/>
      <c r="D73" s="91"/>
      <c r="E73" s="91"/>
      <c r="F73" s="91"/>
      <c r="G73" s="91"/>
      <c r="H73" s="91"/>
      <c r="I73" s="91"/>
      <c r="J73" s="91"/>
      <c r="K73" s="91"/>
      <c r="L73" s="91"/>
      <c r="M73" s="91"/>
      <c r="N73" s="91"/>
      <c r="O73" s="91"/>
      <c r="P73"/>
      <c r="Q73"/>
      <c r="R73"/>
      <c r="S73"/>
      <c r="T73"/>
      <c r="U73"/>
      <c r="W73" s="63"/>
      <c r="X73" s="63"/>
      <c r="Y73" s="63"/>
      <c r="Z73" s="63"/>
      <c r="AA73" s="63"/>
      <c r="AB73" s="63"/>
      <c r="AC73" s="63"/>
      <c r="AD73" s="63"/>
    </row>
    <row r="74" spans="1:30" s="2" customFormat="1" ht="20.100000000000001" customHeight="1" thickTop="1" thickBot="1">
      <c r="A74"/>
      <c r="B74" s="91"/>
      <c r="C74" s="91"/>
      <c r="D74" s="91"/>
      <c r="E74" s="91"/>
      <c r="F74" s="91"/>
      <c r="G74" s="91"/>
      <c r="H74" s="91"/>
      <c r="I74" s="91"/>
      <c r="J74" s="91"/>
      <c r="K74" s="91"/>
      <c r="L74" s="91"/>
      <c r="M74" s="91"/>
      <c r="N74" s="91"/>
      <c r="O74" s="91"/>
      <c r="P74"/>
      <c r="Q74"/>
      <c r="R74"/>
      <c r="S74"/>
      <c r="T74"/>
      <c r="U74"/>
      <c r="W74" s="63"/>
      <c r="X74" s="63"/>
      <c r="Y74" s="63"/>
      <c r="Z74" s="63"/>
      <c r="AA74" s="63"/>
      <c r="AB74" s="63"/>
      <c r="AC74" s="63"/>
      <c r="AD74" s="63"/>
    </row>
    <row r="75" spans="1:30" s="2" customFormat="1" ht="20.100000000000001" customHeight="1" thickTop="1" thickBot="1">
      <c r="A75"/>
      <c r="B75" s="91"/>
      <c r="C75" s="91"/>
      <c r="D75" s="91"/>
      <c r="E75" s="91"/>
      <c r="F75" s="91"/>
      <c r="G75" s="91"/>
      <c r="H75" s="91"/>
      <c r="I75" s="91"/>
      <c r="J75" s="91"/>
      <c r="K75" s="91"/>
      <c r="L75" s="91"/>
      <c r="M75" s="91"/>
      <c r="N75" s="91"/>
      <c r="O75" s="91"/>
      <c r="P75"/>
      <c r="Q75"/>
      <c r="R75"/>
      <c r="S75"/>
      <c r="T75"/>
      <c r="U75"/>
      <c r="W75" s="63"/>
      <c r="X75" s="63"/>
      <c r="Y75" s="63"/>
      <c r="Z75" s="63"/>
      <c r="AA75" s="63"/>
      <c r="AB75" s="63"/>
      <c r="AC75" s="63"/>
      <c r="AD75" s="63"/>
    </row>
    <row r="76" spans="1:30" s="2" customFormat="1" ht="20.100000000000001" customHeight="1" thickTop="1" thickBot="1">
      <c r="A76"/>
      <c r="B76" t="s">
        <v>64</v>
      </c>
      <c r="C76"/>
      <c r="D76"/>
      <c r="E76"/>
      <c r="F76"/>
      <c r="G76"/>
      <c r="H76"/>
      <c r="I76"/>
      <c r="J76"/>
      <c r="K76"/>
      <c r="L76"/>
      <c r="M76"/>
      <c r="N76"/>
      <c r="O76"/>
      <c r="P76"/>
      <c r="Q76"/>
      <c r="R76"/>
      <c r="S76"/>
      <c r="T76"/>
      <c r="U76"/>
      <c r="W76" s="63"/>
      <c r="X76" s="63"/>
      <c r="Y76" s="63"/>
      <c r="Z76" s="63"/>
      <c r="AA76" s="63"/>
      <c r="AB76" s="63"/>
      <c r="AC76" s="63"/>
      <c r="AD76" s="63"/>
    </row>
    <row r="77" spans="1:30" s="2" customFormat="1" ht="56.25">
      <c r="A77"/>
      <c r="B77" s="11" t="s">
        <v>11</v>
      </c>
      <c r="C77" s="11" t="s">
        <v>13</v>
      </c>
      <c r="D77" s="54" t="s">
        <v>16</v>
      </c>
      <c r="E77" s="55"/>
      <c r="F77" s="56"/>
      <c r="G77" s="57" t="s">
        <v>71</v>
      </c>
      <c r="H77" s="55"/>
      <c r="I77" s="55"/>
      <c r="J77" s="56"/>
      <c r="K77" s="57" t="s">
        <v>18</v>
      </c>
      <c r="L77" s="55"/>
      <c r="M77" s="55"/>
      <c r="N77" s="56"/>
      <c r="O77" s="57" t="s">
        <v>23</v>
      </c>
      <c r="P77" s="55"/>
      <c r="Q77" s="55"/>
      <c r="R77" s="56"/>
      <c r="S77" s="14" t="s">
        <v>22</v>
      </c>
      <c r="T77" s="14" t="s">
        <v>24</v>
      </c>
      <c r="U77"/>
      <c r="W77" s="63"/>
      <c r="X77" s="63"/>
      <c r="Y77" s="63"/>
      <c r="Z77" s="63"/>
      <c r="AA77" s="63"/>
      <c r="AB77" s="63"/>
      <c r="AC77" s="63"/>
      <c r="AD77" s="63"/>
    </row>
    <row r="78" spans="1:30" s="2" customFormat="1" ht="20.100000000000001" customHeight="1">
      <c r="A78"/>
      <c r="B78" s="12" t="s">
        <v>12</v>
      </c>
      <c r="C78" s="12" t="s">
        <v>14</v>
      </c>
      <c r="D78" s="74" t="s">
        <v>15</v>
      </c>
      <c r="E78" s="75"/>
      <c r="F78" s="76"/>
      <c r="G78" s="74" t="s">
        <v>17</v>
      </c>
      <c r="H78" s="75"/>
      <c r="I78" s="75"/>
      <c r="J78" s="76"/>
      <c r="K78" s="74" t="s">
        <v>19</v>
      </c>
      <c r="L78" s="75"/>
      <c r="M78" s="75"/>
      <c r="N78" s="76"/>
      <c r="O78" s="74" t="s">
        <v>20</v>
      </c>
      <c r="P78" s="75"/>
      <c r="Q78" s="75"/>
      <c r="R78" s="76"/>
      <c r="S78" s="15" t="s">
        <v>21</v>
      </c>
      <c r="T78" s="12"/>
      <c r="U78"/>
      <c r="W78" s="63"/>
      <c r="X78" s="63"/>
      <c r="Y78" s="63"/>
      <c r="Z78" s="63"/>
      <c r="AA78" s="63"/>
      <c r="AB78" s="63"/>
      <c r="AC78" s="63"/>
      <c r="AD78" s="63"/>
    </row>
    <row r="79" spans="1:30" s="2" customFormat="1" ht="20.100000000000001" customHeight="1" thickBot="1">
      <c r="A79"/>
      <c r="B79" s="19">
        <v>0</v>
      </c>
      <c r="C79" s="19">
        <v>0</v>
      </c>
      <c r="D79" s="78">
        <f>B79-C79</f>
        <v>0</v>
      </c>
      <c r="E79" s="79"/>
      <c r="F79" s="80"/>
      <c r="G79" s="81">
        <v>0</v>
      </c>
      <c r="H79" s="82"/>
      <c r="I79" s="82"/>
      <c r="J79" s="83"/>
      <c r="K79" s="58">
        <v>1500000</v>
      </c>
      <c r="L79" s="59"/>
      <c r="M79" s="59"/>
      <c r="N79" s="60"/>
      <c r="O79" s="58">
        <f>MIN(G79,K79)</f>
        <v>0</v>
      </c>
      <c r="P79" s="59"/>
      <c r="Q79" s="59"/>
      <c r="R79" s="60"/>
      <c r="S79" s="16">
        <f>ROUNDDOWN(O79, -3)</f>
        <v>0</v>
      </c>
      <c r="T79" s="13"/>
      <c r="U79"/>
      <c r="W79" s="63"/>
      <c r="X79" s="63"/>
      <c r="Y79" s="63"/>
      <c r="Z79" s="63"/>
      <c r="AA79" s="63"/>
      <c r="AB79" s="63"/>
      <c r="AC79" s="63"/>
      <c r="AD79" s="63"/>
    </row>
    <row r="80" spans="1:30" s="2" customFormat="1" ht="20.100000000000001" customHeight="1">
      <c r="A80"/>
      <c r="B80"/>
      <c r="C80"/>
      <c r="D80"/>
      <c r="E80"/>
      <c r="F80"/>
      <c r="G80"/>
      <c r="H80"/>
      <c r="I80"/>
      <c r="J80"/>
      <c r="K80"/>
      <c r="L80"/>
      <c r="M80"/>
      <c r="N80"/>
      <c r="O80"/>
      <c r="P80"/>
      <c r="Q80"/>
      <c r="R80"/>
      <c r="S80"/>
      <c r="T80"/>
      <c r="U80"/>
      <c r="W80" s="63"/>
      <c r="X80" s="63"/>
      <c r="Y80" s="63"/>
      <c r="Z80" s="63"/>
      <c r="AA80" s="63"/>
      <c r="AB80" s="63"/>
      <c r="AC80" s="63"/>
      <c r="AD80" s="63"/>
    </row>
    <row r="81" spans="1:30" s="2" customFormat="1" ht="20.100000000000001" customHeight="1">
      <c r="A81"/>
      <c r="B81" s="18" t="s">
        <v>57</v>
      </c>
      <c r="C81" s="18"/>
      <c r="D81" s="18"/>
      <c r="E81" s="18"/>
      <c r="F81" s="18"/>
      <c r="G81" s="18"/>
      <c r="H81" s="18"/>
      <c r="I81" s="18"/>
      <c r="J81" s="18"/>
      <c r="K81" s="18"/>
      <c r="L81"/>
      <c r="M81"/>
      <c r="N81"/>
      <c r="O81"/>
      <c r="P81"/>
      <c r="Q81"/>
      <c r="R81"/>
      <c r="S81"/>
      <c r="T81"/>
      <c r="U81"/>
      <c r="W81" s="63"/>
      <c r="X81" s="63"/>
      <c r="Y81" s="63"/>
      <c r="Z81" s="63"/>
      <c r="AA81" s="63"/>
      <c r="AB81" s="63"/>
      <c r="AC81" s="63"/>
      <c r="AD81" s="63"/>
    </row>
    <row r="82" spans="1:30" s="2" customFormat="1" ht="20.100000000000001" customHeight="1" thickBot="1">
      <c r="A82"/>
      <c r="B82" s="6" t="s">
        <v>65</v>
      </c>
      <c r="C82"/>
      <c r="D82" s="8" t="s">
        <v>6</v>
      </c>
      <c r="E82" s="10"/>
      <c r="F82" s="9" t="s">
        <v>7</v>
      </c>
      <c r="G82" s="10"/>
      <c r="H82" s="9" t="s">
        <v>8</v>
      </c>
      <c r="I82" s="10"/>
      <c r="J82" s="9" t="s">
        <v>9</v>
      </c>
      <c r="K82" s="9" t="s">
        <v>10</v>
      </c>
      <c r="L82" s="9" t="s">
        <v>6</v>
      </c>
      <c r="M82" s="10"/>
      <c r="N82" s="9" t="s">
        <v>7</v>
      </c>
      <c r="O82" s="10"/>
      <c r="P82" s="9" t="s">
        <v>8</v>
      </c>
      <c r="Q82" s="10"/>
      <c r="R82" s="1" t="s">
        <v>9</v>
      </c>
      <c r="S82"/>
      <c r="T82"/>
      <c r="U82"/>
      <c r="W82" s="63"/>
      <c r="X82" s="63"/>
      <c r="Y82" s="63"/>
      <c r="Z82" s="63"/>
      <c r="AA82" s="63"/>
      <c r="AB82" s="63"/>
      <c r="AC82" s="63"/>
      <c r="AD82" s="63"/>
    </row>
    <row r="83" spans="1:30" s="2" customFormat="1" ht="20.100000000000001" customHeight="1">
      <c r="A83"/>
      <c r="B83" t="s">
        <v>66</v>
      </c>
      <c r="C83"/>
      <c r="D83" s="65"/>
      <c r="E83" s="66"/>
      <c r="F83" s="66"/>
      <c r="G83" s="66"/>
      <c r="H83" s="66"/>
      <c r="I83" s="66"/>
      <c r="J83" s="66"/>
      <c r="K83" s="66"/>
      <c r="L83" s="66"/>
      <c r="M83" s="66"/>
      <c r="N83" s="66"/>
      <c r="O83" s="66"/>
      <c r="P83" s="66"/>
      <c r="Q83" s="66"/>
      <c r="R83" s="67"/>
      <c r="S83"/>
      <c r="T83"/>
      <c r="U83"/>
      <c r="W83" s="63"/>
      <c r="X83" s="63"/>
      <c r="Y83" s="63"/>
      <c r="Z83" s="63"/>
      <c r="AA83" s="63"/>
      <c r="AB83" s="63"/>
      <c r="AC83" s="63"/>
      <c r="AD83" s="63"/>
    </row>
    <row r="84" spans="1:30" s="2" customFormat="1" ht="20.100000000000001" customHeight="1">
      <c r="A84"/>
      <c r="B84"/>
      <c r="C84"/>
      <c r="D84" s="68"/>
      <c r="E84" s="69"/>
      <c r="F84" s="69"/>
      <c r="G84" s="69"/>
      <c r="H84" s="69"/>
      <c r="I84" s="69"/>
      <c r="J84" s="69"/>
      <c r="K84" s="69"/>
      <c r="L84" s="69"/>
      <c r="M84" s="69"/>
      <c r="N84" s="69"/>
      <c r="O84" s="69"/>
      <c r="P84" s="69"/>
      <c r="Q84" s="69"/>
      <c r="R84" s="70"/>
      <c r="S84"/>
      <c r="T84"/>
      <c r="U84"/>
      <c r="W84" s="63"/>
      <c r="X84" s="63"/>
      <c r="Y84" s="63"/>
      <c r="Z84" s="63"/>
      <c r="AA84" s="63"/>
      <c r="AB84" s="63"/>
      <c r="AC84" s="63"/>
      <c r="AD84" s="63"/>
    </row>
    <row r="85" spans="1:30" s="2" customFormat="1" ht="20.100000000000001" customHeight="1" thickBot="1">
      <c r="A85"/>
      <c r="B85"/>
      <c r="C85"/>
      <c r="D85" s="71"/>
      <c r="E85" s="72"/>
      <c r="F85" s="72"/>
      <c r="G85" s="72"/>
      <c r="H85" s="72"/>
      <c r="I85" s="72"/>
      <c r="J85" s="72"/>
      <c r="K85" s="72"/>
      <c r="L85" s="72"/>
      <c r="M85" s="72"/>
      <c r="N85" s="72"/>
      <c r="O85" s="72"/>
      <c r="P85" s="72"/>
      <c r="Q85" s="72"/>
      <c r="R85" s="73"/>
      <c r="S85"/>
      <c r="T85"/>
      <c r="U85"/>
      <c r="W85" s="63"/>
      <c r="X85" s="63"/>
      <c r="Y85" s="63"/>
      <c r="Z85" s="63"/>
      <c r="AA85" s="63"/>
      <c r="AB85" s="63"/>
      <c r="AC85" s="63"/>
      <c r="AD85" s="63"/>
    </row>
    <row r="86" spans="1:30" s="2" customFormat="1" ht="20.100000000000001" customHeight="1" thickBot="1">
      <c r="A86"/>
      <c r="B86" t="s">
        <v>64</v>
      </c>
      <c r="C86"/>
      <c r="D86"/>
      <c r="E86"/>
      <c r="F86"/>
      <c r="G86"/>
      <c r="H86"/>
      <c r="I86"/>
      <c r="J86"/>
      <c r="K86"/>
      <c r="L86"/>
      <c r="M86"/>
      <c r="N86"/>
      <c r="O86"/>
      <c r="P86"/>
      <c r="Q86"/>
      <c r="R86"/>
      <c r="S86"/>
      <c r="T86"/>
      <c r="U86"/>
      <c r="W86" s="63"/>
      <c r="X86" s="63"/>
      <c r="Y86" s="63"/>
      <c r="Z86" s="63"/>
      <c r="AA86" s="63"/>
      <c r="AB86" s="63"/>
      <c r="AC86" s="63"/>
      <c r="AD86" s="63"/>
    </row>
    <row r="87" spans="1:30" s="2" customFormat="1" ht="56.25">
      <c r="A87"/>
      <c r="B87" s="11" t="s">
        <v>11</v>
      </c>
      <c r="C87" s="11" t="s">
        <v>13</v>
      </c>
      <c r="D87" s="54" t="s">
        <v>16</v>
      </c>
      <c r="E87" s="55"/>
      <c r="F87" s="56"/>
      <c r="G87" s="57" t="s">
        <v>71</v>
      </c>
      <c r="H87" s="55"/>
      <c r="I87" s="55"/>
      <c r="J87" s="56"/>
      <c r="K87" s="57" t="s">
        <v>18</v>
      </c>
      <c r="L87" s="55"/>
      <c r="M87" s="55"/>
      <c r="N87" s="56"/>
      <c r="O87" s="57" t="s">
        <v>23</v>
      </c>
      <c r="P87" s="55"/>
      <c r="Q87" s="55"/>
      <c r="R87" s="56"/>
      <c r="S87" s="14" t="s">
        <v>22</v>
      </c>
      <c r="T87" s="14" t="s">
        <v>24</v>
      </c>
      <c r="U87"/>
      <c r="W87" s="63"/>
      <c r="X87" s="63"/>
      <c r="Y87" s="63"/>
      <c r="Z87" s="63"/>
      <c r="AA87" s="63"/>
      <c r="AB87" s="63"/>
      <c r="AC87" s="63"/>
      <c r="AD87" s="63"/>
    </row>
    <row r="88" spans="1:30" s="2" customFormat="1" ht="20.100000000000001" customHeight="1">
      <c r="A88"/>
      <c r="B88" s="12" t="s">
        <v>12</v>
      </c>
      <c r="C88" s="12" t="s">
        <v>14</v>
      </c>
      <c r="D88" s="74" t="s">
        <v>15</v>
      </c>
      <c r="E88" s="75"/>
      <c r="F88" s="76"/>
      <c r="G88" s="74" t="s">
        <v>17</v>
      </c>
      <c r="H88" s="75"/>
      <c r="I88" s="75"/>
      <c r="J88" s="76"/>
      <c r="K88" s="74" t="s">
        <v>19</v>
      </c>
      <c r="L88" s="75"/>
      <c r="M88" s="75"/>
      <c r="N88" s="76"/>
      <c r="O88" s="74" t="s">
        <v>20</v>
      </c>
      <c r="P88" s="75"/>
      <c r="Q88" s="75"/>
      <c r="R88" s="76"/>
      <c r="S88" s="15" t="s">
        <v>21</v>
      </c>
      <c r="T88" s="12"/>
      <c r="U88"/>
      <c r="W88" s="63"/>
      <c r="X88" s="63"/>
      <c r="Y88" s="63"/>
      <c r="Z88" s="63"/>
      <c r="AA88" s="63"/>
      <c r="AB88" s="63"/>
      <c r="AC88" s="63"/>
      <c r="AD88" s="63"/>
    </row>
    <row r="89" spans="1:30" s="2" customFormat="1" ht="20.100000000000001" customHeight="1" thickBot="1">
      <c r="A89"/>
      <c r="B89" s="19">
        <v>0</v>
      </c>
      <c r="C89" s="19">
        <v>0</v>
      </c>
      <c r="D89" s="78">
        <f>B89-C89</f>
        <v>0</v>
      </c>
      <c r="E89" s="79"/>
      <c r="F89" s="80"/>
      <c r="G89" s="81">
        <v>0</v>
      </c>
      <c r="H89" s="82"/>
      <c r="I89" s="82"/>
      <c r="J89" s="83"/>
      <c r="K89" s="58">
        <v>300000</v>
      </c>
      <c r="L89" s="59"/>
      <c r="M89" s="59"/>
      <c r="N89" s="60"/>
      <c r="O89" s="58">
        <f>MIN(G89,K89)</f>
        <v>0</v>
      </c>
      <c r="P89" s="59"/>
      <c r="Q89" s="59"/>
      <c r="R89" s="60"/>
      <c r="S89" s="16">
        <f>ROUNDDOWN(O89, -3)</f>
        <v>0</v>
      </c>
      <c r="T89" s="13"/>
      <c r="U89"/>
      <c r="W89" s="63"/>
      <c r="X89" s="63"/>
      <c r="Y89" s="63"/>
      <c r="Z89" s="63"/>
      <c r="AA89" s="63"/>
      <c r="AB89" s="63"/>
      <c r="AC89" s="63"/>
      <c r="AD89" s="63"/>
    </row>
    <row r="90" spans="1:30" s="2" customFormat="1" ht="20.100000000000001" customHeight="1">
      <c r="A90"/>
      <c r="B90"/>
      <c r="C90"/>
      <c r="D90"/>
      <c r="E90"/>
      <c r="F90"/>
      <c r="G90"/>
      <c r="H90"/>
      <c r="I90"/>
      <c r="J90"/>
      <c r="K90"/>
      <c r="L90"/>
      <c r="M90"/>
      <c r="N90"/>
      <c r="O90"/>
      <c r="P90"/>
      <c r="Q90"/>
      <c r="R90"/>
      <c r="S90"/>
      <c r="T90"/>
      <c r="U90"/>
      <c r="W90" s="63"/>
      <c r="X90" s="63"/>
      <c r="Y90" s="63"/>
      <c r="Z90" s="63"/>
      <c r="AA90" s="63"/>
      <c r="AB90" s="63"/>
      <c r="AC90" s="63"/>
      <c r="AD90" s="63"/>
    </row>
    <row r="91" spans="1:30" s="2" customFormat="1" ht="20.100000000000001" customHeight="1">
      <c r="A91"/>
      <c r="B91"/>
      <c r="C91"/>
      <c r="D91"/>
      <c r="E91"/>
      <c r="F91"/>
      <c r="G91"/>
      <c r="H91"/>
      <c r="I91"/>
      <c r="J91"/>
      <c r="K91"/>
      <c r="L91"/>
      <c r="M91"/>
      <c r="N91"/>
      <c r="O91"/>
      <c r="P91"/>
      <c r="Q91"/>
      <c r="R91"/>
      <c r="S91"/>
      <c r="T91"/>
      <c r="U91"/>
      <c r="W91" s="63"/>
      <c r="X91" s="63"/>
      <c r="Y91" s="63"/>
      <c r="Z91" s="63"/>
      <c r="AA91" s="63"/>
      <c r="AB91" s="63"/>
      <c r="AC91" s="63"/>
      <c r="AD91" s="63"/>
    </row>
    <row r="92" spans="1:30" s="2" customFormat="1" ht="20.100000000000001" customHeight="1">
      <c r="A92"/>
      <c r="B92"/>
      <c r="C92"/>
      <c r="D92"/>
      <c r="E92"/>
      <c r="F92"/>
      <c r="G92"/>
      <c r="H92"/>
      <c r="I92"/>
      <c r="J92"/>
      <c r="K92"/>
      <c r="L92"/>
      <c r="M92"/>
      <c r="N92"/>
      <c r="O92"/>
      <c r="P92"/>
      <c r="Q92"/>
      <c r="R92"/>
      <c r="S92"/>
      <c r="T92"/>
      <c r="U92"/>
      <c r="W92" s="63"/>
      <c r="X92" s="63"/>
      <c r="Y92" s="63"/>
      <c r="Z92" s="63"/>
      <c r="AA92" s="63"/>
      <c r="AB92" s="63"/>
      <c r="AC92" s="63"/>
      <c r="AD92" s="63"/>
    </row>
    <row r="93" spans="1:30" s="2" customFormat="1" ht="20.100000000000001" customHeight="1">
      <c r="A93"/>
      <c r="B93"/>
      <c r="C93"/>
      <c r="D93"/>
      <c r="E93"/>
      <c r="F93"/>
      <c r="G93"/>
      <c r="H93"/>
      <c r="I93"/>
      <c r="J93"/>
      <c r="K93"/>
      <c r="L93"/>
      <c r="M93"/>
      <c r="N93"/>
      <c r="O93"/>
      <c r="P93"/>
      <c r="Q93"/>
      <c r="R93"/>
      <c r="S93"/>
      <c r="T93"/>
      <c r="U93"/>
      <c r="W93" s="63"/>
      <c r="X93" s="63"/>
      <c r="Y93" s="63"/>
      <c r="Z93" s="63"/>
      <c r="AA93" s="63"/>
      <c r="AB93" s="63"/>
      <c r="AC93" s="63"/>
      <c r="AD93" s="63"/>
    </row>
    <row r="94" spans="1:30" s="2" customFormat="1" ht="20.100000000000001" customHeight="1">
      <c r="A94"/>
      <c r="B94"/>
      <c r="C94"/>
      <c r="D94"/>
      <c r="E94"/>
      <c r="F94"/>
      <c r="G94"/>
      <c r="H94"/>
      <c r="I94"/>
      <c r="J94"/>
      <c r="K94"/>
      <c r="L94"/>
      <c r="M94"/>
      <c r="N94"/>
      <c r="O94"/>
      <c r="P94"/>
      <c r="Q94"/>
      <c r="R94"/>
      <c r="S94"/>
      <c r="T94"/>
      <c r="U94"/>
      <c r="W94" s="63"/>
      <c r="X94" s="63"/>
      <c r="Y94" s="63"/>
      <c r="Z94" s="63"/>
      <c r="AA94" s="63"/>
      <c r="AB94" s="63"/>
      <c r="AC94" s="63"/>
      <c r="AD94" s="63"/>
    </row>
    <row r="95" spans="1:30" s="2" customFormat="1" ht="20.100000000000001" customHeight="1">
      <c r="A95"/>
      <c r="B95"/>
      <c r="C95"/>
      <c r="D95"/>
      <c r="E95"/>
      <c r="F95"/>
      <c r="G95"/>
      <c r="H95"/>
      <c r="I95"/>
      <c r="J95"/>
      <c r="K95"/>
      <c r="L95"/>
      <c r="M95"/>
      <c r="N95"/>
      <c r="O95"/>
      <c r="P95"/>
      <c r="Q95"/>
      <c r="R95"/>
      <c r="S95"/>
      <c r="T95"/>
      <c r="U95"/>
      <c r="W95" s="63"/>
      <c r="X95" s="63"/>
      <c r="Y95" s="63"/>
      <c r="Z95" s="63"/>
      <c r="AA95" s="63"/>
      <c r="AB95" s="63"/>
      <c r="AC95" s="63"/>
      <c r="AD95" s="63"/>
    </row>
    <row r="96" spans="1:30" s="2" customFormat="1" ht="20.100000000000001" customHeight="1">
      <c r="A96"/>
      <c r="B96"/>
      <c r="C96"/>
      <c r="D96"/>
      <c r="E96"/>
      <c r="F96"/>
      <c r="G96"/>
      <c r="H96"/>
      <c r="I96"/>
      <c r="J96"/>
      <c r="K96"/>
      <c r="L96"/>
      <c r="M96"/>
      <c r="N96"/>
      <c r="O96"/>
      <c r="P96"/>
      <c r="Q96"/>
      <c r="R96"/>
      <c r="S96"/>
      <c r="T96"/>
      <c r="U96"/>
      <c r="W96" s="63"/>
      <c r="X96" s="63"/>
      <c r="Y96" s="63"/>
      <c r="Z96" s="63"/>
      <c r="AA96" s="63"/>
      <c r="AB96" s="63"/>
      <c r="AC96" s="63"/>
      <c r="AD96" s="63"/>
    </row>
    <row r="97" spans="23:30" s="2" customFormat="1" ht="85.5" customHeight="1">
      <c r="W97" s="63"/>
      <c r="X97" s="63"/>
      <c r="Y97" s="63"/>
      <c r="Z97" s="63"/>
      <c r="AA97" s="63"/>
      <c r="AB97" s="63"/>
      <c r="AC97" s="63"/>
      <c r="AD97" s="63"/>
    </row>
    <row r="98" spans="23:30" s="2" customFormat="1" ht="35.1" customHeight="1">
      <c r="W98" s="2" t="e">
        <f>#REF!/2</f>
        <v>#REF!</v>
      </c>
      <c r="X98" s="2">
        <v>30000</v>
      </c>
      <c r="Y98" s="2" t="e">
        <f>IF((#REF!/2)&gt;=(X98),X98,W98)</f>
        <v>#REF!</v>
      </c>
      <c r="Z98" s="5" t="e">
        <f>#REF!-#REF!</f>
        <v>#REF!</v>
      </c>
    </row>
    <row r="99" spans="23:30" s="2" customFormat="1" ht="35.1" customHeight="1">
      <c r="W99" s="2" t="e">
        <f>#REF!/2</f>
        <v>#REF!</v>
      </c>
      <c r="X99" s="2">
        <v>30000</v>
      </c>
      <c r="Y99" s="2" t="e">
        <f>IF((#REF!/2)&gt;=(X99),X99,W99)</f>
        <v>#REF!</v>
      </c>
      <c r="Z99" s="5" t="e">
        <f>#REF!-#REF!</f>
        <v>#REF!</v>
      </c>
    </row>
    <row r="100" spans="23:30" s="2" customFormat="1" ht="35.1" customHeight="1">
      <c r="W100" s="2" t="e">
        <f>#REF!/2</f>
        <v>#REF!</v>
      </c>
      <c r="X100" s="2">
        <v>30000</v>
      </c>
      <c r="Y100" s="2" t="e">
        <f>IF((#REF!/2)&gt;=(X100),X100,W100)</f>
        <v>#REF!</v>
      </c>
      <c r="Z100" s="5" t="e">
        <f>#REF!-#REF!</f>
        <v>#REF!</v>
      </c>
    </row>
    <row r="101" spans="23:30" s="2" customFormat="1" ht="35.1" customHeight="1">
      <c r="W101" s="2" t="e">
        <f>#REF!/2</f>
        <v>#REF!</v>
      </c>
      <c r="X101" s="2">
        <v>30000</v>
      </c>
      <c r="Y101" s="2" t="e">
        <f>IF((#REF!/2)&gt;=(X101),X101,W101)</f>
        <v>#REF!</v>
      </c>
      <c r="Z101" s="5" t="e">
        <f>#REF!-#REF!</f>
        <v>#REF!</v>
      </c>
    </row>
    <row r="102" spans="23:30" s="2" customFormat="1" ht="35.1" customHeight="1">
      <c r="W102" s="2" t="e">
        <f>#REF!/2</f>
        <v>#REF!</v>
      </c>
      <c r="X102" s="2">
        <v>30000</v>
      </c>
      <c r="Y102" s="2" t="e">
        <f>IF((#REF!/2)&gt;=(X102),X102,W102)</f>
        <v>#REF!</v>
      </c>
      <c r="Z102" s="5" t="e">
        <f>#REF!-#REF!</f>
        <v>#REF!</v>
      </c>
    </row>
    <row r="103" spans="23:30" s="2" customFormat="1" ht="35.1" customHeight="1">
      <c r="W103" s="2" t="e">
        <f>#REF!/2</f>
        <v>#REF!</v>
      </c>
      <c r="X103" s="2">
        <v>30000</v>
      </c>
      <c r="Y103" s="2" t="e">
        <f>IF((#REF!/2)&gt;=(X103),X103,W103)</f>
        <v>#REF!</v>
      </c>
      <c r="Z103" s="5" t="e">
        <f>#REF!-#REF!</f>
        <v>#REF!</v>
      </c>
    </row>
    <row r="104" spans="23:30" s="2" customFormat="1" ht="35.1" customHeight="1">
      <c r="W104" s="2" t="e">
        <f>#REF!/2</f>
        <v>#REF!</v>
      </c>
      <c r="X104" s="2">
        <v>30000</v>
      </c>
      <c r="Y104" s="2" t="e">
        <f>IF((#REF!/2)&gt;=(X104),X104,W104)</f>
        <v>#REF!</v>
      </c>
      <c r="Z104" s="5" t="e">
        <f>#REF!-#REF!</f>
        <v>#REF!</v>
      </c>
    </row>
    <row r="105" spans="23:30" s="2" customFormat="1" ht="35.1" customHeight="1">
      <c r="W105" s="2" t="e">
        <f>#REF!/2</f>
        <v>#REF!</v>
      </c>
      <c r="X105" s="2">
        <v>30000</v>
      </c>
      <c r="Y105" s="2" t="e">
        <f>IF((#REF!/2)&gt;=(X105),X105,W105)</f>
        <v>#REF!</v>
      </c>
      <c r="Z105" s="5" t="e">
        <f>#REF!-#REF!</f>
        <v>#REF!</v>
      </c>
    </row>
    <row r="106" spans="23:30" s="2" customFormat="1" ht="35.1" customHeight="1">
      <c r="W106" s="2" t="e">
        <f>#REF!/2</f>
        <v>#REF!</v>
      </c>
      <c r="X106" s="2">
        <v>30000</v>
      </c>
      <c r="Y106" s="2" t="e">
        <f>IF((#REF!/2)&gt;=(X106),X106,W106)</f>
        <v>#REF!</v>
      </c>
      <c r="Z106" s="5" t="e">
        <f>#REF!-#REF!</f>
        <v>#REF!</v>
      </c>
    </row>
    <row r="107" spans="23:30" s="2" customFormat="1" ht="35.1" customHeight="1">
      <c r="W107" s="2" t="e">
        <f>#REF!/2</f>
        <v>#REF!</v>
      </c>
      <c r="X107" s="2">
        <v>30000</v>
      </c>
      <c r="Y107" s="2" t="e">
        <f>IF((#REF!/2)&gt;=(X107),X107,W107)</f>
        <v>#REF!</v>
      </c>
      <c r="Z107" s="5" t="e">
        <f>#REF!-#REF!</f>
        <v>#REF!</v>
      </c>
    </row>
    <row r="108" spans="23:30" s="2" customFormat="1" ht="35.1" customHeight="1">
      <c r="W108" s="2" t="e">
        <f>#REF!/2</f>
        <v>#REF!</v>
      </c>
      <c r="X108" s="2">
        <v>30000</v>
      </c>
      <c r="Y108" s="2" t="e">
        <f>IF((#REF!/2)&gt;=(X108),X108,W108)</f>
        <v>#REF!</v>
      </c>
      <c r="Z108" s="5" t="e">
        <f>#REF!-#REF!</f>
        <v>#REF!</v>
      </c>
    </row>
    <row r="109" spans="23:30" s="2" customFormat="1" ht="35.1" customHeight="1">
      <c r="W109" s="2" t="e">
        <f>#REF!/2</f>
        <v>#REF!</v>
      </c>
      <c r="X109" s="2">
        <v>30000</v>
      </c>
      <c r="Y109" s="2" t="e">
        <f>IF((#REF!/2)&gt;=(X109),X109,W109)</f>
        <v>#REF!</v>
      </c>
      <c r="Z109" s="5" t="e">
        <f>#REF!-#REF!</f>
        <v>#REF!</v>
      </c>
    </row>
    <row r="110" spans="23:30" s="2" customFormat="1" ht="35.1" customHeight="1">
      <c r="Z110" s="5"/>
    </row>
    <row r="111" spans="23:30" s="2" customFormat="1" ht="20.100000000000001" customHeight="1"/>
    <row r="112" spans="23:30" s="2" customFormat="1" ht="29.25" customHeight="1"/>
    <row r="113" s="2" customFormat="1" ht="25.5" customHeight="1"/>
    <row r="114" s="2" customFormat="1" ht="20.100000000000001" customHeight="1"/>
    <row r="115" s="2" customFormat="1" ht="20.100000000000001" customHeight="1"/>
    <row r="116" s="2" customFormat="1" ht="20.100000000000001" customHeight="1"/>
    <row r="117" s="2" customFormat="1" ht="20.100000000000001" customHeight="1"/>
    <row r="118" s="2" customFormat="1" ht="20.100000000000001" customHeight="1"/>
    <row r="119" s="2" customFormat="1" ht="17.25" customHeigh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pans="1:21" s="2" customFormat="1"/>
    <row r="546" spans="1:21" s="2" customFormat="1">
      <c r="A546"/>
      <c r="B546"/>
      <c r="C546"/>
      <c r="D546"/>
      <c r="E546"/>
      <c r="F546"/>
      <c r="G546"/>
      <c r="H546"/>
      <c r="I546"/>
      <c r="J546"/>
      <c r="K546"/>
      <c r="L546"/>
      <c r="M546"/>
      <c r="N546"/>
      <c r="O546"/>
      <c r="P546"/>
      <c r="Q546"/>
      <c r="R546"/>
      <c r="S546"/>
      <c r="T546"/>
      <c r="U546"/>
    </row>
    <row r="547" spans="1:21" s="2" customFormat="1">
      <c r="A547"/>
      <c r="B547"/>
      <c r="C547"/>
      <c r="D547"/>
      <c r="E547"/>
      <c r="F547"/>
      <c r="G547"/>
      <c r="H547"/>
      <c r="I547"/>
      <c r="J547"/>
      <c r="K547"/>
      <c r="L547"/>
      <c r="M547"/>
      <c r="N547"/>
      <c r="O547"/>
      <c r="P547"/>
      <c r="Q547"/>
      <c r="R547"/>
      <c r="S547"/>
      <c r="T547"/>
      <c r="U547"/>
    </row>
    <row r="548" spans="1:21" s="2" customFormat="1">
      <c r="A548"/>
      <c r="B548"/>
      <c r="C548"/>
      <c r="D548"/>
      <c r="E548"/>
      <c r="F548"/>
      <c r="G548"/>
      <c r="H548"/>
      <c r="I548"/>
      <c r="J548"/>
      <c r="K548"/>
      <c r="L548"/>
      <c r="M548"/>
      <c r="N548"/>
      <c r="O548"/>
      <c r="P548"/>
      <c r="Q548"/>
      <c r="R548"/>
      <c r="S548"/>
      <c r="T548"/>
      <c r="U548"/>
    </row>
    <row r="549" spans="1:21" s="2" customFormat="1">
      <c r="A549"/>
      <c r="B549"/>
      <c r="C549"/>
      <c r="D549"/>
      <c r="E549"/>
      <c r="F549"/>
      <c r="G549"/>
      <c r="H549"/>
      <c r="I549"/>
      <c r="J549"/>
      <c r="K549"/>
      <c r="L549"/>
      <c r="M549"/>
      <c r="N549"/>
      <c r="O549"/>
      <c r="P549"/>
      <c r="Q549"/>
      <c r="R549"/>
      <c r="S549"/>
      <c r="T549"/>
      <c r="U549"/>
    </row>
    <row r="550" spans="1:21" s="2" customFormat="1">
      <c r="A550"/>
      <c r="B550"/>
      <c r="C550"/>
      <c r="D550"/>
      <c r="E550"/>
      <c r="F550"/>
      <c r="G550"/>
      <c r="H550"/>
      <c r="I550"/>
      <c r="J550"/>
      <c r="K550"/>
      <c r="L550"/>
      <c r="M550"/>
      <c r="N550"/>
      <c r="O550"/>
      <c r="P550"/>
      <c r="Q550"/>
      <c r="R550"/>
      <c r="S550"/>
      <c r="T550"/>
      <c r="U550"/>
    </row>
    <row r="551" spans="1:21" s="2" customFormat="1">
      <c r="A551"/>
      <c r="B551"/>
      <c r="C551"/>
      <c r="D551"/>
      <c r="E551"/>
      <c r="F551"/>
      <c r="G551"/>
      <c r="H551"/>
      <c r="I551"/>
      <c r="J551"/>
      <c r="K551"/>
      <c r="L551"/>
      <c r="M551"/>
      <c r="N551"/>
      <c r="O551"/>
      <c r="P551"/>
      <c r="Q551"/>
      <c r="R551"/>
      <c r="S551"/>
      <c r="T551"/>
      <c r="U551"/>
    </row>
    <row r="552" spans="1:21" s="2" customFormat="1">
      <c r="A552"/>
      <c r="B552"/>
      <c r="C552"/>
      <c r="D552"/>
      <c r="E552"/>
      <c r="F552"/>
      <c r="G552"/>
      <c r="H552"/>
      <c r="I552"/>
      <c r="J552"/>
      <c r="K552"/>
      <c r="L552"/>
      <c r="M552"/>
      <c r="N552"/>
      <c r="O552"/>
      <c r="P552"/>
      <c r="Q552"/>
      <c r="R552"/>
      <c r="S552"/>
      <c r="T552"/>
      <c r="U552"/>
    </row>
    <row r="553" spans="1:21" s="2" customFormat="1">
      <c r="A553"/>
      <c r="B553"/>
      <c r="C553"/>
      <c r="D553"/>
      <c r="E553"/>
      <c r="F553"/>
      <c r="G553"/>
      <c r="H553"/>
      <c r="I553"/>
      <c r="J553"/>
      <c r="K553"/>
      <c r="L553"/>
      <c r="M553"/>
      <c r="N553"/>
      <c r="O553"/>
      <c r="P553"/>
      <c r="Q553"/>
      <c r="R553"/>
      <c r="S553"/>
      <c r="T553"/>
      <c r="U553"/>
    </row>
    <row r="554" spans="1:21" s="2" customFormat="1">
      <c r="A554"/>
      <c r="B554"/>
      <c r="C554"/>
      <c r="D554"/>
      <c r="E554"/>
      <c r="F554"/>
      <c r="G554"/>
      <c r="H554"/>
      <c r="I554"/>
      <c r="J554"/>
      <c r="K554"/>
      <c r="L554"/>
      <c r="M554"/>
      <c r="N554"/>
      <c r="O554"/>
      <c r="P554"/>
      <c r="Q554"/>
      <c r="R554"/>
      <c r="S554"/>
      <c r="T554"/>
      <c r="U554"/>
    </row>
    <row r="555" spans="1:21" s="2" customFormat="1">
      <c r="A555"/>
      <c r="B555"/>
      <c r="C555"/>
      <c r="D555"/>
      <c r="E555"/>
      <c r="F555"/>
      <c r="G555"/>
      <c r="H555"/>
      <c r="I555"/>
      <c r="J555"/>
      <c r="K555"/>
      <c r="L555"/>
      <c r="M555"/>
      <c r="N555"/>
      <c r="O555"/>
      <c r="P555"/>
      <c r="Q555"/>
      <c r="R555"/>
      <c r="S555"/>
      <c r="T555"/>
      <c r="U555"/>
    </row>
    <row r="556" spans="1:21" s="2" customFormat="1">
      <c r="A556"/>
      <c r="B556"/>
      <c r="C556"/>
      <c r="D556"/>
      <c r="E556"/>
      <c r="F556"/>
      <c r="G556"/>
      <c r="H556"/>
      <c r="I556"/>
      <c r="J556"/>
      <c r="K556"/>
      <c r="L556"/>
      <c r="M556"/>
      <c r="N556"/>
      <c r="O556"/>
      <c r="P556"/>
      <c r="Q556"/>
      <c r="R556"/>
      <c r="S556"/>
      <c r="T556"/>
      <c r="U556"/>
    </row>
    <row r="557" spans="1:21" s="2" customFormat="1">
      <c r="A557"/>
      <c r="B557"/>
      <c r="C557"/>
      <c r="D557"/>
      <c r="E557"/>
      <c r="F557"/>
      <c r="G557"/>
      <c r="H557"/>
      <c r="I557"/>
      <c r="J557"/>
      <c r="K557"/>
      <c r="L557"/>
      <c r="M557"/>
      <c r="N557"/>
      <c r="O557"/>
      <c r="P557"/>
      <c r="Q557"/>
      <c r="R557"/>
      <c r="S557"/>
      <c r="T557"/>
      <c r="U557"/>
    </row>
    <row r="558" spans="1:21" s="2" customFormat="1">
      <c r="A558"/>
      <c r="B558"/>
      <c r="C558"/>
      <c r="D558"/>
      <c r="E558"/>
      <c r="F558"/>
      <c r="G558"/>
      <c r="H558"/>
      <c r="I558"/>
      <c r="J558"/>
      <c r="K558"/>
      <c r="L558"/>
      <c r="M558"/>
      <c r="N558"/>
      <c r="O558"/>
      <c r="P558"/>
      <c r="Q558"/>
      <c r="R558"/>
      <c r="S558"/>
      <c r="T558"/>
      <c r="U558"/>
    </row>
    <row r="559" spans="1:21" s="2" customFormat="1">
      <c r="A559"/>
      <c r="B559"/>
      <c r="C559"/>
      <c r="D559"/>
      <c r="E559"/>
      <c r="F559"/>
      <c r="G559"/>
      <c r="H559"/>
      <c r="I559"/>
      <c r="J559"/>
      <c r="K559"/>
      <c r="L559"/>
      <c r="M559"/>
      <c r="N559"/>
      <c r="O559"/>
      <c r="P559"/>
      <c r="Q559"/>
      <c r="R559"/>
      <c r="S559"/>
      <c r="T559"/>
      <c r="U559"/>
    </row>
    <row r="560" spans="1:21" s="2" customFormat="1">
      <c r="A560"/>
      <c r="B560"/>
      <c r="C560"/>
      <c r="D560"/>
      <c r="E560"/>
      <c r="F560"/>
      <c r="G560"/>
      <c r="H560"/>
      <c r="I560"/>
      <c r="J560"/>
      <c r="K560"/>
      <c r="L560"/>
      <c r="M560"/>
      <c r="N560"/>
      <c r="O560"/>
      <c r="P560"/>
      <c r="Q560"/>
      <c r="R560"/>
      <c r="S560"/>
      <c r="T560"/>
      <c r="U560"/>
    </row>
    <row r="561" spans="1:21" s="2" customFormat="1">
      <c r="A561"/>
      <c r="B561"/>
      <c r="C561"/>
      <c r="D561"/>
      <c r="E561"/>
      <c r="F561"/>
      <c r="G561"/>
      <c r="H561"/>
      <c r="I561"/>
      <c r="J561"/>
      <c r="K561"/>
      <c r="L561"/>
      <c r="M561"/>
      <c r="N561"/>
      <c r="O561"/>
      <c r="P561"/>
      <c r="Q561"/>
      <c r="R561"/>
      <c r="S561"/>
      <c r="T561"/>
      <c r="U561"/>
    </row>
    <row r="562" spans="1:21" s="2" customFormat="1">
      <c r="A562"/>
      <c r="B562"/>
      <c r="C562"/>
      <c r="D562"/>
      <c r="E562"/>
      <c r="F562"/>
      <c r="G562"/>
      <c r="H562"/>
      <c r="I562"/>
      <c r="J562"/>
      <c r="K562"/>
      <c r="L562"/>
      <c r="M562"/>
      <c r="N562"/>
      <c r="O562"/>
      <c r="P562"/>
      <c r="Q562"/>
      <c r="R562"/>
      <c r="S562"/>
      <c r="T562"/>
      <c r="U562"/>
    </row>
    <row r="563" spans="1:21" s="2" customFormat="1">
      <c r="A563"/>
      <c r="B563"/>
      <c r="C563"/>
      <c r="D563"/>
      <c r="E563"/>
      <c r="F563"/>
      <c r="G563"/>
      <c r="H563"/>
      <c r="I563"/>
      <c r="J563"/>
      <c r="K563"/>
      <c r="L563"/>
      <c r="M563"/>
      <c r="N563"/>
      <c r="O563"/>
      <c r="P563"/>
      <c r="Q563"/>
      <c r="R563"/>
      <c r="S563"/>
      <c r="T563"/>
      <c r="U563"/>
    </row>
    <row r="564" spans="1:21" s="2" customFormat="1">
      <c r="A564"/>
      <c r="B564"/>
      <c r="C564"/>
      <c r="D564"/>
      <c r="E564"/>
      <c r="F564"/>
      <c r="G564"/>
      <c r="H564"/>
      <c r="I564"/>
      <c r="J564"/>
      <c r="K564"/>
      <c r="L564"/>
      <c r="M564"/>
      <c r="N564"/>
      <c r="O564"/>
      <c r="P564"/>
      <c r="Q564"/>
      <c r="R564"/>
      <c r="S564"/>
      <c r="T564"/>
      <c r="U564"/>
    </row>
    <row r="565" spans="1:21" s="2" customFormat="1">
      <c r="A565"/>
      <c r="B565"/>
      <c r="C565"/>
      <c r="D565"/>
      <c r="E565"/>
      <c r="F565"/>
      <c r="G565"/>
      <c r="H565"/>
      <c r="I565"/>
      <c r="J565"/>
      <c r="K565"/>
      <c r="L565"/>
      <c r="M565"/>
      <c r="N565"/>
      <c r="O565"/>
      <c r="P565"/>
      <c r="Q565"/>
      <c r="R565"/>
      <c r="S565"/>
      <c r="T565"/>
      <c r="U565"/>
    </row>
    <row r="566" spans="1:21" s="2" customFormat="1">
      <c r="A566"/>
      <c r="B566"/>
      <c r="C566"/>
      <c r="D566"/>
      <c r="E566"/>
      <c r="F566"/>
      <c r="G566"/>
      <c r="H566"/>
      <c r="I566"/>
      <c r="J566"/>
      <c r="K566"/>
      <c r="L566"/>
      <c r="M566"/>
      <c r="N566"/>
      <c r="O566"/>
      <c r="P566"/>
      <c r="Q566"/>
      <c r="R566"/>
      <c r="S566"/>
      <c r="T566"/>
      <c r="U566"/>
    </row>
    <row r="567" spans="1:21" s="2" customFormat="1">
      <c r="A567"/>
      <c r="B567"/>
      <c r="C567"/>
      <c r="D567"/>
      <c r="E567"/>
      <c r="F567"/>
      <c r="G567"/>
      <c r="H567"/>
      <c r="I567"/>
      <c r="J567"/>
      <c r="K567"/>
      <c r="L567"/>
      <c r="M567"/>
      <c r="N567"/>
      <c r="O567"/>
      <c r="P567"/>
      <c r="Q567"/>
      <c r="R567"/>
      <c r="S567"/>
      <c r="T567"/>
      <c r="U567"/>
    </row>
  </sheetData>
  <mergeCells count="121">
    <mergeCell ref="F34:L34"/>
    <mergeCell ref="M34:R34"/>
    <mergeCell ref="D27:L27"/>
    <mergeCell ref="M27:N27"/>
    <mergeCell ref="P27:Q27"/>
    <mergeCell ref="D28:L28"/>
    <mergeCell ref="M28:N28"/>
    <mergeCell ref="P28:Q28"/>
    <mergeCell ref="D29:L29"/>
    <mergeCell ref="M29:N29"/>
    <mergeCell ref="P29:Q29"/>
    <mergeCell ref="D30:L30"/>
    <mergeCell ref="M30:N30"/>
    <mergeCell ref="P30:Q30"/>
    <mergeCell ref="D31:L31"/>
    <mergeCell ref="M31:N31"/>
    <mergeCell ref="P31:Q31"/>
    <mergeCell ref="F32:L32"/>
    <mergeCell ref="M32:N32"/>
    <mergeCell ref="P32:Q32"/>
    <mergeCell ref="F33:L33"/>
    <mergeCell ref="M33:N33"/>
    <mergeCell ref="P33:Q33"/>
    <mergeCell ref="B24:B25"/>
    <mergeCell ref="C24:C25"/>
    <mergeCell ref="D24:L25"/>
    <mergeCell ref="M24:R24"/>
    <mergeCell ref="M25:O25"/>
    <mergeCell ref="P25:R25"/>
    <mergeCell ref="D26:L26"/>
    <mergeCell ref="M26:N26"/>
    <mergeCell ref="P26:Q26"/>
    <mergeCell ref="D89:F89"/>
    <mergeCell ref="G89:J89"/>
    <mergeCell ref="K89:N89"/>
    <mergeCell ref="O89:R89"/>
    <mergeCell ref="B5:P6"/>
    <mergeCell ref="D83:R85"/>
    <mergeCell ref="D87:F87"/>
    <mergeCell ref="G87:J87"/>
    <mergeCell ref="K87:N87"/>
    <mergeCell ref="O87:R87"/>
    <mergeCell ref="D88:F88"/>
    <mergeCell ref="G88:J88"/>
    <mergeCell ref="K88:N88"/>
    <mergeCell ref="O88:R88"/>
    <mergeCell ref="D78:F78"/>
    <mergeCell ref="G78:J78"/>
    <mergeCell ref="K78:N78"/>
    <mergeCell ref="O78:R78"/>
    <mergeCell ref="D79:F79"/>
    <mergeCell ref="G79:J79"/>
    <mergeCell ref="K79:N79"/>
    <mergeCell ref="O79:R79"/>
    <mergeCell ref="B75:I75"/>
    <mergeCell ref="J75:O75"/>
    <mergeCell ref="D77:F77"/>
    <mergeCell ref="G77:J77"/>
    <mergeCell ref="K77:N77"/>
    <mergeCell ref="O77:R77"/>
    <mergeCell ref="D66:R68"/>
    <mergeCell ref="B72:I72"/>
    <mergeCell ref="J72:O72"/>
    <mergeCell ref="B73:I73"/>
    <mergeCell ref="J73:O73"/>
    <mergeCell ref="B74:I74"/>
    <mergeCell ref="J74:O74"/>
    <mergeCell ref="D61:F61"/>
    <mergeCell ref="G61:J61"/>
    <mergeCell ref="K61:N61"/>
    <mergeCell ref="O61:R61"/>
    <mergeCell ref="D62:F62"/>
    <mergeCell ref="G62:J62"/>
    <mergeCell ref="K62:N62"/>
    <mergeCell ref="O62:R62"/>
    <mergeCell ref="M55:N55"/>
    <mergeCell ref="O55:R55"/>
    <mergeCell ref="M56:N56"/>
    <mergeCell ref="O56:R56"/>
    <mergeCell ref="D60:F60"/>
    <mergeCell ref="G60:J60"/>
    <mergeCell ref="K60:N60"/>
    <mergeCell ref="O60:R60"/>
    <mergeCell ref="B49:F49"/>
    <mergeCell ref="C53:K53"/>
    <mergeCell ref="L53:N53"/>
    <mergeCell ref="O53:S53"/>
    <mergeCell ref="M54:N54"/>
    <mergeCell ref="O54:R54"/>
    <mergeCell ref="D43:F43"/>
    <mergeCell ref="G43:J43"/>
    <mergeCell ref="K43:N43"/>
    <mergeCell ref="O43:R43"/>
    <mergeCell ref="D44:F44"/>
    <mergeCell ref="G44:J44"/>
    <mergeCell ref="K44:N44"/>
    <mergeCell ref="O44:R44"/>
    <mergeCell ref="B36:F36"/>
    <mergeCell ref="D42:F42"/>
    <mergeCell ref="G42:J42"/>
    <mergeCell ref="K42:N42"/>
    <mergeCell ref="O42:R42"/>
    <mergeCell ref="O18:R18"/>
    <mergeCell ref="A3:U3"/>
    <mergeCell ref="T5:U5"/>
    <mergeCell ref="W5:AD97"/>
    <mergeCell ref="T6:U6"/>
    <mergeCell ref="D12:R14"/>
    <mergeCell ref="D16:F16"/>
    <mergeCell ref="G16:J16"/>
    <mergeCell ref="K16:N16"/>
    <mergeCell ref="O16:R16"/>
    <mergeCell ref="D17:F17"/>
    <mergeCell ref="B20:F20"/>
    <mergeCell ref="B23:M23"/>
    <mergeCell ref="G17:J17"/>
    <mergeCell ref="K17:N17"/>
    <mergeCell ref="O17:R17"/>
    <mergeCell ref="D18:F18"/>
    <mergeCell ref="G18:J18"/>
    <mergeCell ref="K18:N18"/>
  </mergeCells>
  <phoneticPr fontId="8"/>
  <pageMargins left="0.70866141732283472" right="0.70866141732283472" top="0.74803149606299213" bottom="0.74803149606299213" header="0.31496062992125984" footer="0.31496062992125984"/>
  <pageSetup paperSize="9" scale="59" fitToHeight="0" orientation="portrait" r:id="rId1"/>
  <rowBreaks count="1" manualBreakCount="1">
    <brk id="48"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第１０号様式</vt:lpstr>
      <vt:lpstr>第１０号様式!Print_Area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2025-09-04T02:55:24Z</dcterms:modified>
</cp:coreProperties>
</file>