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xr:revisionPtr revIDLastSave="0" documentId="13_ncr:1_{BB01BE3B-4EE0-46F6-81F2-49E1E0172D01}" xr6:coauthVersionLast="47" xr6:coauthVersionMax="47" xr10:uidLastSave="{00000000-0000-0000-0000-000000000000}"/>
  <bookViews>
    <workbookView xWindow="-110" yWindow="-110" windowWidth="19420" windowHeight="11500" xr2:uid="{00000000-000D-0000-FFFF-FFFF00000000}"/>
  </bookViews>
  <sheets>
    <sheet name="第１０号様式" sheetId="13" r:id="rId1"/>
  </sheets>
  <definedNames>
    <definedName name="_xlnm.Print_Area" localSheetId="0">第１０号様式!$A$1:$U$108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3" l="1"/>
  <c r="D18" i="13"/>
  <c r="O54" i="13"/>
  <c r="S54" i="13" s="1"/>
  <c r="D54" i="13"/>
  <c r="Z133" i="13" l="1"/>
  <c r="Y133" i="13"/>
  <c r="W133" i="13"/>
  <c r="Z132" i="13"/>
  <c r="Y132" i="13"/>
  <c r="W132" i="13"/>
  <c r="Z131" i="13"/>
  <c r="Y131" i="13"/>
  <c r="W131" i="13"/>
  <c r="Z130" i="13"/>
  <c r="Y130" i="13"/>
  <c r="W130" i="13"/>
  <c r="Z129" i="13"/>
  <c r="Y129" i="13"/>
  <c r="W129" i="13"/>
  <c r="Z128" i="13"/>
  <c r="Y128" i="13"/>
  <c r="W128" i="13"/>
  <c r="Z127" i="13"/>
  <c r="Y127" i="13"/>
  <c r="W127" i="13"/>
  <c r="Z126" i="13"/>
  <c r="Y126" i="13"/>
  <c r="W126" i="13"/>
  <c r="Z125" i="13"/>
  <c r="Y125" i="13"/>
  <c r="W125" i="13"/>
  <c r="Z124" i="13"/>
  <c r="Y124" i="13"/>
  <c r="W124" i="13"/>
  <c r="Z123" i="13"/>
  <c r="Y123" i="13"/>
  <c r="W123" i="13"/>
  <c r="Z122" i="13"/>
  <c r="Y122" i="13"/>
  <c r="W122" i="13"/>
  <c r="O106" i="13"/>
  <c r="S106" i="13" s="1"/>
  <c r="D106" i="13"/>
  <c r="O96" i="13"/>
  <c r="S96" i="13" s="1"/>
  <c r="D96" i="13"/>
  <c r="O79" i="13"/>
  <c r="S79" i="13" s="1"/>
  <c r="D79" i="13"/>
  <c r="O64" i="13"/>
  <c r="S64" i="13" s="1"/>
  <c r="D64" i="13"/>
  <c r="O35" i="13"/>
  <c r="S35" i="13" s="1"/>
  <c r="D35" i="13"/>
  <c r="O18" i="13"/>
  <c r="S18"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54" authorId="0" shapeId="0" xr:uid="{67ED3BF4-28A3-423A-B1ED-8F4D48BCF31B}">
      <text>
        <r>
          <rPr>
            <b/>
            <sz val="9"/>
            <color indexed="81"/>
            <rFont val="MS P ゴシック"/>
            <family val="3"/>
            <charset val="128"/>
          </rPr>
          <t>作成者:</t>
        </r>
        <r>
          <rPr>
            <sz val="9"/>
            <color indexed="81"/>
            <rFont val="MS P ゴシック"/>
            <family val="3"/>
            <charset val="128"/>
          </rPr>
          <t xml:space="preserve">
【注意】
本事業で既に交付又は交付決定されたことがある場合は、当該欄に交付決定額を記入ください。</t>
        </r>
      </text>
    </comment>
  </commentList>
</comments>
</file>

<file path=xl/sharedStrings.xml><?xml version="1.0" encoding="utf-8"?>
<sst xmlns="http://schemas.openxmlformats.org/spreadsheetml/2006/main" count="277" uniqueCount="90">
  <si>
    <t>法人名</t>
  </si>
  <si>
    <t>事業所名</t>
    <phoneticPr fontId="1"/>
  </si>
  <si>
    <t xml:space="preserve">
</t>
    <phoneticPr fontId="1"/>
  </si>
  <si>
    <t>氏名</t>
    <rPh sb="0" eb="2">
      <t>シメイ</t>
    </rPh>
    <phoneticPr fontId="1"/>
  </si>
  <si>
    <t>円</t>
    <rPh sb="0" eb="1">
      <t>エン</t>
    </rPh>
    <phoneticPr fontId="1"/>
  </si>
  <si>
    <t>※以下、申請を行うメニューの所要額を記入すると上記申請金額欄に自動計算されます。</t>
    <rPh sb="1" eb="3">
      <t>イカ</t>
    </rPh>
    <rPh sb="4" eb="6">
      <t>シンセイ</t>
    </rPh>
    <rPh sb="7" eb="8">
      <t>オコナ</t>
    </rPh>
    <rPh sb="14" eb="16">
      <t>ショヨウ</t>
    </rPh>
    <rPh sb="16" eb="17">
      <t>ガク</t>
    </rPh>
    <rPh sb="18" eb="20">
      <t>キニュウ</t>
    </rPh>
    <rPh sb="23" eb="25">
      <t>ジョウキ</t>
    </rPh>
    <rPh sb="25" eb="27">
      <t>シンセイ</t>
    </rPh>
    <rPh sb="27" eb="29">
      <t>キンガク</t>
    </rPh>
    <rPh sb="29" eb="30">
      <t>ラン</t>
    </rPh>
    <rPh sb="31" eb="33">
      <t>ジドウ</t>
    </rPh>
    <rPh sb="33" eb="35">
      <t>ケイサン</t>
    </rPh>
    <phoneticPr fontId="1"/>
  </si>
  <si>
    <t>１　研修体制の構築の支援</t>
    <rPh sb="2" eb="4">
      <t>ケンシュウ</t>
    </rPh>
    <rPh sb="4" eb="6">
      <t>タイセイ</t>
    </rPh>
    <rPh sb="7" eb="9">
      <t>コウチク</t>
    </rPh>
    <rPh sb="10" eb="12">
      <t>シエン</t>
    </rPh>
    <phoneticPr fontId="1"/>
  </si>
  <si>
    <t>実施予定期間</t>
    <rPh sb="0" eb="2">
      <t>ジッシ</t>
    </rPh>
    <rPh sb="2" eb="6">
      <t>ヨテイキカン</t>
    </rPh>
    <phoneticPr fontId="1"/>
  </si>
  <si>
    <t>令和</t>
    <rPh sb="0" eb="2">
      <t>レイワ</t>
    </rPh>
    <phoneticPr fontId="1"/>
  </si>
  <si>
    <t>年</t>
    <rPh sb="0" eb="1">
      <t>ネン</t>
    </rPh>
    <phoneticPr fontId="1"/>
  </si>
  <si>
    <t>月</t>
    <rPh sb="0" eb="1">
      <t>ガツ</t>
    </rPh>
    <phoneticPr fontId="1"/>
  </si>
  <si>
    <t>日</t>
    <rPh sb="0" eb="1">
      <t>ニチ</t>
    </rPh>
    <phoneticPr fontId="1"/>
  </si>
  <si>
    <t>から</t>
    <phoneticPr fontId="1"/>
  </si>
  <si>
    <t>実施予定内容</t>
    <rPh sb="0" eb="2">
      <t>ジッシ</t>
    </rPh>
    <rPh sb="2" eb="4">
      <t>ヨテイ</t>
    </rPh>
    <rPh sb="4" eb="6">
      <t>ナイヨウ</t>
    </rPh>
    <phoneticPr fontId="1"/>
  </si>
  <si>
    <t>総事業費</t>
    <rPh sb="0" eb="4">
      <t>ソウジギョウヒ</t>
    </rPh>
    <phoneticPr fontId="8"/>
  </si>
  <si>
    <t>A</t>
    <phoneticPr fontId="8"/>
  </si>
  <si>
    <t>収入額</t>
    <rPh sb="0" eb="3">
      <t>シュウニュウガク</t>
    </rPh>
    <phoneticPr fontId="8"/>
  </si>
  <si>
    <t>B</t>
    <phoneticPr fontId="8"/>
  </si>
  <si>
    <t>C</t>
    <phoneticPr fontId="8"/>
  </si>
  <si>
    <t>差引（A-B)）</t>
    <rPh sb="0" eb="2">
      <t>サシヒキ</t>
    </rPh>
    <phoneticPr fontId="8"/>
  </si>
  <si>
    <t>D</t>
    <phoneticPr fontId="8"/>
  </si>
  <si>
    <t>補助基準額</t>
    <rPh sb="0" eb="4">
      <t>ホジョキジュン</t>
    </rPh>
    <rPh sb="4" eb="5">
      <t>ガク</t>
    </rPh>
    <phoneticPr fontId="8"/>
  </si>
  <si>
    <t>E</t>
    <phoneticPr fontId="8"/>
  </si>
  <si>
    <t>F</t>
    <phoneticPr fontId="8"/>
  </si>
  <si>
    <t>G</t>
    <phoneticPr fontId="8"/>
  </si>
  <si>
    <t>補助所要額
（千円未満切り捨て）</t>
    <rPh sb="0" eb="2">
      <t>ホジョ</t>
    </rPh>
    <rPh sb="2" eb="5">
      <t>ショヨウガク</t>
    </rPh>
    <rPh sb="7" eb="9">
      <t>センエン</t>
    </rPh>
    <rPh sb="9" eb="11">
      <t>ミマン</t>
    </rPh>
    <rPh sb="11" eb="12">
      <t>キ</t>
    </rPh>
    <rPh sb="13" eb="14">
      <t>ス</t>
    </rPh>
    <phoneticPr fontId="8"/>
  </si>
  <si>
    <t>既交付額</t>
    <rPh sb="0" eb="1">
      <t>スデ</t>
    </rPh>
    <rPh sb="1" eb="4">
      <t>コウフガク</t>
    </rPh>
    <phoneticPr fontId="8"/>
  </si>
  <si>
    <t>２　経験年数が短い訪問介護員等への同行支援</t>
    <rPh sb="2" eb="6">
      <t>ケイケンネンスウ</t>
    </rPh>
    <rPh sb="7" eb="8">
      <t>ミジカ</t>
    </rPh>
    <rPh sb="9" eb="14">
      <t>ホウモンカイゴイン</t>
    </rPh>
    <rPh sb="14" eb="15">
      <t>トウ</t>
    </rPh>
    <rPh sb="17" eb="19">
      <t>ドウコウ</t>
    </rPh>
    <rPh sb="19" eb="21">
      <t>シエン</t>
    </rPh>
    <phoneticPr fontId="1"/>
  </si>
  <si>
    <t>同行を受ける職員の人数</t>
    <rPh sb="0" eb="2">
      <t>ドウコウ</t>
    </rPh>
    <rPh sb="3" eb="4">
      <t>ウ</t>
    </rPh>
    <rPh sb="6" eb="8">
      <t>ショクイン</t>
    </rPh>
    <rPh sb="9" eb="11">
      <t>ニンズウ</t>
    </rPh>
    <phoneticPr fontId="8"/>
  </si>
  <si>
    <t>人</t>
    <rPh sb="0" eb="1">
      <t>ニン</t>
    </rPh>
    <phoneticPr fontId="8"/>
  </si>
  <si>
    <t>同行を受ける職員の氏名、同行する職員氏名、同行自由、同行回数</t>
    <rPh sb="0" eb="2">
      <t>ドウコウ</t>
    </rPh>
    <rPh sb="3" eb="4">
      <t>ウ</t>
    </rPh>
    <rPh sb="6" eb="8">
      <t>ショクイン</t>
    </rPh>
    <rPh sb="9" eb="11">
      <t>シメイ</t>
    </rPh>
    <rPh sb="12" eb="14">
      <t>ドウコウ</t>
    </rPh>
    <rPh sb="16" eb="18">
      <t>ショクイン</t>
    </rPh>
    <rPh sb="18" eb="20">
      <t>シメイ</t>
    </rPh>
    <rPh sb="21" eb="23">
      <t>ドウコウ</t>
    </rPh>
    <rPh sb="23" eb="25">
      <t>ジユウ</t>
    </rPh>
    <rPh sb="26" eb="28">
      <t>ドウコウ</t>
    </rPh>
    <rPh sb="28" eb="30">
      <t>カイスウ</t>
    </rPh>
    <phoneticPr fontId="8"/>
  </si>
  <si>
    <t>被同行者氏名</t>
    <rPh sb="0" eb="4">
      <t>ヒドウコウシャ</t>
    </rPh>
    <rPh sb="4" eb="6">
      <t>シメイ</t>
    </rPh>
    <phoneticPr fontId="8"/>
  </si>
  <si>
    <t>同行者氏名</t>
    <rPh sb="0" eb="3">
      <t>ドウコウシャ</t>
    </rPh>
    <rPh sb="3" eb="5">
      <t>シメイ</t>
    </rPh>
    <phoneticPr fontId="8"/>
  </si>
  <si>
    <t>同行事由</t>
    <rPh sb="0" eb="2">
      <t>ドウコウ</t>
    </rPh>
    <rPh sb="2" eb="4">
      <t>ジユウ</t>
    </rPh>
    <phoneticPr fontId="8"/>
  </si>
  <si>
    <t>同行回数</t>
    <rPh sb="0" eb="2">
      <t>ドウコウ</t>
    </rPh>
    <rPh sb="2" eb="4">
      <t>カイスウ</t>
    </rPh>
    <phoneticPr fontId="8"/>
  </si>
  <si>
    <t>30分未満</t>
    <rPh sb="2" eb="3">
      <t>フン</t>
    </rPh>
    <rPh sb="3" eb="5">
      <t>ミマン</t>
    </rPh>
    <phoneticPr fontId="8"/>
  </si>
  <si>
    <t>30分以上</t>
    <rPh sb="2" eb="3">
      <t>フン</t>
    </rPh>
    <rPh sb="3" eb="5">
      <t>イジョウ</t>
    </rPh>
    <phoneticPr fontId="8"/>
  </si>
  <si>
    <t>回</t>
    <rPh sb="0" eb="1">
      <t>カイ</t>
    </rPh>
    <phoneticPr fontId="8"/>
  </si>
  <si>
    <t>（該当する事業に○）</t>
    <rPh sb="1" eb="3">
      <t>ガイトウ</t>
    </rPh>
    <rPh sb="5" eb="7">
      <t>ジギョウ</t>
    </rPh>
    <phoneticPr fontId="8"/>
  </si>
  <si>
    <t>経営改善の外部コンサルタント等に委託を行う</t>
    <rPh sb="0" eb="2">
      <t>ケイエイ</t>
    </rPh>
    <rPh sb="2" eb="4">
      <t>カイゼン</t>
    </rPh>
    <rPh sb="5" eb="7">
      <t>ガイブ</t>
    </rPh>
    <rPh sb="14" eb="15">
      <t>トウ</t>
    </rPh>
    <rPh sb="16" eb="18">
      <t>イタク</t>
    </rPh>
    <rPh sb="19" eb="20">
      <t>オコナ</t>
    </rPh>
    <phoneticPr fontId="8"/>
  </si>
  <si>
    <t>事務作業等を行う臨時職員を雇用する</t>
    <rPh sb="0" eb="2">
      <t>ジム</t>
    </rPh>
    <rPh sb="2" eb="4">
      <t>サギョウ</t>
    </rPh>
    <rPh sb="4" eb="5">
      <t>トウ</t>
    </rPh>
    <rPh sb="6" eb="7">
      <t>オコナ</t>
    </rPh>
    <rPh sb="8" eb="10">
      <t>リンジ</t>
    </rPh>
    <rPh sb="10" eb="12">
      <t>ショクイン</t>
    </rPh>
    <rPh sb="13" eb="15">
      <t>コヨウ</t>
    </rPh>
    <phoneticPr fontId="8"/>
  </si>
  <si>
    <t>常勤化した職員数</t>
    <rPh sb="0" eb="3">
      <t>ジョウキンカ</t>
    </rPh>
    <rPh sb="5" eb="7">
      <t>ショクイン</t>
    </rPh>
    <rPh sb="7" eb="8">
      <t>スウ</t>
    </rPh>
    <phoneticPr fontId="1"/>
  </si>
  <si>
    <t>常勤化した職員氏名・常勤化した年月日・給与差額</t>
    <rPh sb="0" eb="3">
      <t>ジョウキンカ</t>
    </rPh>
    <rPh sb="5" eb="7">
      <t>ショクイン</t>
    </rPh>
    <rPh sb="7" eb="9">
      <t>シメイ</t>
    </rPh>
    <rPh sb="10" eb="13">
      <t>ジョウキンカ</t>
    </rPh>
    <rPh sb="15" eb="18">
      <t>ネンガッピ</t>
    </rPh>
    <rPh sb="19" eb="21">
      <t>キュウヨ</t>
    </rPh>
    <rPh sb="21" eb="23">
      <t>サガク</t>
    </rPh>
    <phoneticPr fontId="8"/>
  </si>
  <si>
    <t>職員氏名</t>
    <rPh sb="0" eb="2">
      <t>ショクイン</t>
    </rPh>
    <rPh sb="2" eb="4">
      <t>シメイ</t>
    </rPh>
    <phoneticPr fontId="8"/>
  </si>
  <si>
    <t>常勤化した年月日（採用年月日）</t>
    <rPh sb="0" eb="3">
      <t>ジョウキンカ</t>
    </rPh>
    <rPh sb="5" eb="8">
      <t>ネンガッピ</t>
    </rPh>
    <rPh sb="9" eb="14">
      <t>サイヨウネンガッピ</t>
    </rPh>
    <phoneticPr fontId="8"/>
  </si>
  <si>
    <t>補助月額</t>
    <rPh sb="0" eb="2">
      <t>ホジョ</t>
    </rPh>
    <rPh sb="2" eb="4">
      <t>ゲツガク</t>
    </rPh>
    <phoneticPr fontId="8"/>
  </si>
  <si>
    <t>給与差額（補助月額の総額）</t>
    <rPh sb="0" eb="2">
      <t>キュウヨ</t>
    </rPh>
    <rPh sb="2" eb="4">
      <t>サガク</t>
    </rPh>
    <rPh sb="5" eb="7">
      <t>ホジョ</t>
    </rPh>
    <rPh sb="7" eb="9">
      <t>ゲツガク</t>
    </rPh>
    <rPh sb="10" eb="12">
      <t>ソウガク</t>
    </rPh>
    <phoneticPr fontId="8"/>
  </si>
  <si>
    <t>ヶ月</t>
    <rPh sb="1" eb="2">
      <t>ゲツ</t>
    </rPh>
    <phoneticPr fontId="8"/>
  </si>
  <si>
    <t>円</t>
    <rPh sb="0" eb="1">
      <t>エン</t>
    </rPh>
    <phoneticPr fontId="8"/>
  </si>
  <si>
    <t>※一人あたりの補助上限は最大で連続する3か月</t>
    <rPh sb="1" eb="3">
      <t>ヒトリ</t>
    </rPh>
    <rPh sb="7" eb="9">
      <t>ホジョ</t>
    </rPh>
    <rPh sb="9" eb="11">
      <t>ジョウゲン</t>
    </rPh>
    <rPh sb="12" eb="14">
      <t>サイダイ</t>
    </rPh>
    <rPh sb="15" eb="17">
      <t>レンゾク</t>
    </rPh>
    <rPh sb="21" eb="22">
      <t>ゲツ</t>
    </rPh>
    <phoneticPr fontId="8"/>
  </si>
  <si>
    <t>グループの状況（該当するものに○）</t>
    <rPh sb="5" eb="7">
      <t>ジョウキョウ</t>
    </rPh>
    <rPh sb="8" eb="10">
      <t>ガイトウ</t>
    </rPh>
    <phoneticPr fontId="8"/>
  </si>
  <si>
    <t>社会福祉連携推進法人</t>
    <rPh sb="0" eb="4">
      <t>シャカイフクシ</t>
    </rPh>
    <rPh sb="4" eb="6">
      <t>レンケイ</t>
    </rPh>
    <rPh sb="6" eb="8">
      <t>スイシン</t>
    </rPh>
    <rPh sb="8" eb="10">
      <t>ホウジン</t>
    </rPh>
    <phoneticPr fontId="8"/>
  </si>
  <si>
    <t>小規模法人のネットワーク化による協働推進事業の実施</t>
    <rPh sb="0" eb="3">
      <t>ショウキボ</t>
    </rPh>
    <rPh sb="3" eb="5">
      <t>ホウジン</t>
    </rPh>
    <rPh sb="12" eb="13">
      <t>カ</t>
    </rPh>
    <rPh sb="16" eb="18">
      <t>キョウドウ</t>
    </rPh>
    <rPh sb="18" eb="20">
      <t>スイシン</t>
    </rPh>
    <rPh sb="20" eb="22">
      <t>ジギョウ</t>
    </rPh>
    <rPh sb="23" eb="25">
      <t>ジッシ</t>
    </rPh>
    <phoneticPr fontId="8"/>
  </si>
  <si>
    <t>法人名</t>
    <rPh sb="0" eb="3">
      <t>ホウジンメイ</t>
    </rPh>
    <phoneticPr fontId="8"/>
  </si>
  <si>
    <t>代表法人</t>
    <rPh sb="0" eb="2">
      <t>ダイヒョウ</t>
    </rPh>
    <rPh sb="2" eb="4">
      <t>ホウジン</t>
    </rPh>
    <phoneticPr fontId="8"/>
  </si>
  <si>
    <t>グループに属している法人</t>
    <rPh sb="5" eb="6">
      <t>ゾク</t>
    </rPh>
    <rPh sb="10" eb="12">
      <t>ホウジン</t>
    </rPh>
    <phoneticPr fontId="8"/>
  </si>
  <si>
    <t>事業実施期間</t>
    <rPh sb="0" eb="2">
      <t>ジギョウ</t>
    </rPh>
    <rPh sb="2" eb="4">
      <t>ジッシ</t>
    </rPh>
    <rPh sb="4" eb="6">
      <t>キカン</t>
    </rPh>
    <phoneticPr fontId="1"/>
  </si>
  <si>
    <t>事業実施内容</t>
    <rPh sb="0" eb="2">
      <t>ジギョウ</t>
    </rPh>
    <rPh sb="2" eb="4">
      <t>ジッシ</t>
    </rPh>
    <rPh sb="4" eb="6">
      <t>ナイヨウ</t>
    </rPh>
    <phoneticPr fontId="1"/>
  </si>
  <si>
    <t>所要額</t>
    <rPh sb="0" eb="2">
      <t>ショヨウ</t>
    </rPh>
    <rPh sb="2" eb="3">
      <t>ガク</t>
    </rPh>
    <phoneticPr fontId="1"/>
  </si>
  <si>
    <t>所要額</t>
    <rPh sb="0" eb="3">
      <t>ショヨウガク</t>
    </rPh>
    <phoneticPr fontId="1"/>
  </si>
  <si>
    <t>事業実施期間</t>
    <rPh sb="0" eb="6">
      <t>ジギョウジッシキカン</t>
    </rPh>
    <phoneticPr fontId="1"/>
  </si>
  <si>
    <t>実施事業</t>
    <rPh sb="0" eb="2">
      <t>ジッシ</t>
    </rPh>
    <rPh sb="2" eb="4">
      <t>ジギョウ</t>
    </rPh>
    <phoneticPr fontId="8"/>
  </si>
  <si>
    <t>所要額</t>
    <rPh sb="0" eb="3">
      <t>ショヨウガク</t>
    </rPh>
    <phoneticPr fontId="1"/>
  </si>
  <si>
    <t>事業実施期間</t>
    <rPh sb="0" eb="4">
      <t>ジギョウジッシ</t>
    </rPh>
    <rPh sb="4" eb="6">
      <t>キカン</t>
    </rPh>
    <phoneticPr fontId="8"/>
  </si>
  <si>
    <t>事業実施内容</t>
    <rPh sb="0" eb="2">
      <t>ジギョウ</t>
    </rPh>
    <rPh sb="2" eb="4">
      <t>ジッシ</t>
    </rPh>
    <rPh sb="4" eb="6">
      <t>ナイヨウ</t>
    </rPh>
    <phoneticPr fontId="8"/>
  </si>
  <si>
    <t>第１０号様式</t>
    <phoneticPr fontId="1"/>
  </si>
  <si>
    <t>　</t>
    <phoneticPr fontId="1"/>
  </si>
  <si>
    <t>川崎市訪問介護等サービス提供体制確保支援事業補助金実績報告書</t>
    <rPh sb="22" eb="25">
      <t>ホジョキン</t>
    </rPh>
    <rPh sb="25" eb="29">
      <t>ジッセキホウコク</t>
    </rPh>
    <rPh sb="29" eb="30">
      <t>ショ</t>
    </rPh>
    <phoneticPr fontId="1"/>
  </si>
  <si>
    <t xml:space="preserve"> 　令和　年　月　日　　川崎市指令健高事第　　　号で交付決定のありました、川崎市訪問介護等サービス提供体制確保支援事業について、次のとおり実施いたしましたので報告します</t>
    <rPh sb="2" eb="4">
      <t>レイワ</t>
    </rPh>
    <rPh sb="5" eb="6">
      <t>ネン</t>
    </rPh>
    <rPh sb="7" eb="8">
      <t>ガツ</t>
    </rPh>
    <rPh sb="9" eb="10">
      <t>ニチ</t>
    </rPh>
    <rPh sb="26" eb="30">
      <t>コウフケッテイ</t>
    </rPh>
    <rPh sb="64" eb="65">
      <t>ツギ</t>
    </rPh>
    <rPh sb="69" eb="71">
      <t>ジッシ</t>
    </rPh>
    <rPh sb="79" eb="81">
      <t>ホウコク</t>
    </rPh>
    <phoneticPr fontId="1"/>
  </si>
  <si>
    <t>補助対象経費の
支出額</t>
    <rPh sb="0" eb="4">
      <t>ホジョタイショウ</t>
    </rPh>
    <rPh sb="4" eb="6">
      <t>ケイヒ</t>
    </rPh>
    <rPh sb="8" eb="10">
      <t>シシュツ</t>
    </rPh>
    <rPh sb="10" eb="11">
      <t>ガク</t>
    </rPh>
    <phoneticPr fontId="8"/>
  </si>
  <si>
    <t>休廃止した周辺訪問介護等事業所の情報</t>
    <rPh sb="0" eb="3">
      <t>キュウハイシ</t>
    </rPh>
    <rPh sb="5" eb="7">
      <t>シュウヘン</t>
    </rPh>
    <rPh sb="7" eb="9">
      <t>ホウモン</t>
    </rPh>
    <rPh sb="9" eb="11">
      <t>カイゴ</t>
    </rPh>
    <rPh sb="11" eb="12">
      <t>トウ</t>
    </rPh>
    <rPh sb="12" eb="15">
      <t>ジギョウショ</t>
    </rPh>
    <rPh sb="16" eb="18">
      <t>ジョウホウ</t>
    </rPh>
    <phoneticPr fontId="1"/>
  </si>
  <si>
    <t>状態</t>
    <rPh sb="0" eb="2">
      <t>ジョウタイ</t>
    </rPh>
    <phoneticPr fontId="1"/>
  </si>
  <si>
    <t>サービス</t>
    <phoneticPr fontId="1"/>
  </si>
  <si>
    <t>休止</t>
    <rPh sb="0" eb="2">
      <t>キュウシ</t>
    </rPh>
    <phoneticPr fontId="1"/>
  </si>
  <si>
    <t>廃止</t>
    <rPh sb="0" eb="2">
      <t>ハイシ</t>
    </rPh>
    <phoneticPr fontId="1"/>
  </si>
  <si>
    <t>人</t>
    <rPh sb="0" eb="1">
      <t>ニン</t>
    </rPh>
    <phoneticPr fontId="1"/>
  </si>
  <si>
    <t>採用人数</t>
    <rPh sb="0" eb="2">
      <t>サイヨウ</t>
    </rPh>
    <rPh sb="2" eb="4">
      <t>ニンズウ</t>
    </rPh>
    <phoneticPr fontId="1"/>
  </si>
  <si>
    <t>事業所名</t>
    <rPh sb="0" eb="3">
      <t>ジギョウショ</t>
    </rPh>
    <rPh sb="3" eb="4">
      <t>メイ</t>
    </rPh>
    <phoneticPr fontId="1"/>
  </si>
  <si>
    <t>休止・廃止年月日</t>
    <phoneticPr fontId="1"/>
  </si>
  <si>
    <t>受け入れた利用者の人数・氏名</t>
    <rPh sb="0" eb="1">
      <t>ウ</t>
    </rPh>
    <rPh sb="2" eb="3">
      <t>イ</t>
    </rPh>
    <rPh sb="5" eb="7">
      <t>リヨウ</t>
    </rPh>
    <rPh sb="7" eb="8">
      <t>シャ</t>
    </rPh>
    <rPh sb="9" eb="11">
      <t>ニンズウ</t>
    </rPh>
    <rPh sb="12" eb="14">
      <t>シメイ</t>
    </rPh>
    <phoneticPr fontId="1"/>
  </si>
  <si>
    <t>受入人数</t>
    <rPh sb="0" eb="2">
      <t>ウケイ</t>
    </rPh>
    <rPh sb="2" eb="4">
      <t>ニンズウ</t>
    </rPh>
    <phoneticPr fontId="1"/>
  </si>
  <si>
    <t>採用した訪問介護員の人数・氏名</t>
    <rPh sb="0" eb="2">
      <t>サイヨウ</t>
    </rPh>
    <rPh sb="4" eb="6">
      <t>ホウモン</t>
    </rPh>
    <rPh sb="6" eb="8">
      <t>カイゴ</t>
    </rPh>
    <rPh sb="8" eb="9">
      <t>イン</t>
    </rPh>
    <rPh sb="10" eb="12">
      <t>ニンズウ</t>
    </rPh>
    <rPh sb="13" eb="15">
      <t>シメイ</t>
    </rPh>
    <phoneticPr fontId="1"/>
  </si>
  <si>
    <t>採用年月日</t>
    <rPh sb="0" eb="5">
      <t>サイヨウネンガッピ</t>
    </rPh>
    <phoneticPr fontId="1"/>
  </si>
  <si>
    <t>４　経営改善の支援</t>
    <rPh sb="2" eb="4">
      <t>ケイエイ</t>
    </rPh>
    <rPh sb="4" eb="6">
      <t>カイゼン</t>
    </rPh>
    <rPh sb="7" eb="9">
      <t>シエン</t>
    </rPh>
    <phoneticPr fontId="1"/>
  </si>
  <si>
    <t>５　登録ヘルパー等の常勤化促進の支援</t>
    <rPh sb="2" eb="4">
      <t>トウロク</t>
    </rPh>
    <rPh sb="8" eb="9">
      <t>トウ</t>
    </rPh>
    <rPh sb="10" eb="13">
      <t>ジョウキンカ</t>
    </rPh>
    <rPh sb="13" eb="15">
      <t>ソクシン</t>
    </rPh>
    <rPh sb="16" eb="18">
      <t>シエン</t>
    </rPh>
    <phoneticPr fontId="1"/>
  </si>
  <si>
    <t>６　小規模法人等の協働化・大規模化の取組の支援</t>
    <rPh sb="2" eb="5">
      <t>ショウキボ</t>
    </rPh>
    <rPh sb="5" eb="7">
      <t>ホウジン</t>
    </rPh>
    <rPh sb="7" eb="8">
      <t>トウ</t>
    </rPh>
    <rPh sb="9" eb="11">
      <t>キョウドウ</t>
    </rPh>
    <rPh sb="11" eb="12">
      <t>カ</t>
    </rPh>
    <rPh sb="13" eb="17">
      <t>ダイキボカ</t>
    </rPh>
    <rPh sb="18" eb="20">
      <t>トリクミ</t>
    </rPh>
    <rPh sb="21" eb="23">
      <t>シエン</t>
    </rPh>
    <phoneticPr fontId="1"/>
  </si>
  <si>
    <t>７　介護人材・利用者確保のための広報活動に関する支援</t>
    <rPh sb="2" eb="6">
      <t>カイゴジンザイ</t>
    </rPh>
    <rPh sb="7" eb="10">
      <t>リヨウシャ</t>
    </rPh>
    <rPh sb="10" eb="12">
      <t>カクホ</t>
    </rPh>
    <rPh sb="16" eb="18">
      <t>コウホウ</t>
    </rPh>
    <rPh sb="18" eb="20">
      <t>カツドウ</t>
    </rPh>
    <rPh sb="21" eb="22">
      <t>カン</t>
    </rPh>
    <rPh sb="24" eb="26">
      <t>シエン</t>
    </rPh>
    <phoneticPr fontId="1"/>
  </si>
  <si>
    <t>3　周辺事業所の休廃止に伴うかかり増し経費への支援（人材確保に関する経費）</t>
    <rPh sb="2" eb="4">
      <t>シュウヘン</t>
    </rPh>
    <rPh sb="4" eb="7">
      <t>ジギョウショ</t>
    </rPh>
    <rPh sb="8" eb="9">
      <t>キュウ</t>
    </rPh>
    <rPh sb="9" eb="11">
      <t>ハイシ</t>
    </rPh>
    <rPh sb="12" eb="13">
      <t>トモナ</t>
    </rPh>
    <rPh sb="17" eb="18">
      <t>マ</t>
    </rPh>
    <rPh sb="19" eb="21">
      <t>ケイヒ</t>
    </rPh>
    <rPh sb="23" eb="25">
      <t>シエン</t>
    </rPh>
    <rPh sb="26" eb="28">
      <t>ジンザイ</t>
    </rPh>
    <rPh sb="28" eb="30">
      <t>カクホ</t>
    </rPh>
    <rPh sb="31" eb="32">
      <t>カン</t>
    </rPh>
    <rPh sb="34" eb="36">
      <t>ケイヒ</t>
    </rPh>
    <phoneticPr fontId="1"/>
  </si>
  <si>
    <t>選定額
（D、Eのうち少ない金額）</t>
    <rPh sb="0" eb="3">
      <t>センテイガク</t>
    </rPh>
    <rPh sb="11" eb="12">
      <t>スク</t>
    </rPh>
    <rPh sb="14" eb="16">
      <t>キンガク</t>
    </rPh>
    <phoneticPr fontId="8"/>
  </si>
  <si>
    <t>選定額
（D、Eのうち少ない金額）</t>
    <rPh sb="0" eb="3">
      <t>センテイガク</t>
    </rPh>
    <rPh sb="10" eb="11">
      <t>スク</t>
    </rPh>
    <rPh sb="13" eb="15">
      <t>キンガク</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</si>
</sst>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
    <numFmt numFmtId="177" formatCode="yyyy&quot;年&quot;m&quot;月&quot;d&quot;日&quot;;@"/>
  </numFmts>
  <fonts count="13">
    <font>
      <sz val="11"/>
      <color theme="1"/>
      <name val="游ゴシック"/>
      <family val="2"/>
      <scheme val="minor"/>
    </font>
    <font>
      <sz val="6"/>
      <name val="游ゴシック"/>
      <family val="3"/>
      <charset val="128"/>
      <scheme val="minor"/>
    </font>
    <font>
      <sz val="11"/>
      <color theme="1"/>
      <name val="游ゴシック"/>
      <family val="3"/>
      <charset val="128"/>
    </font>
    <font>
      <u/>
      <sz val="11"/>
      <color theme="1"/>
      <name val="游ゴシック"/>
      <family val="3"/>
      <charset val="128"/>
      <scheme val="minor"/>
    </font>
    <font>
      <sz val="12"/>
      <color theme="1"/>
      <name val="游ゴシック"/>
      <family val="2"/>
      <scheme val="minor"/>
    </font>
    <font>
      <b/>
      <sz val="20"/>
      <color rgb="FFFF0000"/>
      <name val="游ゴシック"/>
      <family val="3"/>
      <charset val="128"/>
      <scheme val="minor"/>
    </font>
    <font>
      <sz val="16"/>
      <color rgb="FFFF0000"/>
      <name val="游ゴシック"/>
      <family val="2"/>
      <scheme val="minor"/>
    </font>
    <font>
      <u/>
      <sz val="11"/>
      <color theme="1"/>
      <name val="游ゴシック"/>
      <family val="2"/>
      <scheme val="minor"/>
    </font>
    <font>
      <sz val="6"/>
      <name val="ＭＳ Ｐゴシック"/>
      <family val="3"/>
      <charset val="128"/>
    </font>
    <font>
      <sz val="11"/>
      <name val="ＭＳ Ｐゴシック"/>
      <family val="3"/>
      <charset val="128"/>
    </font>
    <font>
      <b/>
      <u/>
      <sz val="11"/>
      <color theme="0"/>
      <name val="游ゴシック"/>
      <family val="3"/>
      <charset val="128"/>
      <scheme val="minor"/>
    </font>
    <font>
      <b/>
      <sz val="9"/>
      <color indexed="81"/>
      <name val="MS P ゴシック"/>
      <family val="3"/>
      <charset val="128"/>
    </font>
    <font>
      <sz val="9"/>
      <color indexed="81"/>
      <name val="MS P ゴシック"/>
      <family val="3"/>
      <charset val="128"/>
    </font>
  </fonts>
  <fills count="8">
    <fill>
      <patternFill patternType="none"/>
    </fill>
    <fill>
      <patternFill patternType="gray125"/>
    </fill>
    <fill>
      <patternFill patternType="solid">
        <fgColor theme="4" tint="0.39997558519241921"/>
        <bgColor indexed="64"/>
      </patternFill>
    </fill>
    <fill>
      <patternFill patternType="solid">
        <fgColor theme="2" tint="-0.74999237037263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4"/>
        <bgColor indexed="64"/>
      </patternFill>
    </fill>
    <fill>
      <patternFill patternType="solid">
        <fgColor theme="0"/>
        <bgColor indexed="64"/>
      </patternFill>
    </fill>
  </fills>
  <borders count="37">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indexed="64"/>
      </bottom>
      <diagonal/>
    </border>
    <border>
      <left style="medium">
        <color auto="1"/>
      </left>
      <right style="thin">
        <color auto="1"/>
      </right>
      <top style="thin">
        <color auto="1"/>
      </top>
      <bottom style="medium">
        <color indexed="64"/>
      </bottom>
      <diagonal/>
    </border>
    <border>
      <left style="thin">
        <color auto="1"/>
      </left>
      <right style="medium">
        <color auto="1"/>
      </right>
      <top style="thin">
        <color auto="1"/>
      </top>
      <bottom style="medium">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right/>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right style="thin">
        <color auto="1"/>
      </right>
      <top style="medium">
        <color auto="1"/>
      </top>
      <bottom/>
      <diagonal/>
    </border>
    <border>
      <left style="thick">
        <color indexed="64"/>
      </left>
      <right style="thick">
        <color indexed="64"/>
      </right>
      <top style="thick">
        <color indexed="64"/>
      </top>
      <bottom style="thick">
        <color indexed="64"/>
      </bottom>
      <diagonal/>
    </border>
    <border>
      <left style="thin">
        <color auto="1"/>
      </left>
      <right style="thin">
        <color auto="1"/>
      </right>
      <top style="thin">
        <color auto="1"/>
      </top>
      <bottom/>
      <diagonal/>
    </border>
    <border>
      <left style="thin">
        <color auto="1"/>
      </left>
      <right/>
      <top/>
      <bottom/>
      <diagonal/>
    </border>
  </borders>
  <cellStyleXfs count="2">
    <xf numFmtId="0" fontId="0" fillId="0" borderId="0"/>
    <xf numFmtId="38" fontId="9" fillId="0" borderId="0" applyFont="0" applyFill="0" applyBorder="0" applyAlignment="0" applyProtection="0">
      <alignment vertical="center"/>
    </xf>
  </cellStyleXfs>
  <cellXfs count="117">
    <xf numFmtId="0" fontId="0" fillId="0" borderId="0" xfId="0"/>
    <xf numFmtId="0" fontId="3" fillId="0" borderId="0" xfId="0" applyFont="1"/>
    <xf numFmtId="0" fontId="0" fillId="3" borderId="0" xfId="0" applyFill="1"/>
    <xf numFmtId="0" fontId="0" fillId="0" borderId="0" xfId="0" applyAlignment="1">
      <alignment horizontal="center"/>
    </xf>
    <xf numFmtId="0" fontId="2" fillId="0" borderId="0" xfId="0" applyFont="1" applyAlignment="1">
      <alignment horizontal="center" vertical="center"/>
    </xf>
    <xf numFmtId="176" fontId="0" fillId="3" borderId="0" xfId="0" applyNumberFormat="1" applyFill="1"/>
    <xf numFmtId="0" fontId="0" fillId="0" borderId="0" xfId="0" applyAlignment="1">
      <alignment horizontal="left"/>
    </xf>
    <xf numFmtId="0" fontId="6" fillId="0" borderId="0" xfId="0" applyFont="1"/>
    <xf numFmtId="0" fontId="7" fillId="0" borderId="0" xfId="0" applyFont="1" applyAlignment="1">
      <alignment horizontal="center"/>
    </xf>
    <xf numFmtId="0" fontId="3" fillId="0" borderId="0" xfId="0" applyFont="1" applyAlignment="1">
      <alignment horizontal="center"/>
    </xf>
    <xf numFmtId="0" fontId="3" fillId="5" borderId="0" xfId="0" applyFont="1" applyFill="1" applyAlignment="1">
      <alignment horizontal="center"/>
    </xf>
    <xf numFmtId="0" fontId="0" fillId="0" borderId="27" xfId="0" applyBorder="1" applyAlignment="1">
      <alignment horizontal="center"/>
    </xf>
    <xf numFmtId="0" fontId="0" fillId="0" borderId="28" xfId="0" applyBorder="1"/>
    <xf numFmtId="0" fontId="0" fillId="0" borderId="27" xfId="0" applyBorder="1" applyAlignment="1">
      <alignment horizontal="center" wrapText="1"/>
    </xf>
    <xf numFmtId="0" fontId="0" fillId="0" borderId="28" xfId="0" applyBorder="1" applyAlignment="1">
      <alignment horizontal="center"/>
    </xf>
    <xf numFmtId="0" fontId="0" fillId="6" borderId="0" xfId="0" applyFill="1"/>
    <xf numFmtId="0" fontId="10" fillId="6" borderId="0" xfId="0" applyFont="1" applyFill="1"/>
    <xf numFmtId="0" fontId="0" fillId="5" borderId="29" xfId="0" applyFill="1" applyBorder="1"/>
    <xf numFmtId="0" fontId="0" fillId="0" borderId="2" xfId="0" applyBorder="1"/>
    <xf numFmtId="0" fontId="0" fillId="0" borderId="9" xfId="0" applyBorder="1"/>
    <xf numFmtId="0" fontId="0" fillId="0" borderId="10" xfId="0" applyBorder="1"/>
    <xf numFmtId="0" fontId="0" fillId="0" borderId="12" xfId="0" applyBorder="1"/>
    <xf numFmtId="0" fontId="0" fillId="5" borderId="8" xfId="0" applyFill="1" applyBorder="1"/>
    <xf numFmtId="0" fontId="0" fillId="5" borderId="2" xfId="0" applyFill="1" applyBorder="1"/>
    <xf numFmtId="0" fontId="0" fillId="5" borderId="11" xfId="0" applyFill="1" applyBorder="1"/>
    <xf numFmtId="0" fontId="0" fillId="5" borderId="10" xfId="0" applyFill="1" applyBorder="1"/>
    <xf numFmtId="0" fontId="7" fillId="0" borderId="2" xfId="0" applyFont="1" applyBorder="1" applyAlignment="1">
      <alignment horizontal="center"/>
    </xf>
    <xf numFmtId="0" fontId="3" fillId="5" borderId="2" xfId="0" applyFont="1" applyFill="1" applyBorder="1" applyAlignment="1">
      <alignment horizontal="center"/>
    </xf>
    <xf numFmtId="0" fontId="3" fillId="0" borderId="2" xfId="0" applyFont="1" applyBorder="1" applyAlignment="1">
      <alignment horizontal="center"/>
    </xf>
    <xf numFmtId="0" fontId="7" fillId="0" borderId="10" xfId="0" applyFont="1" applyBorder="1" applyAlignment="1">
      <alignment horizontal="center"/>
    </xf>
    <xf numFmtId="0" fontId="3" fillId="5" borderId="10" xfId="0" applyFont="1" applyFill="1" applyBorder="1" applyAlignment="1">
      <alignment horizontal="center"/>
    </xf>
    <xf numFmtId="0" fontId="3" fillId="0" borderId="10" xfId="0" applyFont="1" applyBorder="1" applyAlignment="1">
      <alignment horizontal="center"/>
    </xf>
    <xf numFmtId="0" fontId="3" fillId="5" borderId="1" xfId="0" applyFont="1" applyFill="1" applyBorder="1" applyAlignment="1">
      <alignment horizontal="center"/>
    </xf>
    <xf numFmtId="0" fontId="3" fillId="5" borderId="29" xfId="0" applyFont="1" applyFill="1" applyBorder="1" applyAlignment="1">
      <alignment horizontal="center"/>
    </xf>
    <xf numFmtId="0" fontId="0" fillId="5" borderId="1" xfId="0" applyFill="1" applyBorder="1"/>
    <xf numFmtId="3" fontId="0" fillId="4" borderId="0" xfId="0" applyNumberFormat="1" applyFill="1"/>
    <xf numFmtId="0" fontId="0" fillId="0" borderId="2" xfId="0" applyBorder="1" applyAlignment="1">
      <alignment horizontal="center"/>
    </xf>
    <xf numFmtId="3" fontId="0" fillId="0" borderId="0" xfId="0" applyNumberFormat="1" applyAlignment="1">
      <alignment horizontal="center"/>
    </xf>
    <xf numFmtId="0" fontId="0" fillId="0" borderId="3" xfId="0" applyBorder="1"/>
    <xf numFmtId="0" fontId="0" fillId="0" borderId="7" xfId="0" applyBorder="1"/>
    <xf numFmtId="0" fontId="0" fillId="0" borderId="18" xfId="0" applyBorder="1"/>
    <xf numFmtId="0" fontId="0" fillId="7" borderId="2" xfId="0" applyFill="1" applyBorder="1" applyAlignment="1">
      <alignment horizontal="center"/>
    </xf>
    <xf numFmtId="3" fontId="0" fillId="0" borderId="36" xfId="0" applyNumberFormat="1" applyBorder="1"/>
    <xf numFmtId="3" fontId="0" fillId="0" borderId="0" xfId="0" applyNumberFormat="1"/>
    <xf numFmtId="0" fontId="0" fillId="0" borderId="0" xfId="0" applyAlignment="1">
      <alignment horizontal="right"/>
    </xf>
    <xf numFmtId="0" fontId="0" fillId="0" borderId="35" xfId="0" applyBorder="1" applyAlignment="1">
      <alignment horizontal="center"/>
    </xf>
    <xf numFmtId="0" fontId="10" fillId="6" borderId="0" xfId="0" applyFont="1" applyFill="1" applyAlignment="1">
      <alignment horizontal="left"/>
    </xf>
    <xf numFmtId="0" fontId="0" fillId="0" borderId="5" xfId="0" applyBorder="1" applyAlignment="1">
      <alignment horizontal="center"/>
    </xf>
    <xf numFmtId="0" fontId="0" fillId="0" borderId="24" xfId="0" applyBorder="1" applyAlignment="1">
      <alignment horizontal="right"/>
    </xf>
    <xf numFmtId="0" fontId="0" fillId="0" borderId="25" xfId="0" applyBorder="1" applyAlignment="1">
      <alignment horizontal="right"/>
    </xf>
    <xf numFmtId="0" fontId="0" fillId="0" borderId="26" xfId="0" applyBorder="1" applyAlignment="1">
      <alignment horizontal="right"/>
    </xf>
    <xf numFmtId="0" fontId="0" fillId="5" borderId="24" xfId="0" applyFill="1" applyBorder="1" applyAlignment="1">
      <alignment horizontal="right"/>
    </xf>
    <xf numFmtId="0" fontId="0" fillId="5" borderId="25" xfId="0" applyFill="1" applyBorder="1" applyAlignment="1">
      <alignment horizontal="right"/>
    </xf>
    <xf numFmtId="0" fontId="0" fillId="5" borderId="26" xfId="0" applyFill="1" applyBorder="1" applyAlignment="1">
      <alignment horizontal="right"/>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19" xfId="0" applyBorder="1" applyAlignment="1">
      <alignment horizontal="center" wrapText="1"/>
    </xf>
    <xf numFmtId="0" fontId="0" fillId="0" borderId="22" xfId="0" applyBorder="1" applyAlignment="1">
      <alignment horizontal="center"/>
    </xf>
    <xf numFmtId="0" fontId="0" fillId="0" borderId="0" xfId="0" applyAlignment="1">
      <alignment horizontal="center"/>
    </xf>
    <xf numFmtId="0" fontId="0" fillId="0" borderId="23" xfId="0" applyBorder="1" applyAlignment="1">
      <alignment horizontal="center"/>
    </xf>
    <xf numFmtId="0" fontId="0" fillId="2" borderId="18" xfId="0" applyFill="1" applyBorder="1" applyAlignment="1">
      <alignment horizontal="center"/>
    </xf>
    <xf numFmtId="0" fontId="0" fillId="5" borderId="19" xfId="0" applyFill="1" applyBorder="1" applyAlignment="1">
      <alignment horizontal="center"/>
    </xf>
    <xf numFmtId="0" fontId="0" fillId="5" borderId="20" xfId="0" applyFill="1" applyBorder="1" applyAlignment="1">
      <alignment horizontal="center"/>
    </xf>
    <xf numFmtId="0" fontId="0" fillId="5" borderId="21" xfId="0" applyFill="1" applyBorder="1" applyAlignment="1">
      <alignment horizontal="center"/>
    </xf>
    <xf numFmtId="0" fontId="0" fillId="5" borderId="22" xfId="0" applyFill="1" applyBorder="1" applyAlignment="1">
      <alignment horizontal="center"/>
    </xf>
    <xf numFmtId="0" fontId="0" fillId="5" borderId="0" xfId="0" applyFill="1" applyAlignment="1">
      <alignment horizontal="center"/>
    </xf>
    <xf numFmtId="0" fontId="0" fillId="5" borderId="23" xfId="0" applyFill="1" applyBorder="1" applyAlignment="1">
      <alignment horizontal="center"/>
    </xf>
    <xf numFmtId="0" fontId="0" fillId="5" borderId="24" xfId="0" applyFill="1" applyBorder="1" applyAlignment="1">
      <alignment horizontal="center"/>
    </xf>
    <xf numFmtId="0" fontId="0" fillId="5" borderId="25" xfId="0" applyFill="1" applyBorder="1" applyAlignment="1">
      <alignment horizontal="center"/>
    </xf>
    <xf numFmtId="0" fontId="0" fillId="5" borderId="26" xfId="0" applyFill="1" applyBorder="1" applyAlignment="1">
      <alignment horizontal="center"/>
    </xf>
    <xf numFmtId="0" fontId="0" fillId="0" borderId="0" xfId="0" applyAlignment="1">
      <alignment horizontal="left"/>
    </xf>
    <xf numFmtId="0" fontId="0" fillId="0" borderId="30" xfId="0" applyBorder="1" applyAlignment="1">
      <alignment horizontal="center"/>
    </xf>
    <xf numFmtId="0" fontId="0" fillId="0" borderId="15" xfId="0" applyBorder="1" applyAlignment="1">
      <alignment horizontal="center"/>
    </xf>
    <xf numFmtId="0" fontId="0" fillId="0" borderId="31" xfId="0" applyBorder="1" applyAlignment="1">
      <alignment horizontal="center"/>
    </xf>
    <xf numFmtId="0" fontId="0" fillId="0" borderId="13"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14" xfId="0" applyBorder="1" applyAlignment="1">
      <alignment horizontal="center"/>
    </xf>
    <xf numFmtId="0" fontId="0" fillId="0" borderId="17" xfId="0" applyBorder="1" applyAlignment="1">
      <alignment horizontal="center"/>
    </xf>
    <xf numFmtId="0" fontId="0" fillId="0" borderId="16" xfId="0" applyBorder="1" applyAlignment="1">
      <alignment horizontal="center"/>
    </xf>
    <xf numFmtId="0" fontId="0" fillId="0" borderId="6" xfId="0" applyBorder="1" applyAlignment="1">
      <alignment horizontal="center"/>
    </xf>
    <xf numFmtId="0" fontId="0" fillId="0" borderId="2" xfId="0" applyBorder="1" applyAlignment="1">
      <alignment horizontal="center"/>
    </xf>
    <xf numFmtId="0" fontId="0" fillId="0" borderId="9" xfId="0"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5" borderId="7" xfId="0" applyFill="1" applyBorder="1" applyAlignment="1">
      <alignment horizontal="center"/>
    </xf>
    <xf numFmtId="0" fontId="0" fillId="5" borderId="10" xfId="0" applyFill="1" applyBorder="1" applyAlignment="1">
      <alignment horizontal="center"/>
    </xf>
    <xf numFmtId="177" fontId="0" fillId="5" borderId="3" xfId="0" applyNumberFormat="1" applyFill="1" applyBorder="1" applyAlignment="1">
      <alignment horizontal="center"/>
    </xf>
    <xf numFmtId="177" fontId="0" fillId="5" borderId="18" xfId="0" applyNumberFormat="1" applyFill="1" applyBorder="1" applyAlignment="1">
      <alignment horizontal="center"/>
    </xf>
    <xf numFmtId="177" fontId="0" fillId="5" borderId="7" xfId="0" applyNumberFormat="1" applyFill="1" applyBorder="1" applyAlignment="1">
      <alignment horizontal="center"/>
    </xf>
    <xf numFmtId="0" fontId="10" fillId="6" borderId="0" xfId="0" applyFont="1" applyFill="1"/>
    <xf numFmtId="0" fontId="0" fillId="7" borderId="2" xfId="0" applyFill="1" applyBorder="1" applyAlignment="1">
      <alignment horizontal="center"/>
    </xf>
    <xf numFmtId="3" fontId="0" fillId="0" borderId="3" xfId="0" applyNumberFormat="1" applyBorder="1" applyAlignment="1">
      <alignment horizontal="center"/>
    </xf>
    <xf numFmtId="3" fontId="0" fillId="0" borderId="18" xfId="0" applyNumberFormat="1" applyBorder="1" applyAlignment="1">
      <alignment horizontal="center"/>
    </xf>
    <xf numFmtId="3" fontId="0" fillId="0" borderId="7" xfId="0" applyNumberFormat="1" applyBorder="1" applyAlignment="1">
      <alignment horizontal="center"/>
    </xf>
    <xf numFmtId="3" fontId="0" fillId="5" borderId="3" xfId="0" applyNumberFormat="1" applyFill="1" applyBorder="1" applyAlignment="1">
      <alignment horizontal="center"/>
    </xf>
    <xf numFmtId="3" fontId="0" fillId="5" borderId="7" xfId="0" applyNumberFormat="1" applyFill="1" applyBorder="1" applyAlignment="1">
      <alignment horizontal="center"/>
    </xf>
    <xf numFmtId="0" fontId="0" fillId="5" borderId="18" xfId="0" applyFill="1" applyBorder="1" applyAlignment="1">
      <alignment horizontal="center"/>
    </xf>
    <xf numFmtId="0" fontId="3" fillId="0" borderId="2" xfId="0" applyFont="1" applyBorder="1" applyAlignment="1">
      <alignment horizontal="center"/>
    </xf>
    <xf numFmtId="0" fontId="3" fillId="5" borderId="2" xfId="0" applyFont="1" applyFill="1" applyBorder="1" applyAlignment="1">
      <alignment horizontal="center"/>
    </xf>
    <xf numFmtId="0" fontId="3" fillId="0" borderId="10" xfId="0" applyFont="1" applyBorder="1" applyAlignment="1">
      <alignment horizontal="center"/>
    </xf>
    <xf numFmtId="0" fontId="3" fillId="5" borderId="10" xfId="0" applyFont="1" applyFill="1" applyBorder="1" applyAlignment="1">
      <alignment horizontal="center"/>
    </xf>
    <xf numFmtId="0" fontId="0" fillId="0" borderId="34" xfId="0" applyBorder="1" applyAlignment="1">
      <alignment horizontal="center"/>
    </xf>
    <xf numFmtId="0" fontId="0" fillId="5" borderId="34" xfId="0" applyFill="1" applyBorder="1" applyAlignment="1">
      <alignment horizontal="center"/>
    </xf>
    <xf numFmtId="0" fontId="4" fillId="0" borderId="0" xfId="0" applyFont="1" applyAlignment="1">
      <alignment horizontal="center" vertical="center"/>
    </xf>
    <xf numFmtId="0" fontId="0" fillId="2" borderId="17" xfId="0" applyFill="1" applyBorder="1" applyAlignment="1">
      <alignment horizontal="center"/>
    </xf>
    <xf numFmtId="0" fontId="5" fillId="3" borderId="0" xfId="0" applyFont="1" applyFill="1" applyAlignment="1">
      <alignment horizontal="left" vertical="top" wrapText="1"/>
    </xf>
    <xf numFmtId="0" fontId="0" fillId="0" borderId="0" xfId="0" applyAlignment="1">
      <alignment horizontal="left" wrapText="1"/>
    </xf>
    <xf numFmtId="3" fontId="0" fillId="0" borderId="24" xfId="0" applyNumberFormat="1" applyBorder="1" applyAlignment="1">
      <alignment horizontal="right"/>
    </xf>
    <xf numFmtId="3" fontId="0" fillId="0" borderId="29" xfId="0" applyNumberFormat="1" applyBorder="1" applyAlignment="1">
      <alignment horizontal="right"/>
    </xf>
    <xf numFmtId="0" fontId="0" fillId="0" borderId="29" xfId="0" applyBorder="1" applyAlignment="1">
      <alignment horizontal="right"/>
    </xf>
    <xf numFmtId="0" fontId="0" fillId="5" borderId="35" xfId="0" applyFill="1" applyBorder="1" applyAlignment="1">
      <alignment horizontal="center"/>
    </xf>
    <xf numFmtId="177" fontId="0" fillId="5" borderId="2" xfId="0" applyNumberFormat="1" applyFill="1" applyBorder="1"/>
    <xf numFmtId="0" fontId="0" fillId="0" borderId="4" xfId="0" applyBorder="1" applyAlignment="1">
      <alignment horizontal="center"/>
    </xf>
    <xf numFmtId="0" fontId="0" fillId="0" borderId="2" xfId="0" applyFill="1" applyBorder="1"/>
    <xf numFmtId="0" fontId="0" fillId="0" borderId="10" xfId="0" applyFill="1" applyBorder="1"/>
  </cellXfs>
  <cellStyles count="2">
    <cellStyle name="桁区切り 2"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486832</xdr:colOff>
      <xdr:row>8</xdr:row>
      <xdr:rowOff>0</xdr:rowOff>
    </xdr:from>
    <xdr:to>
      <xdr:col>31</xdr:col>
      <xdr:colOff>42331</xdr:colOff>
      <xdr:row>120</xdr:row>
      <xdr:rowOff>254001</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10589682" y="2343150"/>
          <a:ext cx="6578599" cy="26917651"/>
        </a:xfrm>
        <a:prstGeom prst="rect">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600" b="1">
              <a:solidFill>
                <a:srgbClr val="FF0000"/>
              </a:solidFill>
            </a:rPr>
            <a:t>補助対象期間が</a:t>
          </a:r>
          <a:r>
            <a:rPr kumimoji="1" lang="en-US" altLang="ja-JP" sz="1600" b="1">
              <a:solidFill>
                <a:srgbClr val="FF0000"/>
              </a:solidFill>
            </a:rPr>
            <a:t>1</a:t>
          </a:r>
          <a:r>
            <a:rPr kumimoji="1" lang="ja-JP" altLang="en-US" sz="1600" b="1">
              <a:solidFill>
                <a:srgbClr val="FF0000"/>
              </a:solidFill>
            </a:rPr>
            <a:t>か月に満たない対象月がある場合</a:t>
          </a:r>
          <a:r>
            <a:rPr kumimoji="1" lang="ja-JP" altLang="en-US" sz="1600" b="1">
              <a:solidFill>
                <a:sysClr val="windowText" lastClr="000000"/>
              </a:solidFill>
            </a:rPr>
            <a:t>、市補助額を対象月の総日数で除した金額に、対象期間を満たした日数を乗じた金額を</a:t>
          </a:r>
          <a:r>
            <a:rPr kumimoji="1" lang="ja-JP" altLang="en-US" sz="1600" b="1">
              <a:solidFill>
                <a:srgbClr val="FF0000"/>
              </a:solidFill>
            </a:rPr>
            <a:t>黄色のセルに御入力ください。</a:t>
          </a:r>
          <a:r>
            <a:rPr kumimoji="1" lang="ja-JP" altLang="en-US" sz="1600" b="1">
              <a:solidFill>
                <a:sysClr val="windowText" lastClr="000000"/>
              </a:solidFill>
            </a:rPr>
            <a:t>例）</a:t>
          </a:r>
          <a:r>
            <a:rPr kumimoji="1" lang="en-US" altLang="ja-JP" sz="1600" b="1">
              <a:solidFill>
                <a:sysClr val="windowText" lastClr="000000"/>
              </a:solidFill>
            </a:rPr>
            <a:t>7</a:t>
          </a:r>
          <a:r>
            <a:rPr kumimoji="1" lang="ja-JP" altLang="en-US" sz="1600" b="1">
              <a:solidFill>
                <a:sysClr val="windowText" lastClr="000000"/>
              </a:solidFill>
            </a:rPr>
            <a:t>月</a:t>
          </a:r>
          <a:r>
            <a:rPr kumimoji="1" lang="en-US" altLang="ja-JP" sz="1600" b="1">
              <a:solidFill>
                <a:sysClr val="windowText" lastClr="000000"/>
              </a:solidFill>
            </a:rPr>
            <a:t>15</a:t>
          </a:r>
          <a:r>
            <a:rPr kumimoji="1" lang="ja-JP" altLang="en-US" sz="1600" b="1">
              <a:solidFill>
                <a:sysClr val="windowText" lastClr="000000"/>
              </a:solidFill>
            </a:rPr>
            <a:t>日からの月途中採用</a:t>
          </a:r>
          <a:endParaRPr kumimoji="1" lang="ja-JP" altLang="en-US" sz="1600">
            <a:solidFill>
              <a:sysClr val="windowText" lastClr="000000"/>
            </a:solidFill>
          </a:endParaRPr>
        </a:p>
      </xdr:txBody>
    </xdr:sp>
    <xdr:clientData/>
  </xdr:twoCellAnchor>
  <xdr:twoCellAnchor>
    <xdr:from>
      <xdr:col>21</xdr:col>
      <xdr:colOff>512233</xdr:colOff>
      <xdr:row>4</xdr:row>
      <xdr:rowOff>46566</xdr:rowOff>
    </xdr:from>
    <xdr:to>
      <xdr:col>32</xdr:col>
      <xdr:colOff>328083</xdr:colOff>
      <xdr:row>5</xdr:row>
      <xdr:rowOff>169333</xdr:rowOff>
    </xdr:to>
    <xdr:sp macro="" textlink="">
      <xdr:nvSpPr>
        <xdr:cNvPr id="3" name="正方形/長方形 2">
          <a:extLst>
            <a:ext uri="{FF2B5EF4-FFF2-40B4-BE49-F238E27FC236}">
              <a16:creationId xmlns:a16="http://schemas.microsoft.com/office/drawing/2014/main" id="{00000000-0008-0000-0900-000003000000}"/>
            </a:ext>
          </a:extLst>
        </xdr:cNvPr>
        <xdr:cNvSpPr/>
      </xdr:nvSpPr>
      <xdr:spPr>
        <a:xfrm>
          <a:off x="10615083" y="1119716"/>
          <a:ext cx="7499350" cy="440267"/>
        </a:xfrm>
        <a:prstGeom prst="rect">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600" b="1">
              <a:solidFill>
                <a:srgbClr val="FF0000"/>
              </a:solidFill>
            </a:rPr>
            <a:t>原則、左記の表の水色及び黄色のセル以外は入力および修正しないでください。</a:t>
          </a:r>
          <a:endParaRPr kumimoji="1" lang="ja-JP" altLang="en-US" sz="16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E591"/>
  <sheetViews>
    <sheetView tabSelected="1" view="pageBreakPreview" topLeftCell="A94" zoomScale="70" zoomScaleNormal="115" zoomScaleSheetLayoutView="70" workbookViewId="0">
      <selection activeCell="T88" sqref="T88"/>
    </sheetView>
  </sheetViews>
  <sheetFormatPr defaultRowHeight="18"/>
  <cols>
    <col min="1" max="1" width="7" customWidth="1"/>
    <col min="2" max="2" width="12.75" bestFit="1" customWidth="1"/>
    <col min="3" max="3" width="16.5" customWidth="1"/>
    <col min="4" max="4" width="6.83203125" bestFit="1" customWidth="1"/>
    <col min="5" max="10" width="3.25" customWidth="1"/>
    <col min="11" max="11" width="4.83203125" bestFit="1" customWidth="1"/>
    <col min="12" max="18" width="3.25" customWidth="1"/>
    <col min="19" max="19" width="12.58203125" customWidth="1"/>
    <col min="20" max="20" width="13.58203125" customWidth="1"/>
    <col min="21" max="21" width="16.08203125" customWidth="1"/>
    <col min="22" max="23" width="8.58203125" style="2"/>
    <col min="24" max="25" width="10.08203125" style="2" customWidth="1"/>
    <col min="26" max="31" width="8.58203125" style="2"/>
  </cols>
  <sheetData>
    <row r="1" spans="1:30" ht="20.149999999999999" customHeight="1">
      <c r="A1" t="s">
        <v>65</v>
      </c>
    </row>
    <row r="2" spans="1:30" ht="20.149999999999999" customHeight="1"/>
    <row r="3" spans="1:30" ht="24.75" customHeight="1">
      <c r="A3" s="105" t="s">
        <v>67</v>
      </c>
      <c r="B3" s="105"/>
      <c r="C3" s="105"/>
      <c r="D3" s="105"/>
      <c r="E3" s="105"/>
      <c r="F3" s="105"/>
      <c r="G3" s="105"/>
      <c r="H3" s="105"/>
      <c r="I3" s="105"/>
      <c r="J3" s="105"/>
      <c r="K3" s="105"/>
      <c r="L3" s="105"/>
      <c r="M3" s="105"/>
      <c r="N3" s="105"/>
      <c r="O3" s="105"/>
      <c r="P3" s="105"/>
      <c r="Q3" s="105"/>
      <c r="R3" s="105"/>
      <c r="S3" s="105"/>
      <c r="T3" s="105"/>
      <c r="U3" s="105"/>
    </row>
    <row r="4" spans="1:30" ht="20.149999999999999" customHeight="1"/>
    <row r="5" spans="1:30" ht="25" customHeight="1">
      <c r="B5" s="108" t="s">
        <v>68</v>
      </c>
      <c r="C5" s="108"/>
      <c r="D5" s="108"/>
      <c r="E5" s="108"/>
      <c r="F5" s="108"/>
      <c r="G5" s="108"/>
      <c r="H5" s="108"/>
      <c r="I5" s="108"/>
      <c r="J5" s="108"/>
      <c r="K5" s="108"/>
      <c r="L5" s="108"/>
      <c r="M5" s="108"/>
      <c r="N5" s="108"/>
      <c r="O5" s="108"/>
      <c r="P5" s="108"/>
      <c r="S5" s="4" t="s">
        <v>0</v>
      </c>
      <c r="T5" s="106"/>
      <c r="U5" s="106"/>
      <c r="W5" s="107" t="s">
        <v>2</v>
      </c>
      <c r="X5" s="107"/>
      <c r="Y5" s="107"/>
      <c r="Z5" s="107"/>
      <c r="AA5" s="107"/>
      <c r="AB5" s="107"/>
      <c r="AC5" s="107"/>
      <c r="AD5" s="107"/>
    </row>
    <row r="6" spans="1:30" ht="25" customHeight="1">
      <c r="B6" s="108"/>
      <c r="C6" s="108"/>
      <c r="D6" s="108"/>
      <c r="E6" s="108"/>
      <c r="F6" s="108"/>
      <c r="G6" s="108"/>
      <c r="H6" s="108"/>
      <c r="I6" s="108"/>
      <c r="J6" s="108"/>
      <c r="K6" s="108"/>
      <c r="L6" s="108"/>
      <c r="M6" s="108"/>
      <c r="N6" s="108"/>
      <c r="O6" s="108"/>
      <c r="P6" s="108"/>
      <c r="S6" s="3" t="s">
        <v>1</v>
      </c>
      <c r="T6" s="61"/>
      <c r="U6" s="61"/>
      <c r="W6" s="107"/>
      <c r="X6" s="107"/>
      <c r="Y6" s="107"/>
      <c r="Z6" s="107"/>
      <c r="AA6" s="107"/>
      <c r="AB6" s="107"/>
      <c r="AC6" s="107"/>
      <c r="AD6" s="107"/>
    </row>
    <row r="7" spans="1:30" ht="25" customHeight="1">
      <c r="B7" s="7" t="s">
        <v>66</v>
      </c>
      <c r="C7" s="35">
        <f>S18+S35+S54+S64+S79+S96+S106</f>
        <v>0</v>
      </c>
      <c r="D7" s="7" t="s">
        <v>4</v>
      </c>
      <c r="S7" s="3"/>
      <c r="U7" s="3"/>
      <c r="W7" s="107"/>
      <c r="X7" s="107"/>
      <c r="Y7" s="107"/>
      <c r="Z7" s="107"/>
      <c r="AA7" s="107"/>
      <c r="AB7" s="107"/>
      <c r="AC7" s="107"/>
      <c r="AD7" s="107"/>
    </row>
    <row r="8" spans="1:30" ht="25" customHeight="1">
      <c r="B8" t="s">
        <v>5</v>
      </c>
      <c r="S8" s="3"/>
      <c r="U8" s="3"/>
      <c r="W8" s="107"/>
      <c r="X8" s="107"/>
      <c r="Y8" s="107"/>
      <c r="Z8" s="107"/>
      <c r="AA8" s="107"/>
      <c r="AB8" s="107"/>
      <c r="AC8" s="107"/>
      <c r="AD8" s="107"/>
    </row>
    <row r="9" spans="1:30" ht="20.149999999999999" customHeight="1">
      <c r="W9" s="107"/>
      <c r="X9" s="107"/>
      <c r="Y9" s="107"/>
      <c r="Z9" s="107"/>
      <c r="AA9" s="107"/>
      <c r="AB9" s="107"/>
      <c r="AC9" s="107"/>
      <c r="AD9" s="107"/>
    </row>
    <row r="10" spans="1:30" ht="20.149999999999999" customHeight="1">
      <c r="B10" s="16" t="s">
        <v>6</v>
      </c>
      <c r="C10" s="15"/>
      <c r="W10" s="107"/>
      <c r="X10" s="107"/>
      <c r="Y10" s="107"/>
      <c r="Z10" s="107"/>
      <c r="AA10" s="107"/>
      <c r="AB10" s="107"/>
      <c r="AC10" s="107"/>
      <c r="AD10" s="107"/>
    </row>
    <row r="11" spans="1:30" ht="20.149999999999999" customHeight="1" thickBot="1">
      <c r="B11" s="6" t="s">
        <v>56</v>
      </c>
      <c r="D11" s="8" t="s">
        <v>8</v>
      </c>
      <c r="E11" s="10"/>
      <c r="F11" s="9" t="s">
        <v>9</v>
      </c>
      <c r="G11" s="10"/>
      <c r="H11" s="9" t="s">
        <v>10</v>
      </c>
      <c r="I11" s="10"/>
      <c r="J11" s="9" t="s">
        <v>11</v>
      </c>
      <c r="K11" s="9" t="s">
        <v>12</v>
      </c>
      <c r="L11" s="9" t="s">
        <v>8</v>
      </c>
      <c r="M11" s="10"/>
      <c r="N11" s="9" t="s">
        <v>9</v>
      </c>
      <c r="O11" s="10"/>
      <c r="P11" s="9" t="s">
        <v>10</v>
      </c>
      <c r="Q11" s="10"/>
      <c r="R11" s="1" t="s">
        <v>11</v>
      </c>
      <c r="W11" s="107"/>
      <c r="X11" s="107"/>
      <c r="Y11" s="107"/>
      <c r="Z11" s="107"/>
      <c r="AA11" s="107"/>
      <c r="AB11" s="107"/>
      <c r="AC11" s="107"/>
      <c r="AD11" s="107"/>
    </row>
    <row r="12" spans="1:30" ht="20.149999999999999" customHeight="1">
      <c r="B12" t="s">
        <v>57</v>
      </c>
      <c r="D12" s="62"/>
      <c r="E12" s="63"/>
      <c r="F12" s="63"/>
      <c r="G12" s="63"/>
      <c r="H12" s="63"/>
      <c r="I12" s="63"/>
      <c r="J12" s="63"/>
      <c r="K12" s="63"/>
      <c r="L12" s="63"/>
      <c r="M12" s="63"/>
      <c r="N12" s="63"/>
      <c r="O12" s="63"/>
      <c r="P12" s="63"/>
      <c r="Q12" s="63"/>
      <c r="R12" s="64"/>
      <c r="W12" s="107"/>
      <c r="X12" s="107"/>
      <c r="Y12" s="107"/>
      <c r="Z12" s="107"/>
      <c r="AA12" s="107"/>
      <c r="AB12" s="107"/>
      <c r="AC12" s="107"/>
      <c r="AD12" s="107"/>
    </row>
    <row r="13" spans="1:30" ht="20.149999999999999" customHeight="1">
      <c r="D13" s="65"/>
      <c r="E13" s="66"/>
      <c r="F13" s="66"/>
      <c r="G13" s="66"/>
      <c r="H13" s="66"/>
      <c r="I13" s="66"/>
      <c r="J13" s="66"/>
      <c r="K13" s="66"/>
      <c r="L13" s="66"/>
      <c r="M13" s="66"/>
      <c r="N13" s="66"/>
      <c r="O13" s="66"/>
      <c r="P13" s="66"/>
      <c r="Q13" s="66"/>
      <c r="R13" s="67"/>
      <c r="W13" s="107"/>
      <c r="X13" s="107"/>
      <c r="Y13" s="107"/>
      <c r="Z13" s="107"/>
      <c r="AA13" s="107"/>
      <c r="AB13" s="107"/>
      <c r="AC13" s="107"/>
      <c r="AD13" s="107"/>
    </row>
    <row r="14" spans="1:30" ht="20.149999999999999" customHeight="1" thickBot="1">
      <c r="D14" s="68"/>
      <c r="E14" s="69"/>
      <c r="F14" s="69"/>
      <c r="G14" s="69"/>
      <c r="H14" s="69"/>
      <c r="I14" s="69"/>
      <c r="J14" s="69"/>
      <c r="K14" s="69"/>
      <c r="L14" s="69"/>
      <c r="M14" s="69"/>
      <c r="N14" s="69"/>
      <c r="O14" s="69"/>
      <c r="P14" s="69"/>
      <c r="Q14" s="69"/>
      <c r="R14" s="70"/>
      <c r="W14" s="107"/>
      <c r="X14" s="107"/>
      <c r="Y14" s="107"/>
      <c r="Z14" s="107"/>
      <c r="AA14" s="107"/>
      <c r="AB14" s="107"/>
      <c r="AC14" s="107"/>
      <c r="AD14" s="107"/>
    </row>
    <row r="15" spans="1:30" ht="20.149999999999999" customHeight="1" thickBot="1">
      <c r="B15" t="s">
        <v>58</v>
      </c>
      <c r="W15" s="107"/>
      <c r="X15" s="107"/>
      <c r="Y15" s="107"/>
      <c r="Z15" s="107"/>
      <c r="AA15" s="107"/>
      <c r="AB15" s="107"/>
      <c r="AC15" s="107"/>
      <c r="AD15" s="107"/>
    </row>
    <row r="16" spans="1:30" ht="69.650000000000006" customHeight="1">
      <c r="B16" s="11" t="s">
        <v>14</v>
      </c>
      <c r="C16" s="11" t="s">
        <v>16</v>
      </c>
      <c r="D16" s="54" t="s">
        <v>19</v>
      </c>
      <c r="E16" s="55"/>
      <c r="F16" s="56"/>
      <c r="G16" s="57" t="s">
        <v>69</v>
      </c>
      <c r="H16" s="55"/>
      <c r="I16" s="55"/>
      <c r="J16" s="56"/>
      <c r="K16" s="57" t="s">
        <v>21</v>
      </c>
      <c r="L16" s="55"/>
      <c r="M16" s="55"/>
      <c r="N16" s="56"/>
      <c r="O16" s="57" t="s">
        <v>88</v>
      </c>
      <c r="P16" s="55"/>
      <c r="Q16" s="55"/>
      <c r="R16" s="56"/>
      <c r="S16" s="13" t="s">
        <v>25</v>
      </c>
      <c r="T16" s="13" t="s">
        <v>26</v>
      </c>
      <c r="W16" s="107"/>
      <c r="X16" s="107"/>
      <c r="Y16" s="107"/>
      <c r="Z16" s="107"/>
      <c r="AA16" s="107"/>
      <c r="AB16" s="107"/>
      <c r="AC16" s="107"/>
      <c r="AD16" s="107"/>
    </row>
    <row r="17" spans="1:30" ht="20.149999999999999" customHeight="1">
      <c r="B17" s="12" t="s">
        <v>15</v>
      </c>
      <c r="C17" s="12" t="s">
        <v>17</v>
      </c>
      <c r="D17" s="58" t="s">
        <v>18</v>
      </c>
      <c r="E17" s="59"/>
      <c r="F17" s="60"/>
      <c r="G17" s="58" t="s">
        <v>20</v>
      </c>
      <c r="H17" s="59"/>
      <c r="I17" s="59"/>
      <c r="J17" s="60"/>
      <c r="K17" s="58" t="s">
        <v>22</v>
      </c>
      <c r="L17" s="59"/>
      <c r="M17" s="59"/>
      <c r="N17" s="60"/>
      <c r="O17" s="58" t="s">
        <v>23</v>
      </c>
      <c r="P17" s="59"/>
      <c r="Q17" s="59"/>
      <c r="R17" s="60"/>
      <c r="S17" s="14" t="s">
        <v>24</v>
      </c>
      <c r="T17" s="12"/>
      <c r="W17" s="107"/>
      <c r="X17" s="107"/>
      <c r="Y17" s="107"/>
      <c r="Z17" s="107"/>
      <c r="AA17" s="107"/>
      <c r="AB17" s="107"/>
      <c r="AC17" s="107"/>
      <c r="AD17" s="107"/>
    </row>
    <row r="18" spans="1:30" ht="20.149999999999999" customHeight="1" thickBot="1">
      <c r="B18" s="17">
        <v>0</v>
      </c>
      <c r="C18" s="17">
        <v>0</v>
      </c>
      <c r="D18" s="48">
        <f>B18-C18</f>
        <v>0</v>
      </c>
      <c r="E18" s="49"/>
      <c r="F18" s="50"/>
      <c r="G18" s="51">
        <v>0</v>
      </c>
      <c r="H18" s="52"/>
      <c r="I18" s="52"/>
      <c r="J18" s="53"/>
      <c r="K18" s="109">
        <v>100000</v>
      </c>
      <c r="L18" s="49"/>
      <c r="M18" s="49"/>
      <c r="N18" s="50"/>
      <c r="O18" s="109">
        <f>MIN(G18,K18)</f>
        <v>0</v>
      </c>
      <c r="P18" s="49"/>
      <c r="Q18" s="49"/>
      <c r="R18" s="50"/>
      <c r="S18" s="110">
        <f>ROUNDDOWN(O18, -3)</f>
        <v>0</v>
      </c>
      <c r="T18" s="111"/>
      <c r="W18" s="107"/>
      <c r="X18" s="107"/>
      <c r="Y18" s="107"/>
      <c r="Z18" s="107"/>
      <c r="AA18" s="107"/>
      <c r="AB18" s="107"/>
      <c r="AC18" s="107"/>
      <c r="AD18" s="107"/>
    </row>
    <row r="19" spans="1:30" ht="20.149999999999999" customHeight="1">
      <c r="W19" s="107"/>
      <c r="X19" s="107"/>
      <c r="Y19" s="107"/>
      <c r="Z19" s="107"/>
      <c r="AA19" s="107"/>
      <c r="AB19" s="107"/>
      <c r="AC19" s="107"/>
      <c r="AD19" s="107"/>
    </row>
    <row r="20" spans="1:30" ht="20.149999999999999" customHeight="1">
      <c r="B20" s="46" t="s">
        <v>27</v>
      </c>
      <c r="C20" s="46"/>
      <c r="D20" s="46"/>
      <c r="E20" s="46"/>
      <c r="F20" s="46"/>
      <c r="W20" s="107"/>
      <c r="X20" s="107"/>
      <c r="Y20" s="107"/>
      <c r="Z20" s="107"/>
      <c r="AA20" s="107"/>
      <c r="AB20" s="107"/>
      <c r="AC20" s="107"/>
      <c r="AD20" s="107"/>
    </row>
    <row r="21" spans="1:30" ht="20.149999999999999" customHeight="1" thickBot="1">
      <c r="B21" s="6" t="s">
        <v>56</v>
      </c>
      <c r="D21" s="8" t="s">
        <v>8</v>
      </c>
      <c r="E21" s="10"/>
      <c r="F21" s="9" t="s">
        <v>9</v>
      </c>
      <c r="G21" s="10"/>
      <c r="H21" s="9" t="s">
        <v>10</v>
      </c>
      <c r="I21" s="10"/>
      <c r="J21" s="9" t="s">
        <v>11</v>
      </c>
      <c r="K21" s="9" t="s">
        <v>12</v>
      </c>
      <c r="L21" s="9" t="s">
        <v>8</v>
      </c>
      <c r="M21" s="10"/>
      <c r="N21" s="9" t="s">
        <v>9</v>
      </c>
      <c r="O21" s="10"/>
      <c r="P21" s="9" t="s">
        <v>10</v>
      </c>
      <c r="Q21" s="10"/>
      <c r="R21" s="1" t="s">
        <v>11</v>
      </c>
      <c r="W21" s="107"/>
      <c r="X21" s="107"/>
      <c r="Y21" s="107"/>
      <c r="Z21" s="107"/>
      <c r="AA21" s="107"/>
      <c r="AB21" s="107"/>
      <c r="AC21" s="107"/>
      <c r="AD21" s="107"/>
    </row>
    <row r="22" spans="1:30" ht="20.149999999999999" customHeight="1" thickBot="1">
      <c r="B22" t="s">
        <v>28</v>
      </c>
      <c r="D22" s="32"/>
      <c r="E22" t="s">
        <v>29</v>
      </c>
      <c r="W22" s="107"/>
      <c r="X22" s="107"/>
      <c r="Y22" s="107"/>
      <c r="Z22" s="107"/>
      <c r="AA22" s="107"/>
      <c r="AB22" s="107"/>
      <c r="AC22" s="107"/>
      <c r="AD22" s="107"/>
    </row>
    <row r="23" spans="1:30" ht="20.149999999999999" customHeight="1" thickBot="1">
      <c r="B23" s="71" t="s">
        <v>30</v>
      </c>
      <c r="C23" s="71"/>
      <c r="D23" s="71"/>
      <c r="E23" s="71"/>
      <c r="F23" s="71"/>
      <c r="G23" s="71"/>
      <c r="H23" s="71"/>
      <c r="I23" s="71"/>
      <c r="J23" s="71"/>
      <c r="K23" s="71"/>
      <c r="L23" s="71"/>
      <c r="M23" s="71"/>
      <c r="W23" s="107"/>
      <c r="X23" s="107"/>
      <c r="Y23" s="107"/>
      <c r="Z23" s="107"/>
      <c r="AA23" s="107"/>
      <c r="AB23" s="107"/>
      <c r="AC23" s="107"/>
      <c r="AD23" s="107"/>
    </row>
    <row r="24" spans="1:30" ht="20.149999999999999" customHeight="1">
      <c r="B24" s="72" t="s">
        <v>31</v>
      </c>
      <c r="C24" s="74" t="s">
        <v>32</v>
      </c>
      <c r="D24" s="76" t="s">
        <v>33</v>
      </c>
      <c r="E24" s="55"/>
      <c r="F24" s="55"/>
      <c r="G24" s="55"/>
      <c r="H24" s="55"/>
      <c r="I24" s="55"/>
      <c r="J24" s="55"/>
      <c r="K24" s="55"/>
      <c r="L24" s="77"/>
      <c r="M24" s="47" t="s">
        <v>34</v>
      </c>
      <c r="N24" s="47"/>
      <c r="O24" s="47"/>
      <c r="P24" s="47"/>
      <c r="Q24" s="47"/>
      <c r="R24" s="81"/>
      <c r="W24" s="107"/>
      <c r="X24" s="107"/>
      <c r="Y24" s="107"/>
      <c r="Z24" s="107"/>
      <c r="AA24" s="107"/>
      <c r="AB24" s="107"/>
      <c r="AC24" s="107"/>
      <c r="AD24" s="107"/>
    </row>
    <row r="25" spans="1:30" ht="20.149999999999999" customHeight="1">
      <c r="B25" s="73"/>
      <c r="C25" s="75"/>
      <c r="D25" s="78"/>
      <c r="E25" s="79"/>
      <c r="F25" s="79"/>
      <c r="G25" s="79"/>
      <c r="H25" s="79"/>
      <c r="I25" s="79"/>
      <c r="J25" s="79"/>
      <c r="K25" s="79"/>
      <c r="L25" s="80"/>
      <c r="M25" s="82" t="s">
        <v>35</v>
      </c>
      <c r="N25" s="82"/>
      <c r="O25" s="82"/>
      <c r="P25" s="82" t="s">
        <v>36</v>
      </c>
      <c r="Q25" s="82"/>
      <c r="R25" s="83"/>
      <c r="W25" s="107"/>
      <c r="X25" s="107"/>
      <c r="Y25" s="107"/>
      <c r="Z25" s="107"/>
      <c r="AA25" s="107"/>
      <c r="AB25" s="107"/>
      <c r="AC25" s="107"/>
      <c r="AD25" s="107"/>
    </row>
    <row r="26" spans="1:30" ht="20.149999999999999" customHeight="1">
      <c r="B26" s="22"/>
      <c r="C26" s="23"/>
      <c r="D26" s="84"/>
      <c r="E26" s="84"/>
      <c r="F26" s="84"/>
      <c r="G26" s="84"/>
      <c r="H26" s="84"/>
      <c r="I26" s="84"/>
      <c r="J26" s="84"/>
      <c r="K26" s="84"/>
      <c r="L26" s="84"/>
      <c r="M26" s="85"/>
      <c r="N26" s="86"/>
      <c r="O26" s="18" t="s">
        <v>37</v>
      </c>
      <c r="P26" s="85"/>
      <c r="Q26" s="86"/>
      <c r="R26" s="19" t="s">
        <v>37</v>
      </c>
      <c r="W26" s="107"/>
      <c r="X26" s="107"/>
      <c r="Y26" s="107"/>
      <c r="Z26" s="107"/>
      <c r="AA26" s="107"/>
      <c r="AB26" s="107"/>
      <c r="AC26" s="107"/>
      <c r="AD26" s="107"/>
    </row>
    <row r="27" spans="1:30" ht="20.149999999999999" customHeight="1">
      <c r="B27" s="22"/>
      <c r="C27" s="23"/>
      <c r="D27" s="84"/>
      <c r="E27" s="84"/>
      <c r="F27" s="84"/>
      <c r="G27" s="84"/>
      <c r="H27" s="84"/>
      <c r="I27" s="84"/>
      <c r="J27" s="84"/>
      <c r="K27" s="84"/>
      <c r="L27" s="84"/>
      <c r="M27" s="85"/>
      <c r="N27" s="86"/>
      <c r="O27" s="18" t="s">
        <v>37</v>
      </c>
      <c r="P27" s="85"/>
      <c r="Q27" s="86"/>
      <c r="R27" s="19" t="s">
        <v>37</v>
      </c>
      <c r="W27" s="107"/>
      <c r="X27" s="107"/>
      <c r="Y27" s="107"/>
      <c r="Z27" s="107"/>
      <c r="AA27" s="107"/>
      <c r="AB27" s="107"/>
      <c r="AC27" s="107"/>
      <c r="AD27" s="107"/>
    </row>
    <row r="28" spans="1:30" ht="20.149999999999999" customHeight="1">
      <c r="B28" s="22"/>
      <c r="C28" s="23"/>
      <c r="D28" s="84"/>
      <c r="E28" s="84"/>
      <c r="F28" s="84"/>
      <c r="G28" s="84"/>
      <c r="H28" s="84"/>
      <c r="I28" s="84"/>
      <c r="J28" s="84"/>
      <c r="K28" s="84"/>
      <c r="L28" s="84"/>
      <c r="M28" s="85"/>
      <c r="N28" s="86"/>
      <c r="O28" s="18" t="s">
        <v>37</v>
      </c>
      <c r="P28" s="85"/>
      <c r="Q28" s="86"/>
      <c r="R28" s="19" t="s">
        <v>37</v>
      </c>
      <c r="W28" s="107"/>
      <c r="X28" s="107"/>
      <c r="Y28" s="107"/>
      <c r="Z28" s="107"/>
      <c r="AA28" s="107"/>
      <c r="AB28" s="107"/>
      <c r="AC28" s="107"/>
      <c r="AD28" s="107"/>
    </row>
    <row r="29" spans="1:30" ht="20.149999999999999" customHeight="1">
      <c r="B29" s="22"/>
      <c r="C29" s="23"/>
      <c r="D29" s="84"/>
      <c r="E29" s="84"/>
      <c r="F29" s="84"/>
      <c r="G29" s="84"/>
      <c r="H29" s="84"/>
      <c r="I29" s="84"/>
      <c r="J29" s="84"/>
      <c r="K29" s="84"/>
      <c r="L29" s="84"/>
      <c r="M29" s="85"/>
      <c r="N29" s="86"/>
      <c r="O29" s="18" t="s">
        <v>37</v>
      </c>
      <c r="P29" s="85"/>
      <c r="Q29" s="86"/>
      <c r="R29" s="19" t="s">
        <v>37</v>
      </c>
      <c r="W29" s="107"/>
      <c r="X29" s="107"/>
      <c r="Y29" s="107"/>
      <c r="Z29" s="107"/>
      <c r="AA29" s="107"/>
      <c r="AB29" s="107"/>
      <c r="AC29" s="107"/>
      <c r="AD29" s="107"/>
    </row>
    <row r="30" spans="1:30" ht="20.149999999999999" customHeight="1">
      <c r="B30" s="22"/>
      <c r="C30" s="23"/>
      <c r="D30" s="84"/>
      <c r="E30" s="84"/>
      <c r="F30" s="84"/>
      <c r="G30" s="84"/>
      <c r="H30" s="84"/>
      <c r="I30" s="84"/>
      <c r="J30" s="84"/>
      <c r="K30" s="84"/>
      <c r="L30" s="84"/>
      <c r="M30" s="85"/>
      <c r="N30" s="86"/>
      <c r="O30" s="18" t="s">
        <v>37</v>
      </c>
      <c r="P30" s="85"/>
      <c r="Q30" s="86"/>
      <c r="R30" s="19" t="s">
        <v>37</v>
      </c>
      <c r="W30" s="107"/>
      <c r="X30" s="107"/>
      <c r="Y30" s="107"/>
      <c r="Z30" s="107"/>
      <c r="AA30" s="107"/>
      <c r="AB30" s="107"/>
      <c r="AC30" s="107"/>
      <c r="AD30" s="107"/>
    </row>
    <row r="31" spans="1:30" ht="20.149999999999999" customHeight="1" thickBot="1">
      <c r="B31" s="24"/>
      <c r="C31" s="25"/>
      <c r="D31" s="87"/>
      <c r="E31" s="87"/>
      <c r="F31" s="87"/>
      <c r="G31" s="87"/>
      <c r="H31" s="87"/>
      <c r="I31" s="87"/>
      <c r="J31" s="87"/>
      <c r="K31" s="87"/>
      <c r="L31" s="87"/>
      <c r="M31" s="85"/>
      <c r="N31" s="86"/>
      <c r="O31" s="20" t="s">
        <v>37</v>
      </c>
      <c r="P31" s="85"/>
      <c r="Q31" s="86"/>
      <c r="R31" s="21" t="s">
        <v>37</v>
      </c>
      <c r="W31" s="107"/>
      <c r="X31" s="107"/>
      <c r="Y31" s="107"/>
      <c r="Z31" s="107"/>
      <c r="AA31" s="107"/>
      <c r="AB31" s="107"/>
      <c r="AC31" s="107"/>
      <c r="AD31" s="107"/>
    </row>
    <row r="32" spans="1:30" s="2" customFormat="1" ht="20.149999999999999" customHeight="1" thickBot="1">
      <c r="A32"/>
      <c r="B32" t="s">
        <v>59</v>
      </c>
      <c r="C32"/>
      <c r="D32"/>
      <c r="E32"/>
      <c r="F32"/>
      <c r="G32"/>
      <c r="H32"/>
      <c r="I32"/>
      <c r="J32"/>
      <c r="K32"/>
      <c r="L32"/>
      <c r="M32"/>
      <c r="N32"/>
      <c r="O32"/>
      <c r="P32"/>
      <c r="Q32"/>
      <c r="R32"/>
      <c r="S32"/>
      <c r="T32"/>
      <c r="U32"/>
      <c r="W32" s="107"/>
      <c r="X32" s="107"/>
      <c r="Y32" s="107"/>
      <c r="Z32" s="107"/>
      <c r="AA32" s="107"/>
      <c r="AB32" s="107"/>
      <c r="AC32" s="107"/>
      <c r="AD32" s="107"/>
    </row>
    <row r="33" spans="1:30" s="2" customFormat="1" ht="54">
      <c r="A33"/>
      <c r="B33" s="11" t="s">
        <v>14</v>
      </c>
      <c r="C33" s="11" t="s">
        <v>16</v>
      </c>
      <c r="D33" s="54" t="s">
        <v>19</v>
      </c>
      <c r="E33" s="55"/>
      <c r="F33" s="56"/>
      <c r="G33" s="57" t="s">
        <v>69</v>
      </c>
      <c r="H33" s="55"/>
      <c r="I33" s="55"/>
      <c r="J33" s="56"/>
      <c r="K33" s="57" t="s">
        <v>21</v>
      </c>
      <c r="L33" s="55"/>
      <c r="M33" s="55"/>
      <c r="N33" s="56"/>
      <c r="O33" s="57" t="s">
        <v>88</v>
      </c>
      <c r="P33" s="55"/>
      <c r="Q33" s="55"/>
      <c r="R33" s="56"/>
      <c r="S33" s="13" t="s">
        <v>25</v>
      </c>
      <c r="T33" s="13" t="s">
        <v>26</v>
      </c>
      <c r="U33"/>
      <c r="W33" s="107"/>
      <c r="X33" s="107"/>
      <c r="Y33" s="107"/>
      <c r="Z33" s="107"/>
      <c r="AA33" s="107"/>
      <c r="AB33" s="107"/>
      <c r="AC33" s="107"/>
      <c r="AD33" s="107"/>
    </row>
    <row r="34" spans="1:30" s="2" customFormat="1" ht="20.149999999999999" customHeight="1">
      <c r="A34"/>
      <c r="B34" s="12" t="s">
        <v>15</v>
      </c>
      <c r="C34" s="12" t="s">
        <v>17</v>
      </c>
      <c r="D34" s="58" t="s">
        <v>18</v>
      </c>
      <c r="E34" s="59"/>
      <c r="F34" s="60"/>
      <c r="G34" s="58" t="s">
        <v>20</v>
      </c>
      <c r="H34" s="59"/>
      <c r="I34" s="59"/>
      <c r="J34" s="60"/>
      <c r="K34" s="58" t="s">
        <v>22</v>
      </c>
      <c r="L34" s="59"/>
      <c r="M34" s="59"/>
      <c r="N34" s="60"/>
      <c r="O34" s="58" t="s">
        <v>23</v>
      </c>
      <c r="P34" s="59"/>
      <c r="Q34" s="59"/>
      <c r="R34" s="60"/>
      <c r="S34" s="14" t="s">
        <v>24</v>
      </c>
      <c r="T34" s="12"/>
      <c r="U34"/>
      <c r="W34" s="107"/>
      <c r="X34" s="107"/>
      <c r="Y34" s="107"/>
      <c r="Z34" s="107"/>
      <c r="AA34" s="107"/>
      <c r="AB34" s="107"/>
      <c r="AC34" s="107"/>
      <c r="AD34" s="107"/>
    </row>
    <row r="35" spans="1:30" s="2" customFormat="1" ht="20.149999999999999" customHeight="1" thickBot="1">
      <c r="A35"/>
      <c r="B35" s="17">
        <v>0</v>
      </c>
      <c r="C35" s="17">
        <v>0</v>
      </c>
      <c r="D35" s="48">
        <f>B35-C35</f>
        <v>0</v>
      </c>
      <c r="E35" s="49"/>
      <c r="F35" s="50"/>
      <c r="G35" s="51">
        <v>0</v>
      </c>
      <c r="H35" s="52"/>
      <c r="I35" s="52"/>
      <c r="J35" s="53"/>
      <c r="K35" s="109">
        <v>100000</v>
      </c>
      <c r="L35" s="49"/>
      <c r="M35" s="49"/>
      <c r="N35" s="50"/>
      <c r="O35" s="109">
        <f>MIN(G35,K35)</f>
        <v>0</v>
      </c>
      <c r="P35" s="49"/>
      <c r="Q35" s="49"/>
      <c r="R35" s="50"/>
      <c r="S35" s="110">
        <f>ROUNDDOWN(O35, -3)</f>
        <v>0</v>
      </c>
      <c r="T35" s="111"/>
      <c r="U35"/>
      <c r="W35" s="107"/>
      <c r="X35" s="107"/>
      <c r="Y35" s="107"/>
      <c r="Z35" s="107"/>
      <c r="AA35" s="107"/>
      <c r="AB35" s="107"/>
      <c r="AC35" s="107"/>
      <c r="AD35" s="107"/>
    </row>
    <row r="36" spans="1:30" s="2" customFormat="1" ht="20.149999999999999" customHeight="1">
      <c r="A36"/>
      <c r="B36"/>
      <c r="C36"/>
      <c r="D36" s="44"/>
      <c r="E36" s="44"/>
      <c r="F36" s="44"/>
      <c r="G36" s="44"/>
      <c r="H36" s="44"/>
      <c r="I36" s="44"/>
      <c r="J36" s="44"/>
      <c r="K36" s="37"/>
      <c r="L36" s="3"/>
      <c r="M36" s="3"/>
      <c r="N36" s="3"/>
      <c r="O36" s="37"/>
      <c r="P36" s="3"/>
      <c r="Q36" s="3"/>
      <c r="R36" s="3"/>
      <c r="S36" s="43"/>
      <c r="T36"/>
      <c r="U36"/>
      <c r="W36" s="107"/>
      <c r="X36" s="107"/>
      <c r="Y36" s="107"/>
      <c r="Z36" s="107"/>
      <c r="AA36" s="107"/>
      <c r="AB36" s="107"/>
      <c r="AC36" s="107"/>
      <c r="AD36" s="107"/>
    </row>
    <row r="37" spans="1:30" s="2" customFormat="1" ht="20.149999999999999" customHeight="1">
      <c r="A37"/>
      <c r="B37" s="91" t="s">
        <v>87</v>
      </c>
      <c r="C37" s="91"/>
      <c r="D37" s="91"/>
      <c r="E37" s="91"/>
      <c r="F37" s="91"/>
      <c r="G37" s="91"/>
      <c r="H37" s="91"/>
      <c r="I37" s="91"/>
      <c r="J37" s="91"/>
      <c r="K37" s="91"/>
      <c r="L37" s="91"/>
      <c r="M37" s="91"/>
      <c r="N37" s="37"/>
      <c r="O37" s="37"/>
      <c r="P37" s="37"/>
      <c r="Q37" s="37"/>
      <c r="R37" s="37"/>
      <c r="S37"/>
      <c r="T37"/>
      <c r="U37"/>
      <c r="W37" s="107"/>
      <c r="X37" s="107"/>
      <c r="Y37" s="107"/>
      <c r="Z37" s="107"/>
      <c r="AA37" s="107"/>
      <c r="AB37" s="107"/>
      <c r="AC37" s="107"/>
      <c r="AD37" s="107"/>
    </row>
    <row r="38" spans="1:30" s="2" customFormat="1" ht="20.149999999999999" customHeight="1">
      <c r="A38"/>
      <c r="B38" s="6" t="s">
        <v>7</v>
      </c>
      <c r="C38"/>
      <c r="D38" s="9" t="s">
        <v>8</v>
      </c>
      <c r="E38" s="10"/>
      <c r="F38" s="9" t="s">
        <v>9</v>
      </c>
      <c r="G38" s="10"/>
      <c r="H38" s="9" t="s">
        <v>10</v>
      </c>
      <c r="I38" s="10"/>
      <c r="J38" s="9" t="s">
        <v>11</v>
      </c>
      <c r="K38" s="9" t="s">
        <v>12</v>
      </c>
      <c r="L38" s="9" t="s">
        <v>8</v>
      </c>
      <c r="M38" s="10"/>
      <c r="N38" s="9" t="s">
        <v>9</v>
      </c>
      <c r="O38" s="10"/>
      <c r="P38" s="9" t="s">
        <v>10</v>
      </c>
      <c r="Q38" s="10"/>
      <c r="R38" s="1" t="s">
        <v>11</v>
      </c>
      <c r="S38"/>
      <c r="T38"/>
      <c r="U38"/>
      <c r="W38" s="107"/>
      <c r="X38" s="107"/>
      <c r="Y38" s="107"/>
      <c r="Z38" s="107"/>
      <c r="AA38" s="107"/>
      <c r="AB38" s="107"/>
      <c r="AC38" s="107"/>
      <c r="AD38" s="107"/>
    </row>
    <row r="39" spans="1:30" s="2" customFormat="1" ht="20.149999999999999" customHeight="1">
      <c r="A39"/>
      <c r="B39" t="s">
        <v>70</v>
      </c>
      <c r="C39"/>
      <c r="D39"/>
      <c r="E39"/>
      <c r="F39" s="3"/>
      <c r="G39" s="3"/>
      <c r="H39" s="3"/>
      <c r="I39" s="3"/>
      <c r="J39" s="3"/>
      <c r="K39" s="3"/>
      <c r="L39" s="3"/>
      <c r="M39" s="37"/>
      <c r="N39" s="37"/>
      <c r="O39" s="37"/>
      <c r="P39" s="37"/>
      <c r="Q39" s="37"/>
      <c r="R39" s="37"/>
      <c r="S39"/>
      <c r="T39"/>
      <c r="U39"/>
      <c r="W39" s="107"/>
      <c r="X39" s="107"/>
      <c r="Y39" s="107"/>
      <c r="Z39" s="107"/>
      <c r="AA39" s="107"/>
      <c r="AB39" s="107"/>
      <c r="AC39" s="107"/>
      <c r="AD39" s="107"/>
    </row>
    <row r="40" spans="1:30" s="2" customFormat="1" ht="20.149999999999999" customHeight="1">
      <c r="A40"/>
      <c r="B40"/>
      <c r="C40"/>
      <c r="D40" s="92" t="s">
        <v>71</v>
      </c>
      <c r="E40" s="92"/>
      <c r="F40" s="38" t="s">
        <v>78</v>
      </c>
      <c r="G40" s="40"/>
      <c r="H40" s="40"/>
      <c r="I40" s="40"/>
      <c r="J40" s="39"/>
      <c r="K40" s="93" t="s">
        <v>77</v>
      </c>
      <c r="L40" s="94"/>
      <c r="M40" s="94"/>
      <c r="N40" s="94"/>
      <c r="O40" s="94"/>
      <c r="P40" s="94"/>
      <c r="Q40" s="94"/>
      <c r="R40" s="95"/>
      <c r="S40" s="93" t="s">
        <v>72</v>
      </c>
      <c r="T40" s="95"/>
      <c r="U40" s="42"/>
      <c r="W40" s="107"/>
      <c r="X40" s="107"/>
      <c r="Y40" s="107"/>
      <c r="Z40" s="107"/>
      <c r="AA40" s="107"/>
      <c r="AB40" s="107"/>
      <c r="AC40" s="107"/>
      <c r="AD40" s="107"/>
    </row>
    <row r="41" spans="1:30" s="2" customFormat="1" ht="20.149999999999999" customHeight="1">
      <c r="A41"/>
      <c r="B41"/>
      <c r="C41"/>
      <c r="D41" s="41" t="s">
        <v>73</v>
      </c>
      <c r="E41" s="23"/>
      <c r="F41" s="88"/>
      <c r="G41" s="89"/>
      <c r="H41" s="89"/>
      <c r="I41" s="89"/>
      <c r="J41" s="90"/>
      <c r="K41" s="85"/>
      <c r="L41" s="98"/>
      <c r="M41" s="98"/>
      <c r="N41" s="98"/>
      <c r="O41" s="98"/>
      <c r="P41" s="98"/>
      <c r="Q41" s="98"/>
      <c r="R41" s="86"/>
      <c r="S41" s="96"/>
      <c r="T41" s="97"/>
      <c r="U41" s="42"/>
      <c r="W41" s="107"/>
      <c r="X41" s="107"/>
      <c r="Y41" s="107"/>
      <c r="Z41" s="107"/>
      <c r="AA41" s="107"/>
      <c r="AB41" s="107"/>
      <c r="AC41" s="107"/>
      <c r="AD41" s="107"/>
    </row>
    <row r="42" spans="1:30" s="2" customFormat="1" ht="20.149999999999999" customHeight="1">
      <c r="A42"/>
      <c r="B42"/>
      <c r="C42"/>
      <c r="D42" s="41" t="s">
        <v>74</v>
      </c>
      <c r="E42" s="23"/>
      <c r="F42" s="88"/>
      <c r="G42" s="89"/>
      <c r="H42" s="89"/>
      <c r="I42" s="89"/>
      <c r="J42" s="90"/>
      <c r="K42" s="85"/>
      <c r="L42" s="98"/>
      <c r="M42" s="98"/>
      <c r="N42" s="98"/>
      <c r="O42" s="98"/>
      <c r="P42" s="98"/>
      <c r="Q42" s="98"/>
      <c r="R42" s="86"/>
      <c r="S42" s="96"/>
      <c r="T42" s="97"/>
      <c r="U42" s="42"/>
      <c r="W42" s="107"/>
      <c r="X42" s="107"/>
      <c r="Y42" s="107"/>
      <c r="Z42" s="107"/>
      <c r="AA42" s="107"/>
      <c r="AB42" s="107"/>
      <c r="AC42" s="107"/>
      <c r="AD42" s="107"/>
    </row>
    <row r="43" spans="1:30" s="2" customFormat="1" ht="20.149999999999999" customHeight="1">
      <c r="A43"/>
      <c r="B43" t="s">
        <v>79</v>
      </c>
      <c r="C43"/>
      <c r="D43"/>
      <c r="E43"/>
      <c r="F43" s="3"/>
      <c r="G43" s="3"/>
      <c r="H43" s="3"/>
      <c r="I43" s="3"/>
      <c r="J43" s="3"/>
      <c r="K43" s="3"/>
      <c r="L43" s="3"/>
      <c r="M43" s="37"/>
      <c r="N43" s="37"/>
      <c r="O43" s="37"/>
      <c r="P43" s="37"/>
      <c r="Q43" s="37"/>
      <c r="R43" s="37"/>
      <c r="S43"/>
      <c r="T43"/>
      <c r="U43"/>
      <c r="W43" s="107"/>
      <c r="X43" s="107"/>
      <c r="Y43" s="107"/>
      <c r="Z43" s="107"/>
      <c r="AA43" s="107"/>
      <c r="AB43" s="107"/>
      <c r="AC43" s="107"/>
      <c r="AD43" s="107"/>
    </row>
    <row r="44" spans="1:30" s="2" customFormat="1" ht="20.149999999999999" customHeight="1">
      <c r="A44"/>
      <c r="B44" s="18" t="s">
        <v>80</v>
      </c>
      <c r="C44" s="23"/>
      <c r="D44" s="36" t="s">
        <v>75</v>
      </c>
      <c r="E44"/>
      <c r="F44" s="82" t="s">
        <v>3</v>
      </c>
      <c r="G44" s="82"/>
      <c r="H44" s="84"/>
      <c r="I44" s="84"/>
      <c r="J44" s="84"/>
      <c r="K44" s="84"/>
      <c r="L44" s="84"/>
      <c r="M44" s="84"/>
      <c r="N44" s="84"/>
      <c r="O44" s="84"/>
      <c r="P44" s="84"/>
      <c r="Q44" s="84"/>
      <c r="R44" s="84"/>
      <c r="S44" s="84"/>
      <c r="T44" s="84"/>
      <c r="U44"/>
      <c r="W44" s="107"/>
      <c r="X44" s="107"/>
      <c r="Y44" s="107"/>
      <c r="Z44" s="107"/>
      <c r="AA44" s="107"/>
      <c r="AB44" s="107"/>
      <c r="AC44" s="107"/>
      <c r="AD44" s="107"/>
    </row>
    <row r="45" spans="1:30" s="2" customFormat="1" ht="20.149999999999999" customHeight="1">
      <c r="A45"/>
      <c r="B45" t="s">
        <v>81</v>
      </c>
      <c r="C45"/>
      <c r="D45" s="3"/>
      <c r="E45"/>
      <c r="F45" s="3"/>
      <c r="G45" s="3"/>
      <c r="H45" s="3"/>
      <c r="I45" s="3"/>
      <c r="J45" s="3"/>
      <c r="K45" s="3"/>
      <c r="L45" s="3"/>
      <c r="M45" s="37"/>
      <c r="N45" s="37"/>
      <c r="O45" s="37"/>
      <c r="P45" s="37"/>
      <c r="Q45" s="37"/>
      <c r="R45" s="37"/>
      <c r="S45"/>
      <c r="T45"/>
      <c r="U45"/>
      <c r="W45" s="107"/>
      <c r="X45" s="107"/>
      <c r="Y45" s="107"/>
      <c r="Z45" s="107"/>
      <c r="AA45" s="107"/>
      <c r="AB45" s="107"/>
      <c r="AC45" s="107"/>
      <c r="AD45" s="107"/>
    </row>
    <row r="46" spans="1:30" s="2" customFormat="1" ht="20.149999999999999" customHeight="1">
      <c r="A46"/>
      <c r="B46" s="18" t="s">
        <v>76</v>
      </c>
      <c r="C46" s="23"/>
      <c r="D46" s="36" t="s">
        <v>75</v>
      </c>
      <c r="E46"/>
      <c r="F46" s="82" t="s">
        <v>3</v>
      </c>
      <c r="G46" s="82"/>
      <c r="H46" s="84"/>
      <c r="I46" s="84"/>
      <c r="J46" s="84"/>
      <c r="K46" s="84"/>
      <c r="L46" s="84"/>
      <c r="M46" s="84"/>
      <c r="N46" s="84"/>
      <c r="O46" s="84"/>
      <c r="P46" s="84"/>
      <c r="Q46" s="84"/>
      <c r="R46" s="84"/>
      <c r="S46" s="36" t="s">
        <v>82</v>
      </c>
      <c r="T46" s="113"/>
      <c r="U46"/>
      <c r="W46" s="107"/>
      <c r="X46" s="107"/>
      <c r="Y46" s="107"/>
      <c r="Z46" s="107"/>
      <c r="AA46" s="107"/>
      <c r="AB46" s="107"/>
      <c r="AC46" s="107"/>
      <c r="AD46" s="107"/>
    </row>
    <row r="47" spans="1:30" s="2" customFormat="1" ht="20.149999999999999" customHeight="1" thickBot="1">
      <c r="A47"/>
      <c r="B47"/>
      <c r="C47"/>
      <c r="D47"/>
      <c r="E47"/>
      <c r="F47" s="45" t="s">
        <v>3</v>
      </c>
      <c r="G47" s="45"/>
      <c r="H47" s="112"/>
      <c r="I47" s="112"/>
      <c r="J47" s="112"/>
      <c r="K47" s="112"/>
      <c r="L47" s="112"/>
      <c r="M47" s="112"/>
      <c r="N47" s="112"/>
      <c r="O47" s="112"/>
      <c r="P47" s="112"/>
      <c r="Q47" s="112"/>
      <c r="R47" s="112"/>
      <c r="S47" s="36" t="s">
        <v>82</v>
      </c>
      <c r="T47" s="113"/>
      <c r="U47"/>
      <c r="W47" s="107"/>
      <c r="X47" s="107"/>
      <c r="Y47" s="107"/>
      <c r="Z47" s="107"/>
      <c r="AA47" s="107"/>
      <c r="AB47" s="107"/>
      <c r="AC47" s="107"/>
      <c r="AD47" s="107"/>
    </row>
    <row r="48" spans="1:30" s="2" customFormat="1" ht="20.149999999999999" customHeight="1">
      <c r="A48"/>
      <c r="B48" t="s">
        <v>13</v>
      </c>
      <c r="C48"/>
      <c r="D48" s="62"/>
      <c r="E48" s="63"/>
      <c r="F48" s="63"/>
      <c r="G48" s="63"/>
      <c r="H48" s="63"/>
      <c r="I48" s="63"/>
      <c r="J48" s="63"/>
      <c r="K48" s="63"/>
      <c r="L48" s="63"/>
      <c r="M48" s="63"/>
      <c r="N48" s="63"/>
      <c r="O48" s="63"/>
      <c r="P48" s="63"/>
      <c r="Q48" s="63"/>
      <c r="R48" s="64"/>
      <c r="S48"/>
      <c r="T48"/>
      <c r="U48"/>
      <c r="W48" s="107"/>
      <c r="X48" s="107"/>
      <c r="Y48" s="107"/>
      <c r="Z48" s="107"/>
      <c r="AA48" s="107"/>
      <c r="AB48" s="107"/>
      <c r="AC48" s="107"/>
      <c r="AD48" s="107"/>
    </row>
    <row r="49" spans="1:30" s="2" customFormat="1" ht="20.149999999999999" customHeight="1">
      <c r="A49"/>
      <c r="B49"/>
      <c r="C49"/>
      <c r="D49" s="65"/>
      <c r="E49" s="66"/>
      <c r="F49" s="66"/>
      <c r="G49" s="66"/>
      <c r="H49" s="66"/>
      <c r="I49" s="66"/>
      <c r="J49" s="66"/>
      <c r="K49" s="66"/>
      <c r="L49" s="66"/>
      <c r="M49" s="66"/>
      <c r="N49" s="66"/>
      <c r="O49" s="66"/>
      <c r="P49" s="66"/>
      <c r="Q49" s="66"/>
      <c r="R49" s="67"/>
      <c r="S49"/>
      <c r="T49"/>
      <c r="U49"/>
      <c r="W49" s="107"/>
      <c r="X49" s="107"/>
      <c r="Y49" s="107"/>
      <c r="Z49" s="107"/>
      <c r="AA49" s="107"/>
      <c r="AB49" s="107"/>
      <c r="AC49" s="107"/>
      <c r="AD49" s="107"/>
    </row>
    <row r="50" spans="1:30" s="2" customFormat="1" ht="20.149999999999999" customHeight="1" thickBot="1">
      <c r="A50"/>
      <c r="B50"/>
      <c r="C50"/>
      <c r="D50" s="68"/>
      <c r="E50" s="69"/>
      <c r="F50" s="69"/>
      <c r="G50" s="69"/>
      <c r="H50" s="69"/>
      <c r="I50" s="69"/>
      <c r="J50" s="69"/>
      <c r="K50" s="69"/>
      <c r="L50" s="69"/>
      <c r="M50" s="69"/>
      <c r="N50" s="69"/>
      <c r="O50" s="69"/>
      <c r="P50" s="69"/>
      <c r="Q50" s="69"/>
      <c r="R50" s="70"/>
      <c r="S50"/>
      <c r="T50"/>
      <c r="U50"/>
      <c r="W50" s="107"/>
      <c r="X50" s="107"/>
      <c r="Y50" s="107"/>
      <c r="Z50" s="107"/>
      <c r="AA50" s="107"/>
      <c r="AB50" s="107"/>
      <c r="AC50" s="107"/>
      <c r="AD50" s="107"/>
    </row>
    <row r="51" spans="1:30" s="2" customFormat="1" ht="20.149999999999999" customHeight="1" thickBot="1">
      <c r="A51"/>
      <c r="B51" t="s">
        <v>58</v>
      </c>
      <c r="C51"/>
      <c r="D51"/>
      <c r="E51"/>
      <c r="F51"/>
      <c r="G51"/>
      <c r="H51"/>
      <c r="I51"/>
      <c r="J51"/>
      <c r="K51"/>
      <c r="L51"/>
      <c r="M51"/>
      <c r="N51"/>
      <c r="O51"/>
      <c r="P51"/>
      <c r="Q51"/>
      <c r="R51"/>
      <c r="S51"/>
      <c r="T51"/>
      <c r="U51"/>
      <c r="W51" s="107"/>
      <c r="X51" s="107"/>
      <c r="Y51" s="107"/>
      <c r="Z51" s="107"/>
      <c r="AA51" s="107"/>
      <c r="AB51" s="107"/>
      <c r="AC51" s="107"/>
      <c r="AD51" s="107"/>
    </row>
    <row r="52" spans="1:30" s="2" customFormat="1" ht="54">
      <c r="A52"/>
      <c r="B52" s="11" t="s">
        <v>14</v>
      </c>
      <c r="C52" s="11" t="s">
        <v>16</v>
      </c>
      <c r="D52" s="54" t="s">
        <v>19</v>
      </c>
      <c r="E52" s="55"/>
      <c r="F52" s="56"/>
      <c r="G52" s="57" t="s">
        <v>69</v>
      </c>
      <c r="H52" s="55"/>
      <c r="I52" s="55"/>
      <c r="J52" s="56"/>
      <c r="K52" s="57" t="s">
        <v>21</v>
      </c>
      <c r="L52" s="55"/>
      <c r="M52" s="55"/>
      <c r="N52" s="56"/>
      <c r="O52" s="57" t="s">
        <v>89</v>
      </c>
      <c r="P52" s="55"/>
      <c r="Q52" s="55"/>
      <c r="R52" s="56"/>
      <c r="S52" s="13" t="s">
        <v>25</v>
      </c>
      <c r="T52" s="13" t="s">
        <v>26</v>
      </c>
      <c r="U52"/>
      <c r="W52" s="107"/>
      <c r="X52" s="107"/>
      <c r="Y52" s="107"/>
      <c r="Z52" s="107"/>
      <c r="AA52" s="107"/>
      <c r="AB52" s="107"/>
      <c r="AC52" s="107"/>
      <c r="AD52" s="107"/>
    </row>
    <row r="53" spans="1:30" s="2" customFormat="1" ht="20.149999999999999" customHeight="1">
      <c r="A53"/>
      <c r="B53" s="12" t="s">
        <v>15</v>
      </c>
      <c r="C53" s="12" t="s">
        <v>17</v>
      </c>
      <c r="D53" s="58" t="s">
        <v>18</v>
      </c>
      <c r="E53" s="59"/>
      <c r="F53" s="60"/>
      <c r="G53" s="58" t="s">
        <v>20</v>
      </c>
      <c r="H53" s="59"/>
      <c r="I53" s="59"/>
      <c r="J53" s="60"/>
      <c r="K53" s="58" t="s">
        <v>22</v>
      </c>
      <c r="L53" s="59"/>
      <c r="M53" s="59"/>
      <c r="N53" s="60"/>
      <c r="O53" s="58" t="s">
        <v>23</v>
      </c>
      <c r="P53" s="59"/>
      <c r="Q53" s="59"/>
      <c r="R53" s="60"/>
      <c r="S53" s="14" t="s">
        <v>24</v>
      </c>
      <c r="T53" s="12"/>
      <c r="U53"/>
      <c r="W53" s="107"/>
      <c r="X53" s="107"/>
      <c r="Y53" s="107"/>
      <c r="Z53" s="107"/>
      <c r="AA53" s="107"/>
      <c r="AB53" s="107"/>
      <c r="AC53" s="107"/>
      <c r="AD53" s="107"/>
    </row>
    <row r="54" spans="1:30" s="2" customFormat="1" ht="20.149999999999999" customHeight="1" thickBot="1">
      <c r="A54"/>
      <c r="B54" s="17">
        <v>0</v>
      </c>
      <c r="C54" s="17">
        <v>0</v>
      </c>
      <c r="D54" s="48">
        <f>B54-C54</f>
        <v>0</v>
      </c>
      <c r="E54" s="49"/>
      <c r="F54" s="50"/>
      <c r="G54" s="51">
        <v>0</v>
      </c>
      <c r="H54" s="52"/>
      <c r="I54" s="52"/>
      <c r="J54" s="53"/>
      <c r="K54" s="109">
        <v>300000</v>
      </c>
      <c r="L54" s="49"/>
      <c r="M54" s="49"/>
      <c r="N54" s="50"/>
      <c r="O54" s="109">
        <f>MIN(G54,K54)</f>
        <v>0</v>
      </c>
      <c r="P54" s="49"/>
      <c r="Q54" s="49"/>
      <c r="R54" s="50"/>
      <c r="S54" s="110">
        <f>ROUNDDOWN(O54, -3)</f>
        <v>0</v>
      </c>
      <c r="T54" s="111"/>
      <c r="U54"/>
      <c r="W54" s="107"/>
      <c r="X54" s="107"/>
      <c r="Y54" s="107"/>
      <c r="Z54" s="107"/>
      <c r="AA54" s="107"/>
      <c r="AB54" s="107"/>
      <c r="AC54" s="107"/>
      <c r="AD54" s="107"/>
    </row>
    <row r="55" spans="1:30" s="2" customFormat="1" ht="20.149999999999999" customHeight="1">
      <c r="A55"/>
      <c r="B55"/>
      <c r="C55"/>
      <c r="D55" s="44"/>
      <c r="E55" s="44"/>
      <c r="F55" s="44"/>
      <c r="G55" s="44"/>
      <c r="H55" s="44"/>
      <c r="I55" s="44"/>
      <c r="J55" s="44"/>
      <c r="K55" s="37"/>
      <c r="L55" s="3"/>
      <c r="M55" s="3"/>
      <c r="N55" s="3"/>
      <c r="O55" s="37"/>
      <c r="P55" s="3"/>
      <c r="Q55" s="3"/>
      <c r="R55" s="3"/>
      <c r="S55" s="43"/>
      <c r="T55"/>
      <c r="U55"/>
      <c r="W55" s="107"/>
      <c r="X55" s="107"/>
      <c r="Y55" s="107"/>
      <c r="Z55" s="107"/>
      <c r="AA55" s="107"/>
      <c r="AB55" s="107"/>
      <c r="AC55" s="107"/>
      <c r="AD55" s="107"/>
    </row>
    <row r="56" spans="1:30" s="2" customFormat="1" ht="20.149999999999999" customHeight="1">
      <c r="A56"/>
      <c r="B56" s="46" t="s">
        <v>83</v>
      </c>
      <c r="C56" s="46"/>
      <c r="D56" s="46"/>
      <c r="E56" s="46"/>
      <c r="F56" s="46"/>
      <c r="G56"/>
      <c r="H56"/>
      <c r="I56"/>
      <c r="J56"/>
      <c r="K56"/>
      <c r="L56"/>
      <c r="M56"/>
      <c r="N56"/>
      <c r="O56"/>
      <c r="P56"/>
      <c r="Q56"/>
      <c r="R56"/>
      <c r="S56"/>
      <c r="T56"/>
      <c r="U56"/>
      <c r="W56" s="107"/>
      <c r="X56" s="107"/>
      <c r="Y56" s="107"/>
      <c r="Z56" s="107"/>
      <c r="AA56" s="107"/>
      <c r="AB56" s="107"/>
      <c r="AC56" s="107"/>
      <c r="AD56" s="107"/>
    </row>
    <row r="57" spans="1:30" s="2" customFormat="1" ht="20.149999999999999" customHeight="1">
      <c r="A57"/>
      <c r="B57" s="6" t="s">
        <v>60</v>
      </c>
      <c r="C57"/>
      <c r="D57" s="8" t="s">
        <v>8</v>
      </c>
      <c r="E57" s="10"/>
      <c r="F57" s="9" t="s">
        <v>9</v>
      </c>
      <c r="G57" s="10"/>
      <c r="H57" s="9" t="s">
        <v>10</v>
      </c>
      <c r="I57" s="10"/>
      <c r="J57" s="9" t="s">
        <v>11</v>
      </c>
      <c r="K57" s="9" t="s">
        <v>12</v>
      </c>
      <c r="L57" s="9" t="s">
        <v>8</v>
      </c>
      <c r="M57" s="10"/>
      <c r="N57" s="9" t="s">
        <v>9</v>
      </c>
      <c r="O57" s="10"/>
      <c r="P57" s="9" t="s">
        <v>10</v>
      </c>
      <c r="Q57" s="10"/>
      <c r="R57" s="1" t="s">
        <v>11</v>
      </c>
      <c r="S57"/>
      <c r="T57"/>
      <c r="U57"/>
      <c r="W57" s="107"/>
      <c r="X57" s="107"/>
      <c r="Y57" s="107"/>
      <c r="Z57" s="107"/>
      <c r="AA57" s="107"/>
      <c r="AB57" s="107"/>
      <c r="AC57" s="107"/>
      <c r="AD57" s="107"/>
    </row>
    <row r="58" spans="1:30" s="2" customFormat="1" ht="20.149999999999999" customHeight="1" thickBot="1">
      <c r="A58"/>
      <c r="B58" t="s">
        <v>61</v>
      </c>
      <c r="C58"/>
      <c r="D58" t="s">
        <v>38</v>
      </c>
      <c r="E58"/>
      <c r="F58"/>
      <c r="G58"/>
      <c r="H58"/>
      <c r="I58"/>
      <c r="J58"/>
      <c r="K58"/>
      <c r="L58"/>
      <c r="M58"/>
      <c r="N58"/>
      <c r="O58"/>
      <c r="P58"/>
      <c r="Q58"/>
      <c r="R58"/>
      <c r="S58"/>
      <c r="T58"/>
      <c r="U58"/>
      <c r="W58" s="107"/>
      <c r="X58" s="107"/>
      <c r="Y58" s="107"/>
      <c r="Z58" s="107"/>
      <c r="AA58" s="107"/>
      <c r="AB58" s="107"/>
      <c r="AC58" s="107"/>
      <c r="AD58" s="107"/>
    </row>
    <row r="59" spans="1:30" s="2" customFormat="1" ht="20.149999999999999" customHeight="1" thickBot="1">
      <c r="A59"/>
      <c r="B59"/>
      <c r="C59"/>
      <c r="D59"/>
      <c r="E59" s="32"/>
      <c r="F59" t="s">
        <v>39</v>
      </c>
      <c r="G59"/>
      <c r="H59"/>
      <c r="I59"/>
      <c r="J59"/>
      <c r="K59"/>
      <c r="L59"/>
      <c r="M59"/>
      <c r="N59"/>
      <c r="O59"/>
      <c r="P59"/>
      <c r="Q59"/>
      <c r="R59"/>
      <c r="S59"/>
      <c r="T59"/>
      <c r="U59"/>
      <c r="W59" s="107"/>
      <c r="X59" s="107"/>
      <c r="Y59" s="107"/>
      <c r="Z59" s="107"/>
      <c r="AA59" s="107"/>
      <c r="AB59" s="107"/>
      <c r="AC59" s="107"/>
      <c r="AD59" s="107"/>
    </row>
    <row r="60" spans="1:30" s="2" customFormat="1" ht="20.149999999999999" customHeight="1" thickBot="1">
      <c r="A60"/>
      <c r="B60"/>
      <c r="C60"/>
      <c r="D60"/>
      <c r="E60" s="32"/>
      <c r="F60" t="s">
        <v>40</v>
      </c>
      <c r="G60"/>
      <c r="H60"/>
      <c r="I60"/>
      <c r="J60"/>
      <c r="K60"/>
      <c r="L60"/>
      <c r="M60"/>
      <c r="N60"/>
      <c r="O60"/>
      <c r="P60"/>
      <c r="Q60"/>
      <c r="R60"/>
      <c r="S60"/>
      <c r="T60"/>
      <c r="U60"/>
      <c r="W60" s="107"/>
      <c r="X60" s="107"/>
      <c r="Y60" s="107"/>
      <c r="Z60" s="107"/>
      <c r="AA60" s="107"/>
      <c r="AB60" s="107"/>
      <c r="AC60" s="107"/>
      <c r="AD60" s="107"/>
    </row>
    <row r="61" spans="1:30" s="2" customFormat="1" ht="20.149999999999999" customHeight="1" thickBot="1">
      <c r="A61"/>
      <c r="B61" t="s">
        <v>59</v>
      </c>
      <c r="C61"/>
      <c r="D61"/>
      <c r="E61"/>
      <c r="F61"/>
      <c r="G61"/>
      <c r="H61"/>
      <c r="I61"/>
      <c r="J61"/>
      <c r="K61"/>
      <c r="L61"/>
      <c r="M61"/>
      <c r="N61"/>
      <c r="O61"/>
      <c r="P61"/>
      <c r="Q61"/>
      <c r="R61"/>
      <c r="S61"/>
      <c r="T61"/>
      <c r="U61"/>
      <c r="W61" s="107"/>
      <c r="X61" s="107"/>
      <c r="Y61" s="107"/>
      <c r="Z61" s="107"/>
      <c r="AA61" s="107"/>
      <c r="AB61" s="107"/>
      <c r="AC61" s="107"/>
      <c r="AD61" s="107"/>
    </row>
    <row r="62" spans="1:30" s="2" customFormat="1" ht="54">
      <c r="A62"/>
      <c r="B62" s="11" t="s">
        <v>14</v>
      </c>
      <c r="C62" s="11" t="s">
        <v>16</v>
      </c>
      <c r="D62" s="54" t="s">
        <v>19</v>
      </c>
      <c r="E62" s="55"/>
      <c r="F62" s="56"/>
      <c r="G62" s="57" t="s">
        <v>69</v>
      </c>
      <c r="H62" s="55"/>
      <c r="I62" s="55"/>
      <c r="J62" s="56"/>
      <c r="K62" s="57" t="s">
        <v>21</v>
      </c>
      <c r="L62" s="55"/>
      <c r="M62" s="55"/>
      <c r="N62" s="56"/>
      <c r="O62" s="57" t="s">
        <v>88</v>
      </c>
      <c r="P62" s="55"/>
      <c r="Q62" s="55"/>
      <c r="R62" s="56"/>
      <c r="S62" s="13" t="s">
        <v>25</v>
      </c>
      <c r="T62" s="13" t="s">
        <v>26</v>
      </c>
      <c r="U62"/>
      <c r="W62" s="107"/>
      <c r="X62" s="107"/>
      <c r="Y62" s="107"/>
      <c r="Z62" s="107"/>
      <c r="AA62" s="107"/>
      <c r="AB62" s="107"/>
      <c r="AC62" s="107"/>
      <c r="AD62" s="107"/>
    </row>
    <row r="63" spans="1:30" s="2" customFormat="1" ht="20.149999999999999" customHeight="1">
      <c r="A63"/>
      <c r="B63" s="12" t="s">
        <v>15</v>
      </c>
      <c r="C63" s="12" t="s">
        <v>17</v>
      </c>
      <c r="D63" s="58" t="s">
        <v>18</v>
      </c>
      <c r="E63" s="59"/>
      <c r="F63" s="60"/>
      <c r="G63" s="58" t="s">
        <v>20</v>
      </c>
      <c r="H63" s="59"/>
      <c r="I63" s="59"/>
      <c r="J63" s="60"/>
      <c r="K63" s="58" t="s">
        <v>22</v>
      </c>
      <c r="L63" s="59"/>
      <c r="M63" s="59"/>
      <c r="N63" s="60"/>
      <c r="O63" s="58" t="s">
        <v>23</v>
      </c>
      <c r="P63" s="59"/>
      <c r="Q63" s="59"/>
      <c r="R63" s="60"/>
      <c r="S63" s="14" t="s">
        <v>24</v>
      </c>
      <c r="T63" s="12"/>
      <c r="U63"/>
      <c r="W63" s="107"/>
      <c r="X63" s="107"/>
      <c r="Y63" s="107"/>
      <c r="Z63" s="107"/>
      <c r="AA63" s="107"/>
      <c r="AB63" s="107"/>
      <c r="AC63" s="107"/>
      <c r="AD63" s="107"/>
    </row>
    <row r="64" spans="1:30" s="2" customFormat="1" ht="20.149999999999999" customHeight="1" thickBot="1">
      <c r="A64"/>
      <c r="B64" s="17">
        <v>0</v>
      </c>
      <c r="C64" s="17">
        <v>0</v>
      </c>
      <c r="D64" s="48">
        <f>B64-C64</f>
        <v>0</v>
      </c>
      <c r="E64" s="49"/>
      <c r="F64" s="50"/>
      <c r="G64" s="51">
        <v>0</v>
      </c>
      <c r="H64" s="52"/>
      <c r="I64" s="52"/>
      <c r="J64" s="53"/>
      <c r="K64" s="109">
        <v>400000</v>
      </c>
      <c r="L64" s="49"/>
      <c r="M64" s="49"/>
      <c r="N64" s="50"/>
      <c r="O64" s="109">
        <f>MIN(G64,K64)</f>
        <v>0</v>
      </c>
      <c r="P64" s="49"/>
      <c r="Q64" s="49"/>
      <c r="R64" s="50"/>
      <c r="S64" s="110">
        <f>ROUNDDOWN(O64, -3)</f>
        <v>0</v>
      </c>
      <c r="T64" s="111"/>
      <c r="U64"/>
      <c r="W64" s="107"/>
      <c r="X64" s="107"/>
      <c r="Y64" s="107"/>
      <c r="Z64" s="107"/>
      <c r="AA64" s="107"/>
      <c r="AB64" s="107"/>
      <c r="AC64" s="107"/>
      <c r="AD64" s="107"/>
    </row>
    <row r="65" spans="1:30" s="2" customFormat="1" ht="20.149999999999999" customHeight="1">
      <c r="A65"/>
      <c r="B65"/>
      <c r="C65"/>
      <c r="D65"/>
      <c r="E65"/>
      <c r="F65"/>
      <c r="G65"/>
      <c r="H65"/>
      <c r="I65"/>
      <c r="J65"/>
      <c r="K65"/>
      <c r="L65"/>
      <c r="M65"/>
      <c r="N65"/>
      <c r="O65"/>
      <c r="P65"/>
      <c r="Q65"/>
      <c r="R65"/>
      <c r="S65"/>
      <c r="T65"/>
      <c r="U65"/>
      <c r="W65" s="107"/>
      <c r="X65" s="107"/>
      <c r="Y65" s="107"/>
      <c r="Z65" s="107"/>
      <c r="AA65" s="107"/>
      <c r="AB65" s="107"/>
      <c r="AC65" s="107"/>
      <c r="AD65" s="107"/>
    </row>
    <row r="66" spans="1:30" s="2" customFormat="1" ht="20.149999999999999" customHeight="1">
      <c r="A66"/>
      <c r="B66" s="46" t="s">
        <v>84</v>
      </c>
      <c r="C66" s="46"/>
      <c r="D66" s="46"/>
      <c r="E66" s="46"/>
      <c r="F66" s="46"/>
      <c r="G66"/>
      <c r="H66"/>
      <c r="I66"/>
      <c r="J66"/>
      <c r="K66"/>
      <c r="L66"/>
      <c r="M66"/>
      <c r="N66"/>
      <c r="O66"/>
      <c r="P66"/>
      <c r="Q66"/>
      <c r="R66"/>
      <c r="S66"/>
      <c r="T66"/>
      <c r="U66"/>
      <c r="W66" s="107"/>
      <c r="X66" s="107"/>
      <c r="Y66" s="107"/>
      <c r="Z66" s="107"/>
      <c r="AA66" s="107"/>
      <c r="AB66" s="107"/>
      <c r="AC66" s="107"/>
      <c r="AD66" s="107"/>
    </row>
    <row r="67" spans="1:30" s="2" customFormat="1" ht="20.149999999999999" customHeight="1" thickBot="1">
      <c r="A67"/>
      <c r="B67" s="6" t="s">
        <v>56</v>
      </c>
      <c r="C67"/>
      <c r="D67" s="8" t="s">
        <v>8</v>
      </c>
      <c r="E67" s="10"/>
      <c r="F67" s="9" t="s">
        <v>9</v>
      </c>
      <c r="G67" s="10"/>
      <c r="H67" s="9" t="s">
        <v>10</v>
      </c>
      <c r="I67" s="10"/>
      <c r="J67" s="9" t="s">
        <v>11</v>
      </c>
      <c r="K67" s="9" t="s">
        <v>12</v>
      </c>
      <c r="L67" s="9" t="s">
        <v>8</v>
      </c>
      <c r="M67" s="10"/>
      <c r="N67" s="9" t="s">
        <v>9</v>
      </c>
      <c r="O67" s="10"/>
      <c r="P67" s="9" t="s">
        <v>10</v>
      </c>
      <c r="Q67" s="10"/>
      <c r="R67" s="1" t="s">
        <v>11</v>
      </c>
      <c r="S67"/>
      <c r="T67"/>
      <c r="U67"/>
      <c r="W67" s="107"/>
      <c r="X67" s="107"/>
      <c r="Y67" s="107"/>
      <c r="Z67" s="107"/>
      <c r="AA67" s="107"/>
      <c r="AB67" s="107"/>
      <c r="AC67" s="107"/>
      <c r="AD67" s="107"/>
    </row>
    <row r="68" spans="1:30" s="2" customFormat="1" ht="20.149999999999999" customHeight="1" thickBot="1">
      <c r="A68"/>
      <c r="B68" t="s">
        <v>41</v>
      </c>
      <c r="C68"/>
      <c r="D68" s="34"/>
      <c r="E68" t="s">
        <v>29</v>
      </c>
      <c r="F68"/>
      <c r="G68"/>
      <c r="H68"/>
      <c r="I68"/>
      <c r="J68"/>
      <c r="K68"/>
      <c r="L68"/>
      <c r="M68"/>
      <c r="N68"/>
      <c r="O68"/>
      <c r="P68"/>
      <c r="Q68"/>
      <c r="R68"/>
      <c r="S68"/>
      <c r="T68"/>
      <c r="U68"/>
      <c r="W68" s="107"/>
      <c r="X68" s="107"/>
      <c r="Y68" s="107"/>
      <c r="Z68" s="107"/>
      <c r="AA68" s="107"/>
      <c r="AB68" s="107"/>
      <c r="AC68" s="107"/>
      <c r="AD68" s="107"/>
    </row>
    <row r="69" spans="1:30" s="2" customFormat="1" ht="20.149999999999999" customHeight="1" thickBot="1">
      <c r="A69"/>
      <c r="B69" t="s">
        <v>42</v>
      </c>
      <c r="C69"/>
      <c r="D69"/>
      <c r="E69"/>
      <c r="F69"/>
      <c r="G69"/>
      <c r="H69"/>
      <c r="I69"/>
      <c r="J69"/>
      <c r="K69"/>
      <c r="L69"/>
      <c r="M69"/>
      <c r="N69"/>
      <c r="O69"/>
      <c r="P69"/>
      <c r="Q69"/>
      <c r="R69"/>
      <c r="S69"/>
      <c r="T69"/>
      <c r="U69"/>
      <c r="W69" s="107"/>
      <c r="X69" s="107"/>
      <c r="Y69" s="107"/>
      <c r="Z69" s="107"/>
      <c r="AA69" s="107"/>
      <c r="AB69" s="107"/>
      <c r="AC69" s="107"/>
      <c r="AD69" s="107"/>
    </row>
    <row r="70" spans="1:30" s="2" customFormat="1" ht="20.149999999999999" customHeight="1">
      <c r="A70"/>
      <c r="B70" s="114" t="s">
        <v>43</v>
      </c>
      <c r="C70" s="47" t="s">
        <v>44</v>
      </c>
      <c r="D70" s="47"/>
      <c r="E70" s="47"/>
      <c r="F70" s="47"/>
      <c r="G70" s="47"/>
      <c r="H70" s="47"/>
      <c r="I70" s="47"/>
      <c r="J70" s="47"/>
      <c r="K70" s="47"/>
      <c r="L70" s="47" t="s">
        <v>45</v>
      </c>
      <c r="M70" s="47"/>
      <c r="N70" s="47"/>
      <c r="O70" s="47" t="s">
        <v>46</v>
      </c>
      <c r="P70" s="47"/>
      <c r="Q70" s="47"/>
      <c r="R70" s="47"/>
      <c r="S70" s="81"/>
      <c r="T70"/>
      <c r="U70"/>
      <c r="W70" s="107"/>
      <c r="X70" s="107"/>
      <c r="Y70" s="107"/>
      <c r="Z70" s="107"/>
      <c r="AA70" s="107"/>
      <c r="AB70" s="107"/>
      <c r="AC70" s="107"/>
      <c r="AD70" s="107"/>
    </row>
    <row r="71" spans="1:30" s="2" customFormat="1" ht="20.149999999999999" customHeight="1">
      <c r="A71"/>
      <c r="B71" s="22"/>
      <c r="C71" s="115"/>
      <c r="D71" s="26" t="s">
        <v>8</v>
      </c>
      <c r="E71" s="27"/>
      <c r="F71" s="28" t="s">
        <v>9</v>
      </c>
      <c r="G71" s="27"/>
      <c r="H71" s="28" t="s">
        <v>10</v>
      </c>
      <c r="I71" s="27"/>
      <c r="J71" s="28" t="s">
        <v>11</v>
      </c>
      <c r="K71" s="28"/>
      <c r="L71" s="27"/>
      <c r="M71" s="99" t="s">
        <v>47</v>
      </c>
      <c r="N71" s="99"/>
      <c r="O71" s="100"/>
      <c r="P71" s="100"/>
      <c r="Q71" s="100"/>
      <c r="R71" s="100"/>
      <c r="S71" s="19" t="s">
        <v>48</v>
      </c>
      <c r="T71"/>
      <c r="U71"/>
      <c r="W71" s="107"/>
      <c r="X71" s="107"/>
      <c r="Y71" s="107"/>
      <c r="Z71" s="107"/>
      <c r="AA71" s="107"/>
      <c r="AB71" s="107"/>
      <c r="AC71" s="107"/>
      <c r="AD71" s="107"/>
    </row>
    <row r="72" spans="1:30" s="2" customFormat="1" ht="20.149999999999999" customHeight="1">
      <c r="A72"/>
      <c r="B72" s="22"/>
      <c r="C72" s="115"/>
      <c r="D72" s="26" t="s">
        <v>8</v>
      </c>
      <c r="E72" s="27"/>
      <c r="F72" s="28" t="s">
        <v>9</v>
      </c>
      <c r="G72" s="27"/>
      <c r="H72" s="28" t="s">
        <v>10</v>
      </c>
      <c r="I72" s="27"/>
      <c r="J72" s="28" t="s">
        <v>11</v>
      </c>
      <c r="K72" s="18"/>
      <c r="L72" s="27"/>
      <c r="M72" s="99" t="s">
        <v>47</v>
      </c>
      <c r="N72" s="99"/>
      <c r="O72" s="100"/>
      <c r="P72" s="100"/>
      <c r="Q72" s="100"/>
      <c r="R72" s="100"/>
      <c r="S72" s="19" t="s">
        <v>48</v>
      </c>
      <c r="T72"/>
      <c r="U72"/>
      <c r="W72" s="107"/>
      <c r="X72" s="107"/>
      <c r="Y72" s="107"/>
      <c r="Z72" s="107"/>
      <c r="AA72" s="107"/>
      <c r="AB72" s="107"/>
      <c r="AC72" s="107"/>
      <c r="AD72" s="107"/>
    </row>
    <row r="73" spans="1:30" s="2" customFormat="1" ht="20.149999999999999" customHeight="1" thickBot="1">
      <c r="A73"/>
      <c r="B73" s="24"/>
      <c r="C73" s="116"/>
      <c r="D73" s="29" t="s">
        <v>8</v>
      </c>
      <c r="E73" s="30"/>
      <c r="F73" s="31" t="s">
        <v>9</v>
      </c>
      <c r="G73" s="30"/>
      <c r="H73" s="31" t="s">
        <v>10</v>
      </c>
      <c r="I73" s="30"/>
      <c r="J73" s="31" t="s">
        <v>11</v>
      </c>
      <c r="K73" s="20"/>
      <c r="L73" s="30"/>
      <c r="M73" s="101" t="s">
        <v>47</v>
      </c>
      <c r="N73" s="101"/>
      <c r="O73" s="102"/>
      <c r="P73" s="102"/>
      <c r="Q73" s="102"/>
      <c r="R73" s="102"/>
      <c r="S73" s="21" t="s">
        <v>48</v>
      </c>
      <c r="T73"/>
      <c r="U73"/>
      <c r="W73" s="107"/>
      <c r="X73" s="107"/>
      <c r="Y73" s="107"/>
      <c r="Z73" s="107"/>
      <c r="AA73" s="107"/>
      <c r="AB73" s="107"/>
      <c r="AC73" s="107"/>
      <c r="AD73" s="107"/>
    </row>
    <row r="74" spans="1:30" s="2" customFormat="1" ht="20.149999999999999" customHeight="1">
      <c r="A74"/>
      <c r="B74" t="s">
        <v>49</v>
      </c>
      <c r="C74"/>
      <c r="D74"/>
      <c r="E74"/>
      <c r="F74"/>
      <c r="G74"/>
      <c r="H74"/>
      <c r="I74"/>
      <c r="J74"/>
      <c r="K74"/>
      <c r="L74"/>
      <c r="M74"/>
      <c r="N74"/>
      <c r="O74"/>
      <c r="P74"/>
      <c r="Q74"/>
      <c r="R74"/>
      <c r="S74"/>
      <c r="T74"/>
      <c r="U74"/>
      <c r="W74" s="107"/>
      <c r="X74" s="107"/>
      <c r="Y74" s="107"/>
      <c r="Z74" s="107"/>
      <c r="AA74" s="107"/>
      <c r="AB74" s="107"/>
      <c r="AC74" s="107"/>
      <c r="AD74" s="107"/>
    </row>
    <row r="75" spans="1:30" s="2" customFormat="1" ht="20.149999999999999" customHeight="1">
      <c r="A75"/>
      <c r="B75"/>
      <c r="C75"/>
      <c r="D75"/>
      <c r="E75"/>
      <c r="F75"/>
      <c r="G75"/>
      <c r="H75"/>
      <c r="I75"/>
      <c r="J75"/>
      <c r="K75"/>
      <c r="L75"/>
      <c r="M75"/>
      <c r="N75"/>
      <c r="O75"/>
      <c r="P75"/>
      <c r="Q75"/>
      <c r="R75"/>
      <c r="S75"/>
      <c r="T75"/>
      <c r="U75"/>
      <c r="W75" s="107"/>
      <c r="X75" s="107"/>
      <c r="Y75" s="107"/>
      <c r="Z75" s="107"/>
      <c r="AA75" s="107"/>
      <c r="AB75" s="107"/>
      <c r="AC75" s="107"/>
      <c r="AD75" s="107"/>
    </row>
    <row r="76" spans="1:30" s="2" customFormat="1" ht="20.149999999999999" customHeight="1" thickBot="1">
      <c r="A76"/>
      <c r="B76" t="s">
        <v>59</v>
      </c>
      <c r="C76"/>
      <c r="D76"/>
      <c r="E76"/>
      <c r="F76"/>
      <c r="G76"/>
      <c r="H76"/>
      <c r="I76"/>
      <c r="J76"/>
      <c r="K76"/>
      <c r="L76"/>
      <c r="M76"/>
      <c r="N76"/>
      <c r="O76"/>
      <c r="P76"/>
      <c r="Q76"/>
      <c r="R76"/>
      <c r="S76"/>
      <c r="T76"/>
      <c r="U76"/>
      <c r="W76" s="107"/>
      <c r="X76" s="107"/>
      <c r="Y76" s="107"/>
      <c r="Z76" s="107"/>
      <c r="AA76" s="107"/>
      <c r="AB76" s="107"/>
      <c r="AC76" s="107"/>
      <c r="AD76" s="107"/>
    </row>
    <row r="77" spans="1:30" s="2" customFormat="1" ht="54">
      <c r="A77"/>
      <c r="B77" s="11" t="s">
        <v>14</v>
      </c>
      <c r="C77" s="11" t="s">
        <v>16</v>
      </c>
      <c r="D77" s="54" t="s">
        <v>19</v>
      </c>
      <c r="E77" s="55"/>
      <c r="F77" s="56"/>
      <c r="G77" s="57" t="s">
        <v>69</v>
      </c>
      <c r="H77" s="55"/>
      <c r="I77" s="55"/>
      <c r="J77" s="56"/>
      <c r="K77" s="57" t="s">
        <v>21</v>
      </c>
      <c r="L77" s="55"/>
      <c r="M77" s="55"/>
      <c r="N77" s="56"/>
      <c r="O77" s="57" t="s">
        <v>88</v>
      </c>
      <c r="P77" s="55"/>
      <c r="Q77" s="55"/>
      <c r="R77" s="56"/>
      <c r="S77" s="13" t="s">
        <v>25</v>
      </c>
      <c r="T77" s="13" t="s">
        <v>26</v>
      </c>
      <c r="U77"/>
      <c r="W77" s="107"/>
      <c r="X77" s="107"/>
      <c r="Y77" s="107"/>
      <c r="Z77" s="107"/>
      <c r="AA77" s="107"/>
      <c r="AB77" s="107"/>
      <c r="AC77" s="107"/>
      <c r="AD77" s="107"/>
    </row>
    <row r="78" spans="1:30" s="2" customFormat="1" ht="20.149999999999999" customHeight="1">
      <c r="A78"/>
      <c r="B78" s="12" t="s">
        <v>15</v>
      </c>
      <c r="C78" s="12" t="s">
        <v>17</v>
      </c>
      <c r="D78" s="58" t="s">
        <v>18</v>
      </c>
      <c r="E78" s="59"/>
      <c r="F78" s="60"/>
      <c r="G78" s="58" t="s">
        <v>20</v>
      </c>
      <c r="H78" s="59"/>
      <c r="I78" s="59"/>
      <c r="J78" s="60"/>
      <c r="K78" s="58" t="s">
        <v>22</v>
      </c>
      <c r="L78" s="59"/>
      <c r="M78" s="59"/>
      <c r="N78" s="60"/>
      <c r="O78" s="58" t="s">
        <v>23</v>
      </c>
      <c r="P78" s="59"/>
      <c r="Q78" s="59"/>
      <c r="R78" s="60"/>
      <c r="S78" s="14" t="s">
        <v>24</v>
      </c>
      <c r="T78" s="12"/>
      <c r="U78"/>
      <c r="W78" s="107"/>
      <c r="X78" s="107"/>
      <c r="Y78" s="107"/>
      <c r="Z78" s="107"/>
      <c r="AA78" s="107"/>
      <c r="AB78" s="107"/>
      <c r="AC78" s="107"/>
      <c r="AD78" s="107"/>
    </row>
    <row r="79" spans="1:30" s="2" customFormat="1" ht="20.149999999999999" customHeight="1" thickBot="1">
      <c r="A79"/>
      <c r="B79" s="17">
        <v>0</v>
      </c>
      <c r="C79" s="17">
        <v>0</v>
      </c>
      <c r="D79" s="48">
        <f>B79-C79</f>
        <v>0</v>
      </c>
      <c r="E79" s="49"/>
      <c r="F79" s="50"/>
      <c r="G79" s="51">
        <v>0</v>
      </c>
      <c r="H79" s="52"/>
      <c r="I79" s="52"/>
      <c r="J79" s="53"/>
      <c r="K79" s="109">
        <v>400000</v>
      </c>
      <c r="L79" s="49"/>
      <c r="M79" s="49"/>
      <c r="N79" s="50"/>
      <c r="O79" s="109">
        <f>MIN(G79,K79)</f>
        <v>0</v>
      </c>
      <c r="P79" s="49"/>
      <c r="Q79" s="49"/>
      <c r="R79" s="50"/>
      <c r="S79" s="110">
        <f>ROUNDDOWN(O79, -3)</f>
        <v>0</v>
      </c>
      <c r="T79" s="111"/>
      <c r="U79"/>
      <c r="W79" s="107"/>
      <c r="X79" s="107"/>
      <c r="Y79" s="107"/>
      <c r="Z79" s="107"/>
      <c r="AA79" s="107"/>
      <c r="AB79" s="107"/>
      <c r="AC79" s="107"/>
      <c r="AD79" s="107"/>
    </row>
    <row r="80" spans="1:30" s="2" customFormat="1" ht="20.149999999999999" customHeight="1">
      <c r="A80"/>
      <c r="B80"/>
      <c r="C80"/>
      <c r="D80"/>
      <c r="E80"/>
      <c r="F80"/>
      <c r="G80"/>
      <c r="H80"/>
      <c r="I80"/>
      <c r="J80"/>
      <c r="K80"/>
      <c r="L80"/>
      <c r="M80"/>
      <c r="N80"/>
      <c r="O80"/>
      <c r="P80"/>
      <c r="Q80"/>
      <c r="R80"/>
      <c r="S80"/>
      <c r="T80"/>
      <c r="U80"/>
      <c r="W80" s="107"/>
      <c r="X80" s="107"/>
      <c r="Y80" s="107"/>
      <c r="Z80" s="107"/>
      <c r="AA80" s="107"/>
      <c r="AB80" s="107"/>
      <c r="AC80" s="107"/>
      <c r="AD80" s="107"/>
    </row>
    <row r="81" spans="1:30" s="2" customFormat="1" ht="20.149999999999999" customHeight="1">
      <c r="A81"/>
      <c r="B81" s="16" t="s">
        <v>85</v>
      </c>
      <c r="C81" s="16"/>
      <c r="D81" s="16"/>
      <c r="E81" s="16"/>
      <c r="F81" s="16"/>
      <c r="G81" s="16"/>
      <c r="H81" s="16"/>
      <c r="I81" s="16"/>
      <c r="J81" s="16"/>
      <c r="K81" s="16"/>
      <c r="L81"/>
      <c r="M81"/>
      <c r="N81"/>
      <c r="O81"/>
      <c r="P81"/>
      <c r="Q81"/>
      <c r="R81"/>
      <c r="S81"/>
      <c r="T81"/>
      <c r="U81"/>
      <c r="W81" s="107"/>
      <c r="X81" s="107"/>
      <c r="Y81" s="107"/>
      <c r="Z81" s="107"/>
      <c r="AA81" s="107"/>
      <c r="AB81" s="107"/>
      <c r="AC81" s="107"/>
      <c r="AD81" s="107"/>
    </row>
    <row r="82" spans="1:30" s="2" customFormat="1" ht="20.149999999999999" customHeight="1" thickBot="1">
      <c r="A82"/>
      <c r="B82" s="6" t="s">
        <v>56</v>
      </c>
      <c r="C82"/>
      <c r="D82" s="8" t="s">
        <v>8</v>
      </c>
      <c r="E82" s="10"/>
      <c r="F82" s="9" t="s">
        <v>9</v>
      </c>
      <c r="G82" s="10"/>
      <c r="H82" s="9" t="s">
        <v>10</v>
      </c>
      <c r="I82" s="10"/>
      <c r="J82" s="9" t="s">
        <v>11</v>
      </c>
      <c r="K82" s="9" t="s">
        <v>12</v>
      </c>
      <c r="L82" s="9" t="s">
        <v>8</v>
      </c>
      <c r="M82" s="10"/>
      <c r="N82" s="9" t="s">
        <v>9</v>
      </c>
      <c r="O82" s="10"/>
      <c r="P82" s="9" t="s">
        <v>10</v>
      </c>
      <c r="Q82" s="10"/>
      <c r="R82" s="1" t="s">
        <v>11</v>
      </c>
      <c r="S82"/>
      <c r="T82"/>
      <c r="U82"/>
      <c r="W82" s="107"/>
      <c r="X82" s="107"/>
      <c r="Y82" s="107"/>
      <c r="Z82" s="107"/>
      <c r="AA82" s="107"/>
      <c r="AB82" s="107"/>
      <c r="AC82" s="107"/>
      <c r="AD82" s="107"/>
    </row>
    <row r="83" spans="1:30" s="2" customFormat="1" ht="20.149999999999999" customHeight="1">
      <c r="A83"/>
      <c r="B83" t="s">
        <v>57</v>
      </c>
      <c r="C83"/>
      <c r="D83" s="62"/>
      <c r="E83" s="63"/>
      <c r="F83" s="63"/>
      <c r="G83" s="63"/>
      <c r="H83" s="63"/>
      <c r="I83" s="63"/>
      <c r="J83" s="63"/>
      <c r="K83" s="63"/>
      <c r="L83" s="63"/>
      <c r="M83" s="63"/>
      <c r="N83" s="63"/>
      <c r="O83" s="63"/>
      <c r="P83" s="63"/>
      <c r="Q83" s="63"/>
      <c r="R83" s="64"/>
      <c r="S83"/>
      <c r="T83"/>
      <c r="U83"/>
      <c r="W83" s="107"/>
      <c r="X83" s="107"/>
      <c r="Y83" s="107"/>
      <c r="Z83" s="107"/>
      <c r="AA83" s="107"/>
      <c r="AB83" s="107"/>
      <c r="AC83" s="107"/>
      <c r="AD83" s="107"/>
    </row>
    <row r="84" spans="1:30" s="2" customFormat="1" ht="20.149999999999999" customHeight="1">
      <c r="A84"/>
      <c r="B84"/>
      <c r="C84"/>
      <c r="D84" s="65"/>
      <c r="E84" s="66"/>
      <c r="F84" s="66"/>
      <c r="G84" s="66"/>
      <c r="H84" s="66"/>
      <c r="I84" s="66"/>
      <c r="J84" s="66"/>
      <c r="K84" s="66"/>
      <c r="L84" s="66"/>
      <c r="M84" s="66"/>
      <c r="N84" s="66"/>
      <c r="O84" s="66"/>
      <c r="P84" s="66"/>
      <c r="Q84" s="66"/>
      <c r="R84" s="67"/>
      <c r="S84"/>
      <c r="T84"/>
      <c r="U84"/>
      <c r="W84" s="107"/>
      <c r="X84" s="107"/>
      <c r="Y84" s="107"/>
      <c r="Z84" s="107"/>
      <c r="AA84" s="107"/>
      <c r="AB84" s="107"/>
      <c r="AC84" s="107"/>
      <c r="AD84" s="107"/>
    </row>
    <row r="85" spans="1:30" s="2" customFormat="1" ht="20.149999999999999" customHeight="1" thickBot="1">
      <c r="A85"/>
      <c r="B85"/>
      <c r="C85"/>
      <c r="D85" s="68"/>
      <c r="E85" s="69"/>
      <c r="F85" s="69"/>
      <c r="G85" s="69"/>
      <c r="H85" s="69"/>
      <c r="I85" s="69"/>
      <c r="J85" s="69"/>
      <c r="K85" s="69"/>
      <c r="L85" s="69"/>
      <c r="M85" s="69"/>
      <c r="N85" s="69"/>
      <c r="O85" s="69"/>
      <c r="P85" s="69"/>
      <c r="Q85" s="69"/>
      <c r="R85" s="70"/>
      <c r="S85"/>
      <c r="T85"/>
      <c r="U85"/>
      <c r="W85" s="107"/>
      <c r="X85" s="107"/>
      <c r="Y85" s="107"/>
      <c r="Z85" s="107"/>
      <c r="AA85" s="107"/>
      <c r="AB85" s="107"/>
      <c r="AC85" s="107"/>
      <c r="AD85" s="107"/>
    </row>
    <row r="86" spans="1:30" s="2" customFormat="1" ht="20.149999999999999" customHeight="1" thickBot="1">
      <c r="A86"/>
      <c r="B86" t="s">
        <v>50</v>
      </c>
      <c r="C86"/>
      <c r="D86"/>
      <c r="E86" s="33"/>
      <c r="F86" t="s">
        <v>51</v>
      </c>
      <c r="G86"/>
      <c r="H86"/>
      <c r="I86"/>
      <c r="J86"/>
      <c r="K86"/>
      <c r="L86"/>
      <c r="M86"/>
      <c r="N86"/>
      <c r="O86"/>
      <c r="P86"/>
      <c r="Q86"/>
      <c r="R86"/>
      <c r="S86"/>
      <c r="T86"/>
      <c r="U86"/>
      <c r="W86" s="107"/>
      <c r="X86" s="107"/>
      <c r="Y86" s="107"/>
      <c r="Z86" s="107"/>
      <c r="AA86" s="107"/>
      <c r="AB86" s="107"/>
      <c r="AC86" s="107"/>
      <c r="AD86" s="107"/>
    </row>
    <row r="87" spans="1:30" s="2" customFormat="1" ht="20.149999999999999" customHeight="1" thickBot="1">
      <c r="A87"/>
      <c r="B87"/>
      <c r="C87"/>
      <c r="D87"/>
      <c r="E87" s="32"/>
      <c r="F87" t="s">
        <v>52</v>
      </c>
      <c r="G87"/>
      <c r="H87"/>
      <c r="I87"/>
      <c r="J87"/>
      <c r="K87"/>
      <c r="L87"/>
      <c r="M87"/>
      <c r="N87"/>
      <c r="O87"/>
      <c r="P87"/>
      <c r="Q87"/>
      <c r="R87"/>
      <c r="S87"/>
      <c r="T87"/>
      <c r="U87"/>
      <c r="W87" s="107"/>
      <c r="X87" s="107"/>
      <c r="Y87" s="107"/>
      <c r="Z87" s="107"/>
      <c r="AA87" s="107"/>
      <c r="AB87" s="107"/>
      <c r="AC87" s="107"/>
      <c r="AD87" s="107"/>
    </row>
    <row r="88" spans="1:30" s="2" customFormat="1" ht="20.149999999999999" customHeight="1" thickBot="1">
      <c r="A88"/>
      <c r="B88" t="s">
        <v>55</v>
      </c>
      <c r="C88"/>
      <c r="D88"/>
      <c r="E88"/>
      <c r="F88"/>
      <c r="G88"/>
      <c r="H88"/>
      <c r="I88"/>
      <c r="J88"/>
      <c r="K88"/>
      <c r="L88"/>
      <c r="M88"/>
      <c r="N88"/>
      <c r="O88"/>
      <c r="P88"/>
      <c r="Q88"/>
      <c r="R88"/>
      <c r="S88"/>
      <c r="T88"/>
      <c r="U88"/>
      <c r="W88" s="107"/>
      <c r="X88" s="107"/>
      <c r="Y88" s="107"/>
      <c r="Z88" s="107"/>
      <c r="AA88" s="107"/>
      <c r="AB88" s="107"/>
      <c r="AC88" s="107"/>
      <c r="AD88" s="107"/>
    </row>
    <row r="89" spans="1:30" s="2" customFormat="1" ht="20.149999999999999" customHeight="1" thickTop="1" thickBot="1">
      <c r="A89"/>
      <c r="B89" s="103" t="s">
        <v>53</v>
      </c>
      <c r="C89" s="103"/>
      <c r="D89" s="103"/>
      <c r="E89" s="103"/>
      <c r="F89" s="103"/>
      <c r="G89" s="103"/>
      <c r="H89" s="103"/>
      <c r="I89" s="103"/>
      <c r="J89" s="103" t="s">
        <v>54</v>
      </c>
      <c r="K89" s="103"/>
      <c r="L89" s="103"/>
      <c r="M89" s="103"/>
      <c r="N89" s="103"/>
      <c r="O89" s="103"/>
      <c r="P89"/>
      <c r="Q89"/>
      <c r="R89"/>
      <c r="S89"/>
      <c r="T89"/>
      <c r="U89"/>
      <c r="W89" s="107"/>
      <c r="X89" s="107"/>
      <c r="Y89" s="107"/>
      <c r="Z89" s="107"/>
      <c r="AA89" s="107"/>
      <c r="AB89" s="107"/>
      <c r="AC89" s="107"/>
      <c r="AD89" s="107"/>
    </row>
    <row r="90" spans="1:30" s="2" customFormat="1" ht="20.149999999999999" customHeight="1" thickTop="1" thickBot="1">
      <c r="A90"/>
      <c r="B90" s="104"/>
      <c r="C90" s="104"/>
      <c r="D90" s="104"/>
      <c r="E90" s="104"/>
      <c r="F90" s="104"/>
      <c r="G90" s="104"/>
      <c r="H90" s="104"/>
      <c r="I90" s="104"/>
      <c r="J90" s="104"/>
      <c r="K90" s="104"/>
      <c r="L90" s="104"/>
      <c r="M90" s="104"/>
      <c r="N90" s="104"/>
      <c r="O90" s="104"/>
      <c r="P90"/>
      <c r="Q90"/>
      <c r="R90"/>
      <c r="S90"/>
      <c r="T90"/>
      <c r="U90"/>
      <c r="W90" s="107"/>
      <c r="X90" s="107"/>
      <c r="Y90" s="107"/>
      <c r="Z90" s="107"/>
      <c r="AA90" s="107"/>
      <c r="AB90" s="107"/>
      <c r="AC90" s="107"/>
      <c r="AD90" s="107"/>
    </row>
    <row r="91" spans="1:30" s="2" customFormat="1" ht="20.149999999999999" customHeight="1" thickTop="1" thickBot="1">
      <c r="A91"/>
      <c r="B91" s="104"/>
      <c r="C91" s="104"/>
      <c r="D91" s="104"/>
      <c r="E91" s="104"/>
      <c r="F91" s="104"/>
      <c r="G91" s="104"/>
      <c r="H91" s="104"/>
      <c r="I91" s="104"/>
      <c r="J91" s="104"/>
      <c r="K91" s="104"/>
      <c r="L91" s="104"/>
      <c r="M91" s="104"/>
      <c r="N91" s="104"/>
      <c r="O91" s="104"/>
      <c r="P91"/>
      <c r="Q91"/>
      <c r="R91"/>
      <c r="S91"/>
      <c r="T91"/>
      <c r="U91"/>
      <c r="W91" s="107"/>
      <c r="X91" s="107"/>
      <c r="Y91" s="107"/>
      <c r="Z91" s="107"/>
      <c r="AA91" s="107"/>
      <c r="AB91" s="107"/>
      <c r="AC91" s="107"/>
      <c r="AD91" s="107"/>
    </row>
    <row r="92" spans="1:30" s="2" customFormat="1" ht="20.149999999999999" customHeight="1" thickTop="1" thickBot="1">
      <c r="A92"/>
      <c r="B92" s="104"/>
      <c r="C92" s="104"/>
      <c r="D92" s="104"/>
      <c r="E92" s="104"/>
      <c r="F92" s="104"/>
      <c r="G92" s="104"/>
      <c r="H92" s="104"/>
      <c r="I92" s="104"/>
      <c r="J92" s="104"/>
      <c r="K92" s="104"/>
      <c r="L92" s="104"/>
      <c r="M92" s="104"/>
      <c r="N92" s="104"/>
      <c r="O92" s="104"/>
      <c r="P92"/>
      <c r="Q92"/>
      <c r="R92"/>
      <c r="S92"/>
      <c r="T92"/>
      <c r="U92"/>
      <c r="W92" s="107"/>
      <c r="X92" s="107"/>
      <c r="Y92" s="107"/>
      <c r="Z92" s="107"/>
      <c r="AA92" s="107"/>
      <c r="AB92" s="107"/>
      <c r="AC92" s="107"/>
      <c r="AD92" s="107"/>
    </row>
    <row r="93" spans="1:30" s="2" customFormat="1" ht="20.149999999999999" customHeight="1" thickTop="1" thickBot="1">
      <c r="A93"/>
      <c r="B93" t="s">
        <v>62</v>
      </c>
      <c r="C93"/>
      <c r="D93"/>
      <c r="E93"/>
      <c r="F93"/>
      <c r="G93"/>
      <c r="H93"/>
      <c r="I93"/>
      <c r="J93"/>
      <c r="K93"/>
      <c r="L93"/>
      <c r="M93"/>
      <c r="N93"/>
      <c r="O93"/>
      <c r="P93"/>
      <c r="Q93"/>
      <c r="R93"/>
      <c r="S93"/>
      <c r="T93"/>
      <c r="U93"/>
      <c r="W93" s="107"/>
      <c r="X93" s="107"/>
      <c r="Y93" s="107"/>
      <c r="Z93" s="107"/>
      <c r="AA93" s="107"/>
      <c r="AB93" s="107"/>
      <c r="AC93" s="107"/>
      <c r="AD93" s="107"/>
    </row>
    <row r="94" spans="1:30" s="2" customFormat="1" ht="54">
      <c r="A94"/>
      <c r="B94" s="11" t="s">
        <v>14</v>
      </c>
      <c r="C94" s="11" t="s">
        <v>16</v>
      </c>
      <c r="D94" s="54" t="s">
        <v>19</v>
      </c>
      <c r="E94" s="55"/>
      <c r="F94" s="56"/>
      <c r="G94" s="57" t="s">
        <v>69</v>
      </c>
      <c r="H94" s="55"/>
      <c r="I94" s="55"/>
      <c r="J94" s="56"/>
      <c r="K94" s="57" t="s">
        <v>21</v>
      </c>
      <c r="L94" s="55"/>
      <c r="M94" s="55"/>
      <c r="N94" s="56"/>
      <c r="O94" s="57" t="s">
        <v>88</v>
      </c>
      <c r="P94" s="55"/>
      <c r="Q94" s="55"/>
      <c r="R94" s="56"/>
      <c r="S94" s="13" t="s">
        <v>25</v>
      </c>
      <c r="T94" s="13" t="s">
        <v>26</v>
      </c>
      <c r="U94"/>
      <c r="W94" s="107"/>
      <c r="X94" s="107"/>
      <c r="Y94" s="107"/>
      <c r="Z94" s="107"/>
      <c r="AA94" s="107"/>
      <c r="AB94" s="107"/>
      <c r="AC94" s="107"/>
      <c r="AD94" s="107"/>
    </row>
    <row r="95" spans="1:30" s="2" customFormat="1" ht="20.149999999999999" customHeight="1">
      <c r="A95"/>
      <c r="B95" s="12" t="s">
        <v>15</v>
      </c>
      <c r="C95" s="12" t="s">
        <v>17</v>
      </c>
      <c r="D95" s="58" t="s">
        <v>18</v>
      </c>
      <c r="E95" s="59"/>
      <c r="F95" s="60"/>
      <c r="G95" s="58" t="s">
        <v>20</v>
      </c>
      <c r="H95" s="59"/>
      <c r="I95" s="59"/>
      <c r="J95" s="60"/>
      <c r="K95" s="58" t="s">
        <v>22</v>
      </c>
      <c r="L95" s="59"/>
      <c r="M95" s="59"/>
      <c r="N95" s="60"/>
      <c r="O95" s="58" t="s">
        <v>23</v>
      </c>
      <c r="P95" s="59"/>
      <c r="Q95" s="59"/>
      <c r="R95" s="60"/>
      <c r="S95" s="14" t="s">
        <v>24</v>
      </c>
      <c r="T95" s="12"/>
      <c r="U95"/>
      <c r="W95" s="107"/>
      <c r="X95" s="107"/>
      <c r="Y95" s="107"/>
      <c r="Z95" s="107"/>
      <c r="AA95" s="107"/>
      <c r="AB95" s="107"/>
      <c r="AC95" s="107"/>
      <c r="AD95" s="107"/>
    </row>
    <row r="96" spans="1:30" s="2" customFormat="1" ht="20.149999999999999" customHeight="1" thickBot="1">
      <c r="A96"/>
      <c r="B96" s="17">
        <v>0</v>
      </c>
      <c r="C96" s="17">
        <v>0</v>
      </c>
      <c r="D96" s="48">
        <f>B96-C96</f>
        <v>0</v>
      </c>
      <c r="E96" s="49"/>
      <c r="F96" s="50"/>
      <c r="G96" s="51">
        <v>0</v>
      </c>
      <c r="H96" s="52"/>
      <c r="I96" s="52"/>
      <c r="J96" s="53"/>
      <c r="K96" s="109">
        <v>1500000</v>
      </c>
      <c r="L96" s="49"/>
      <c r="M96" s="49"/>
      <c r="N96" s="50"/>
      <c r="O96" s="109">
        <f>MIN(G96,K96)</f>
        <v>0</v>
      </c>
      <c r="P96" s="49"/>
      <c r="Q96" s="49"/>
      <c r="R96" s="50"/>
      <c r="S96" s="110">
        <f>ROUNDDOWN(O96, -3)</f>
        <v>0</v>
      </c>
      <c r="T96" s="111"/>
      <c r="U96"/>
      <c r="W96" s="107"/>
      <c r="X96" s="107"/>
      <c r="Y96" s="107"/>
      <c r="Z96" s="107"/>
      <c r="AA96" s="107"/>
      <c r="AB96" s="107"/>
      <c r="AC96" s="107"/>
      <c r="AD96" s="107"/>
    </row>
    <row r="97" spans="1:30" s="2" customFormat="1" ht="20.149999999999999" customHeight="1">
      <c r="A97"/>
      <c r="B97"/>
      <c r="C97"/>
      <c r="D97"/>
      <c r="E97"/>
      <c r="F97"/>
      <c r="G97"/>
      <c r="H97"/>
      <c r="I97"/>
      <c r="J97"/>
      <c r="K97"/>
      <c r="L97"/>
      <c r="M97"/>
      <c r="N97"/>
      <c r="O97"/>
      <c r="P97"/>
      <c r="Q97"/>
      <c r="R97"/>
      <c r="S97"/>
      <c r="T97"/>
      <c r="U97"/>
      <c r="W97" s="107"/>
      <c r="X97" s="107"/>
      <c r="Y97" s="107"/>
      <c r="Z97" s="107"/>
      <c r="AA97" s="107"/>
      <c r="AB97" s="107"/>
      <c r="AC97" s="107"/>
      <c r="AD97" s="107"/>
    </row>
    <row r="98" spans="1:30" s="2" customFormat="1" ht="20.149999999999999" customHeight="1">
      <c r="A98"/>
      <c r="B98" s="16" t="s">
        <v>86</v>
      </c>
      <c r="C98" s="16"/>
      <c r="D98" s="16"/>
      <c r="E98" s="16"/>
      <c r="F98" s="16"/>
      <c r="G98" s="16"/>
      <c r="H98" s="16"/>
      <c r="I98" s="16"/>
      <c r="J98" s="16"/>
      <c r="K98" s="16"/>
      <c r="L98"/>
      <c r="M98"/>
      <c r="N98"/>
      <c r="O98"/>
      <c r="P98"/>
      <c r="Q98"/>
      <c r="R98"/>
      <c r="S98"/>
      <c r="T98"/>
      <c r="U98"/>
      <c r="W98" s="107"/>
      <c r="X98" s="107"/>
      <c r="Y98" s="107"/>
      <c r="Z98" s="107"/>
      <c r="AA98" s="107"/>
      <c r="AB98" s="107"/>
      <c r="AC98" s="107"/>
      <c r="AD98" s="107"/>
    </row>
    <row r="99" spans="1:30" s="2" customFormat="1" ht="20.149999999999999" customHeight="1" thickBot="1">
      <c r="A99"/>
      <c r="B99" s="6" t="s">
        <v>63</v>
      </c>
      <c r="C99"/>
      <c r="D99" s="8" t="s">
        <v>8</v>
      </c>
      <c r="E99" s="10"/>
      <c r="F99" s="9" t="s">
        <v>9</v>
      </c>
      <c r="G99" s="10"/>
      <c r="H99" s="9" t="s">
        <v>10</v>
      </c>
      <c r="I99" s="10"/>
      <c r="J99" s="9" t="s">
        <v>11</v>
      </c>
      <c r="K99" s="9" t="s">
        <v>12</v>
      </c>
      <c r="L99" s="9" t="s">
        <v>8</v>
      </c>
      <c r="M99" s="10"/>
      <c r="N99" s="9" t="s">
        <v>9</v>
      </c>
      <c r="O99" s="10"/>
      <c r="P99" s="9" t="s">
        <v>10</v>
      </c>
      <c r="Q99" s="10"/>
      <c r="R99" s="1" t="s">
        <v>11</v>
      </c>
      <c r="S99"/>
      <c r="T99"/>
      <c r="U99"/>
      <c r="W99" s="107"/>
      <c r="X99" s="107"/>
      <c r="Y99" s="107"/>
      <c r="Z99" s="107"/>
      <c r="AA99" s="107"/>
      <c r="AB99" s="107"/>
      <c r="AC99" s="107"/>
      <c r="AD99" s="107"/>
    </row>
    <row r="100" spans="1:30" s="2" customFormat="1" ht="20.149999999999999" customHeight="1">
      <c r="A100"/>
      <c r="B100" t="s">
        <v>64</v>
      </c>
      <c r="C100"/>
      <c r="D100" s="62"/>
      <c r="E100" s="63"/>
      <c r="F100" s="63"/>
      <c r="G100" s="63"/>
      <c r="H100" s="63"/>
      <c r="I100" s="63"/>
      <c r="J100" s="63"/>
      <c r="K100" s="63"/>
      <c r="L100" s="63"/>
      <c r="M100" s="63"/>
      <c r="N100" s="63"/>
      <c r="O100" s="63"/>
      <c r="P100" s="63"/>
      <c r="Q100" s="63"/>
      <c r="R100" s="64"/>
      <c r="S100"/>
      <c r="T100"/>
      <c r="U100"/>
      <c r="W100" s="107"/>
      <c r="X100" s="107"/>
      <c r="Y100" s="107"/>
      <c r="Z100" s="107"/>
      <c r="AA100" s="107"/>
      <c r="AB100" s="107"/>
      <c r="AC100" s="107"/>
      <c r="AD100" s="107"/>
    </row>
    <row r="101" spans="1:30" s="2" customFormat="1" ht="20.149999999999999" customHeight="1">
      <c r="A101"/>
      <c r="B101"/>
      <c r="C101"/>
      <c r="D101" s="65"/>
      <c r="E101" s="66"/>
      <c r="F101" s="66"/>
      <c r="G101" s="66"/>
      <c r="H101" s="66"/>
      <c r="I101" s="66"/>
      <c r="J101" s="66"/>
      <c r="K101" s="66"/>
      <c r="L101" s="66"/>
      <c r="M101" s="66"/>
      <c r="N101" s="66"/>
      <c r="O101" s="66"/>
      <c r="P101" s="66"/>
      <c r="Q101" s="66"/>
      <c r="R101" s="67"/>
      <c r="S101"/>
      <c r="T101"/>
      <c r="U101"/>
      <c r="W101" s="107"/>
      <c r="X101" s="107"/>
      <c r="Y101" s="107"/>
      <c r="Z101" s="107"/>
      <c r="AA101" s="107"/>
      <c r="AB101" s="107"/>
      <c r="AC101" s="107"/>
      <c r="AD101" s="107"/>
    </row>
    <row r="102" spans="1:30" s="2" customFormat="1" ht="20.149999999999999" customHeight="1" thickBot="1">
      <c r="A102"/>
      <c r="B102"/>
      <c r="C102"/>
      <c r="D102" s="68"/>
      <c r="E102" s="69"/>
      <c r="F102" s="69"/>
      <c r="G102" s="69"/>
      <c r="H102" s="69"/>
      <c r="I102" s="69"/>
      <c r="J102" s="69"/>
      <c r="K102" s="69"/>
      <c r="L102" s="69"/>
      <c r="M102" s="69"/>
      <c r="N102" s="69"/>
      <c r="O102" s="69"/>
      <c r="P102" s="69"/>
      <c r="Q102" s="69"/>
      <c r="R102" s="70"/>
      <c r="S102"/>
      <c r="T102"/>
      <c r="U102"/>
      <c r="W102" s="107"/>
      <c r="X102" s="107"/>
      <c r="Y102" s="107"/>
      <c r="Z102" s="107"/>
      <c r="AA102" s="107"/>
      <c r="AB102" s="107"/>
      <c r="AC102" s="107"/>
      <c r="AD102" s="107"/>
    </row>
    <row r="103" spans="1:30" s="2" customFormat="1" ht="20.149999999999999" customHeight="1" thickBot="1">
      <c r="A103"/>
      <c r="B103" t="s">
        <v>62</v>
      </c>
      <c r="C103"/>
      <c r="D103"/>
      <c r="E103"/>
      <c r="F103"/>
      <c r="G103"/>
      <c r="H103"/>
      <c r="I103"/>
      <c r="J103"/>
      <c r="K103"/>
      <c r="L103"/>
      <c r="M103"/>
      <c r="N103"/>
      <c r="O103"/>
      <c r="P103"/>
      <c r="Q103"/>
      <c r="R103"/>
      <c r="S103"/>
      <c r="T103"/>
      <c r="U103"/>
      <c r="W103" s="107"/>
      <c r="X103" s="107"/>
      <c r="Y103" s="107"/>
      <c r="Z103" s="107"/>
      <c r="AA103" s="107"/>
      <c r="AB103" s="107"/>
      <c r="AC103" s="107"/>
      <c r="AD103" s="107"/>
    </row>
    <row r="104" spans="1:30" s="2" customFormat="1" ht="54">
      <c r="A104"/>
      <c r="B104" s="11" t="s">
        <v>14</v>
      </c>
      <c r="C104" s="11" t="s">
        <v>16</v>
      </c>
      <c r="D104" s="54" t="s">
        <v>19</v>
      </c>
      <c r="E104" s="55"/>
      <c r="F104" s="56"/>
      <c r="G104" s="57" t="s">
        <v>69</v>
      </c>
      <c r="H104" s="55"/>
      <c r="I104" s="55"/>
      <c r="J104" s="56"/>
      <c r="K104" s="57" t="s">
        <v>21</v>
      </c>
      <c r="L104" s="55"/>
      <c r="M104" s="55"/>
      <c r="N104" s="56"/>
      <c r="O104" s="57" t="s">
        <v>88</v>
      </c>
      <c r="P104" s="55"/>
      <c r="Q104" s="55"/>
      <c r="R104" s="56"/>
      <c r="S104" s="13" t="s">
        <v>25</v>
      </c>
      <c r="T104" s="13" t="s">
        <v>26</v>
      </c>
      <c r="U104"/>
      <c r="W104" s="107"/>
      <c r="X104" s="107"/>
      <c r="Y104" s="107"/>
      <c r="Z104" s="107"/>
      <c r="AA104" s="107"/>
      <c r="AB104" s="107"/>
      <c r="AC104" s="107"/>
      <c r="AD104" s="107"/>
    </row>
    <row r="105" spans="1:30" s="2" customFormat="1" ht="20.149999999999999" customHeight="1">
      <c r="A105"/>
      <c r="B105" s="12" t="s">
        <v>15</v>
      </c>
      <c r="C105" s="12" t="s">
        <v>17</v>
      </c>
      <c r="D105" s="58" t="s">
        <v>18</v>
      </c>
      <c r="E105" s="59"/>
      <c r="F105" s="60"/>
      <c r="G105" s="58" t="s">
        <v>20</v>
      </c>
      <c r="H105" s="59"/>
      <c r="I105" s="59"/>
      <c r="J105" s="60"/>
      <c r="K105" s="58" t="s">
        <v>22</v>
      </c>
      <c r="L105" s="59"/>
      <c r="M105" s="59"/>
      <c r="N105" s="60"/>
      <c r="O105" s="58" t="s">
        <v>23</v>
      </c>
      <c r="P105" s="59"/>
      <c r="Q105" s="59"/>
      <c r="R105" s="60"/>
      <c r="S105" s="14" t="s">
        <v>24</v>
      </c>
      <c r="T105" s="12"/>
      <c r="U105"/>
      <c r="W105" s="107"/>
      <c r="X105" s="107"/>
      <c r="Y105" s="107"/>
      <c r="Z105" s="107"/>
      <c r="AA105" s="107"/>
      <c r="AB105" s="107"/>
      <c r="AC105" s="107"/>
      <c r="AD105" s="107"/>
    </row>
    <row r="106" spans="1:30" s="2" customFormat="1" ht="20.149999999999999" customHeight="1" thickBot="1">
      <c r="A106"/>
      <c r="B106" s="17">
        <v>0</v>
      </c>
      <c r="C106" s="17">
        <v>0</v>
      </c>
      <c r="D106" s="48">
        <f>B106-C106</f>
        <v>0</v>
      </c>
      <c r="E106" s="49"/>
      <c r="F106" s="50"/>
      <c r="G106" s="51">
        <v>0</v>
      </c>
      <c r="H106" s="52"/>
      <c r="I106" s="52"/>
      <c r="J106" s="53"/>
      <c r="K106" s="109">
        <v>300000</v>
      </c>
      <c r="L106" s="49"/>
      <c r="M106" s="49"/>
      <c r="N106" s="50"/>
      <c r="O106" s="109">
        <f>MIN(G106,K106)</f>
        <v>0</v>
      </c>
      <c r="P106" s="49"/>
      <c r="Q106" s="49"/>
      <c r="R106" s="50"/>
      <c r="S106" s="110">
        <f>ROUNDDOWN(O106, -3)</f>
        <v>0</v>
      </c>
      <c r="T106" s="111"/>
      <c r="U106"/>
      <c r="W106" s="107"/>
      <c r="X106" s="107"/>
      <c r="Y106" s="107"/>
      <c r="Z106" s="107"/>
      <c r="AA106" s="107"/>
      <c r="AB106" s="107"/>
      <c r="AC106" s="107"/>
      <c r="AD106" s="107"/>
    </row>
    <row r="107" spans="1:30" s="2" customFormat="1" ht="20.149999999999999" customHeight="1">
      <c r="A107"/>
      <c r="B107"/>
      <c r="C107"/>
      <c r="D107"/>
      <c r="E107"/>
      <c r="F107"/>
      <c r="G107"/>
      <c r="H107"/>
      <c r="I107"/>
      <c r="J107"/>
      <c r="K107"/>
      <c r="L107"/>
      <c r="M107"/>
      <c r="N107"/>
      <c r="O107"/>
      <c r="P107"/>
      <c r="Q107"/>
      <c r="R107"/>
      <c r="S107"/>
      <c r="T107"/>
      <c r="U107"/>
      <c r="W107" s="107"/>
      <c r="X107" s="107"/>
      <c r="Y107" s="107"/>
      <c r="Z107" s="107"/>
      <c r="AA107" s="107"/>
      <c r="AB107" s="107"/>
      <c r="AC107" s="107"/>
      <c r="AD107" s="107"/>
    </row>
    <row r="108" spans="1:30" s="2" customFormat="1" ht="20.149999999999999" customHeight="1">
      <c r="A108"/>
      <c r="B108"/>
      <c r="C108"/>
      <c r="D108"/>
      <c r="E108"/>
      <c r="F108"/>
      <c r="G108"/>
      <c r="H108"/>
      <c r="I108"/>
      <c r="J108"/>
      <c r="K108"/>
      <c r="L108"/>
      <c r="M108"/>
      <c r="N108"/>
      <c r="O108"/>
      <c r="P108"/>
      <c r="Q108"/>
      <c r="R108"/>
      <c r="S108"/>
      <c r="T108"/>
      <c r="U108"/>
      <c r="W108" s="107"/>
      <c r="X108" s="107"/>
      <c r="Y108" s="107"/>
      <c r="Z108" s="107"/>
      <c r="AA108" s="107"/>
      <c r="AB108" s="107"/>
      <c r="AC108" s="107"/>
      <c r="AD108" s="107"/>
    </row>
    <row r="109" spans="1:30" s="2" customFormat="1" ht="20.149999999999999" customHeight="1">
      <c r="A109"/>
      <c r="B109"/>
      <c r="C109"/>
      <c r="D109"/>
      <c r="E109"/>
      <c r="F109"/>
      <c r="G109"/>
      <c r="H109"/>
      <c r="I109"/>
      <c r="J109"/>
      <c r="K109"/>
      <c r="L109"/>
      <c r="M109"/>
      <c r="N109"/>
      <c r="O109"/>
      <c r="P109"/>
      <c r="Q109"/>
      <c r="R109"/>
      <c r="S109"/>
      <c r="T109"/>
      <c r="U109"/>
      <c r="W109" s="107"/>
      <c r="X109" s="107"/>
      <c r="Y109" s="107"/>
      <c r="Z109" s="107"/>
      <c r="AA109" s="107"/>
      <c r="AB109" s="107"/>
      <c r="AC109" s="107"/>
      <c r="AD109" s="107"/>
    </row>
    <row r="110" spans="1:30" s="2" customFormat="1" ht="20.149999999999999" customHeight="1">
      <c r="A110"/>
      <c r="B110"/>
      <c r="C110"/>
      <c r="D110"/>
      <c r="E110"/>
      <c r="F110"/>
      <c r="G110"/>
      <c r="H110"/>
      <c r="I110"/>
      <c r="J110"/>
      <c r="K110"/>
      <c r="L110"/>
      <c r="M110"/>
      <c r="N110"/>
      <c r="O110"/>
      <c r="P110"/>
      <c r="Q110"/>
      <c r="R110"/>
      <c r="S110"/>
      <c r="T110"/>
      <c r="U110"/>
      <c r="W110" s="107"/>
      <c r="X110" s="107"/>
      <c r="Y110" s="107"/>
      <c r="Z110" s="107"/>
      <c r="AA110" s="107"/>
      <c r="AB110" s="107"/>
      <c r="AC110" s="107"/>
      <c r="AD110" s="107"/>
    </row>
    <row r="111" spans="1:30" s="2" customFormat="1" ht="20.149999999999999" customHeight="1">
      <c r="A111"/>
      <c r="B111"/>
      <c r="C111"/>
      <c r="D111"/>
      <c r="E111"/>
      <c r="F111"/>
      <c r="G111"/>
      <c r="H111"/>
      <c r="I111"/>
      <c r="J111"/>
      <c r="K111"/>
      <c r="L111"/>
      <c r="M111"/>
      <c r="N111"/>
      <c r="O111"/>
      <c r="P111"/>
      <c r="Q111"/>
      <c r="R111"/>
      <c r="S111"/>
      <c r="T111"/>
      <c r="U111"/>
      <c r="W111" s="107"/>
      <c r="X111" s="107"/>
      <c r="Y111" s="107"/>
      <c r="Z111" s="107"/>
      <c r="AA111" s="107"/>
      <c r="AB111" s="107"/>
      <c r="AC111" s="107"/>
      <c r="AD111" s="107"/>
    </row>
    <row r="112" spans="1:30" s="2" customFormat="1" ht="20.149999999999999" customHeight="1">
      <c r="A112"/>
      <c r="B112"/>
      <c r="C112"/>
      <c r="D112"/>
      <c r="E112"/>
      <c r="F112"/>
      <c r="G112"/>
      <c r="H112"/>
      <c r="I112"/>
      <c r="J112"/>
      <c r="K112"/>
      <c r="L112"/>
      <c r="M112"/>
      <c r="N112"/>
      <c r="O112"/>
      <c r="P112"/>
      <c r="Q112"/>
      <c r="R112"/>
      <c r="S112"/>
      <c r="T112"/>
      <c r="U112"/>
      <c r="W112" s="107"/>
      <c r="X112" s="107"/>
      <c r="Y112" s="107"/>
      <c r="Z112" s="107"/>
      <c r="AA112" s="107"/>
      <c r="AB112" s="107"/>
      <c r="AC112" s="107"/>
      <c r="AD112" s="107"/>
    </row>
    <row r="113" spans="1:30" s="2" customFormat="1" ht="20.149999999999999" customHeight="1">
      <c r="A113"/>
      <c r="B113"/>
      <c r="C113"/>
      <c r="D113"/>
      <c r="E113"/>
      <c r="F113"/>
      <c r="G113"/>
      <c r="H113"/>
      <c r="I113"/>
      <c r="J113"/>
      <c r="K113"/>
      <c r="L113"/>
      <c r="M113"/>
      <c r="N113"/>
      <c r="O113"/>
      <c r="P113"/>
      <c r="Q113"/>
      <c r="R113"/>
      <c r="S113"/>
      <c r="T113"/>
      <c r="U113"/>
      <c r="W113" s="107"/>
      <c r="X113" s="107"/>
      <c r="Y113" s="107"/>
      <c r="Z113" s="107"/>
      <c r="AA113" s="107"/>
      <c r="AB113" s="107"/>
      <c r="AC113" s="107"/>
      <c r="AD113" s="107"/>
    </row>
    <row r="114" spans="1:30" s="2" customFormat="1" ht="20.149999999999999" customHeight="1">
      <c r="A114"/>
      <c r="B114"/>
      <c r="C114"/>
      <c r="D114"/>
      <c r="E114"/>
      <c r="F114"/>
      <c r="G114"/>
      <c r="H114"/>
      <c r="I114"/>
      <c r="J114"/>
      <c r="K114"/>
      <c r="L114"/>
      <c r="M114"/>
      <c r="N114"/>
      <c r="O114"/>
      <c r="P114"/>
      <c r="Q114"/>
      <c r="R114"/>
      <c r="S114"/>
      <c r="T114"/>
      <c r="U114"/>
      <c r="W114" s="107"/>
      <c r="X114" s="107"/>
      <c r="Y114" s="107"/>
      <c r="Z114" s="107"/>
      <c r="AA114" s="107"/>
      <c r="AB114" s="107"/>
      <c r="AC114" s="107"/>
      <c r="AD114" s="107"/>
    </row>
    <row r="115" spans="1:30" s="2" customFormat="1" ht="20.149999999999999" customHeight="1">
      <c r="A115"/>
      <c r="B115"/>
      <c r="C115"/>
      <c r="D115"/>
      <c r="E115"/>
      <c r="F115"/>
      <c r="G115"/>
      <c r="H115"/>
      <c r="I115"/>
      <c r="J115"/>
      <c r="K115"/>
      <c r="L115"/>
      <c r="M115"/>
      <c r="N115"/>
      <c r="O115"/>
      <c r="P115"/>
      <c r="Q115"/>
      <c r="R115"/>
      <c r="S115"/>
      <c r="T115"/>
      <c r="U115"/>
      <c r="W115" s="107"/>
      <c r="X115" s="107"/>
      <c r="Y115" s="107"/>
      <c r="Z115" s="107"/>
      <c r="AA115" s="107"/>
      <c r="AB115" s="107"/>
      <c r="AC115" s="107"/>
      <c r="AD115" s="107"/>
    </row>
    <row r="116" spans="1:30" s="2" customFormat="1" ht="20.149999999999999" customHeight="1">
      <c r="A116"/>
      <c r="B116"/>
      <c r="C116"/>
      <c r="D116"/>
      <c r="E116"/>
      <c r="F116"/>
      <c r="G116"/>
      <c r="H116"/>
      <c r="I116"/>
      <c r="J116"/>
      <c r="K116"/>
      <c r="L116"/>
      <c r="M116"/>
      <c r="N116"/>
      <c r="O116"/>
      <c r="P116"/>
      <c r="Q116"/>
      <c r="R116"/>
      <c r="S116"/>
      <c r="T116"/>
      <c r="U116"/>
      <c r="W116" s="107"/>
      <c r="X116" s="107"/>
      <c r="Y116" s="107"/>
      <c r="Z116" s="107"/>
      <c r="AA116" s="107"/>
      <c r="AB116" s="107"/>
      <c r="AC116" s="107"/>
      <c r="AD116" s="107"/>
    </row>
    <row r="117" spans="1:30" s="2" customFormat="1" ht="20.149999999999999" customHeight="1">
      <c r="A117"/>
      <c r="B117"/>
      <c r="C117"/>
      <c r="D117"/>
      <c r="E117"/>
      <c r="F117"/>
      <c r="G117"/>
      <c r="H117"/>
      <c r="I117"/>
      <c r="J117"/>
      <c r="K117"/>
      <c r="L117"/>
      <c r="M117"/>
      <c r="N117"/>
      <c r="O117"/>
      <c r="P117"/>
      <c r="Q117"/>
      <c r="R117"/>
      <c r="S117"/>
      <c r="T117"/>
      <c r="U117"/>
      <c r="W117" s="107"/>
      <c r="X117" s="107"/>
      <c r="Y117" s="107"/>
      <c r="Z117" s="107"/>
      <c r="AA117" s="107"/>
      <c r="AB117" s="107"/>
      <c r="AC117" s="107"/>
      <c r="AD117" s="107"/>
    </row>
    <row r="118" spans="1:30" s="2" customFormat="1" ht="20.149999999999999" customHeight="1">
      <c r="A118"/>
      <c r="B118"/>
      <c r="C118"/>
      <c r="D118"/>
      <c r="E118"/>
      <c r="F118"/>
      <c r="G118"/>
      <c r="H118"/>
      <c r="I118"/>
      <c r="J118"/>
      <c r="K118"/>
      <c r="L118"/>
      <c r="M118"/>
      <c r="N118"/>
      <c r="O118"/>
      <c r="P118"/>
      <c r="Q118"/>
      <c r="R118"/>
      <c r="S118"/>
      <c r="T118"/>
      <c r="U118"/>
      <c r="W118" s="107"/>
      <c r="X118" s="107"/>
      <c r="Y118" s="107"/>
      <c r="Z118" s="107"/>
      <c r="AA118" s="107"/>
      <c r="AB118" s="107"/>
      <c r="AC118" s="107"/>
      <c r="AD118" s="107"/>
    </row>
    <row r="119" spans="1:30" s="2" customFormat="1" ht="20.149999999999999" customHeight="1">
      <c r="A119"/>
      <c r="B119"/>
      <c r="C119"/>
      <c r="D119"/>
      <c r="E119"/>
      <c r="F119"/>
      <c r="G119"/>
      <c r="H119"/>
      <c r="I119"/>
      <c r="J119"/>
      <c r="K119"/>
      <c r="L119"/>
      <c r="M119"/>
      <c r="N119"/>
      <c r="O119"/>
      <c r="P119"/>
      <c r="Q119"/>
      <c r="R119"/>
      <c r="S119"/>
      <c r="T119"/>
      <c r="U119"/>
      <c r="W119" s="107"/>
      <c r="X119" s="107"/>
      <c r="Y119" s="107"/>
      <c r="Z119" s="107"/>
      <c r="AA119" s="107"/>
      <c r="AB119" s="107"/>
      <c r="AC119" s="107"/>
      <c r="AD119" s="107"/>
    </row>
    <row r="120" spans="1:30" s="2" customFormat="1" ht="20.149999999999999" customHeight="1">
      <c r="A120"/>
      <c r="B120"/>
      <c r="C120"/>
      <c r="D120"/>
      <c r="E120"/>
      <c r="F120"/>
      <c r="G120"/>
      <c r="H120"/>
      <c r="I120"/>
      <c r="J120"/>
      <c r="K120"/>
      <c r="L120"/>
      <c r="M120"/>
      <c r="N120"/>
      <c r="O120"/>
      <c r="P120"/>
      <c r="Q120"/>
      <c r="R120"/>
      <c r="S120"/>
      <c r="T120"/>
      <c r="U120"/>
      <c r="W120" s="107"/>
      <c r="X120" s="107"/>
      <c r="Y120" s="107"/>
      <c r="Z120" s="107"/>
      <c r="AA120" s="107"/>
      <c r="AB120" s="107"/>
      <c r="AC120" s="107"/>
      <c r="AD120" s="107"/>
    </row>
    <row r="121" spans="1:30" s="2" customFormat="1" ht="85.5" customHeight="1">
      <c r="W121" s="107"/>
      <c r="X121" s="107"/>
      <c r="Y121" s="107"/>
      <c r="Z121" s="107"/>
      <c r="AA121" s="107"/>
      <c r="AB121" s="107"/>
      <c r="AC121" s="107"/>
      <c r="AD121" s="107"/>
    </row>
    <row r="122" spans="1:30" s="2" customFormat="1" ht="35.15" customHeight="1">
      <c r="W122" s="2" t="e">
        <f>#REF!/2</f>
        <v>#REF!</v>
      </c>
      <c r="X122" s="2">
        <v>30000</v>
      </c>
      <c r="Y122" s="2" t="e">
        <f>IF((#REF!/2)&gt;=(X122),X122,W122)</f>
        <v>#REF!</v>
      </c>
      <c r="Z122" s="5" t="e">
        <f>#REF!-#REF!</f>
        <v>#REF!</v>
      </c>
    </row>
    <row r="123" spans="1:30" s="2" customFormat="1" ht="35.15" customHeight="1">
      <c r="W123" s="2" t="e">
        <f>#REF!/2</f>
        <v>#REF!</v>
      </c>
      <c r="X123" s="2">
        <v>30000</v>
      </c>
      <c r="Y123" s="2" t="e">
        <f>IF((#REF!/2)&gt;=(X123),X123,W123)</f>
        <v>#REF!</v>
      </c>
      <c r="Z123" s="5" t="e">
        <f>#REF!-#REF!</f>
        <v>#REF!</v>
      </c>
    </row>
    <row r="124" spans="1:30" s="2" customFormat="1" ht="35.15" customHeight="1">
      <c r="W124" s="2" t="e">
        <f>#REF!/2</f>
        <v>#REF!</v>
      </c>
      <c r="X124" s="2">
        <v>30000</v>
      </c>
      <c r="Y124" s="2" t="e">
        <f>IF((#REF!/2)&gt;=(X124),X124,W124)</f>
        <v>#REF!</v>
      </c>
      <c r="Z124" s="5" t="e">
        <f>#REF!-#REF!</f>
        <v>#REF!</v>
      </c>
    </row>
    <row r="125" spans="1:30" s="2" customFormat="1" ht="35.15" customHeight="1">
      <c r="W125" s="2" t="e">
        <f>#REF!/2</f>
        <v>#REF!</v>
      </c>
      <c r="X125" s="2">
        <v>30000</v>
      </c>
      <c r="Y125" s="2" t="e">
        <f>IF((#REF!/2)&gt;=(X125),X125,W125)</f>
        <v>#REF!</v>
      </c>
      <c r="Z125" s="5" t="e">
        <f>#REF!-#REF!</f>
        <v>#REF!</v>
      </c>
    </row>
    <row r="126" spans="1:30" s="2" customFormat="1" ht="35.15" customHeight="1">
      <c r="W126" s="2" t="e">
        <f>#REF!/2</f>
        <v>#REF!</v>
      </c>
      <c r="X126" s="2">
        <v>30000</v>
      </c>
      <c r="Y126" s="2" t="e">
        <f>IF((#REF!/2)&gt;=(X126),X126,W126)</f>
        <v>#REF!</v>
      </c>
      <c r="Z126" s="5" t="e">
        <f>#REF!-#REF!</f>
        <v>#REF!</v>
      </c>
    </row>
    <row r="127" spans="1:30" s="2" customFormat="1" ht="35.15" customHeight="1">
      <c r="W127" s="2" t="e">
        <f>#REF!/2</f>
        <v>#REF!</v>
      </c>
      <c r="X127" s="2">
        <v>30000</v>
      </c>
      <c r="Y127" s="2" t="e">
        <f>IF((#REF!/2)&gt;=(X127),X127,W127)</f>
        <v>#REF!</v>
      </c>
      <c r="Z127" s="5" t="e">
        <f>#REF!-#REF!</f>
        <v>#REF!</v>
      </c>
    </row>
    <row r="128" spans="1:30" s="2" customFormat="1" ht="35.15" customHeight="1">
      <c r="W128" s="2" t="e">
        <f>#REF!/2</f>
        <v>#REF!</v>
      </c>
      <c r="X128" s="2">
        <v>30000</v>
      </c>
      <c r="Y128" s="2" t="e">
        <f>IF((#REF!/2)&gt;=(X128),X128,W128)</f>
        <v>#REF!</v>
      </c>
      <c r="Z128" s="5" t="e">
        <f>#REF!-#REF!</f>
        <v>#REF!</v>
      </c>
    </row>
    <row r="129" spans="23:26" s="2" customFormat="1" ht="35.15" customHeight="1">
      <c r="W129" s="2" t="e">
        <f>#REF!/2</f>
        <v>#REF!</v>
      </c>
      <c r="X129" s="2">
        <v>30000</v>
      </c>
      <c r="Y129" s="2" t="e">
        <f>IF((#REF!/2)&gt;=(X129),X129,W129)</f>
        <v>#REF!</v>
      </c>
      <c r="Z129" s="5" t="e">
        <f>#REF!-#REF!</f>
        <v>#REF!</v>
      </c>
    </row>
    <row r="130" spans="23:26" s="2" customFormat="1" ht="35.15" customHeight="1">
      <c r="W130" s="2" t="e">
        <f>#REF!/2</f>
        <v>#REF!</v>
      </c>
      <c r="X130" s="2">
        <v>30000</v>
      </c>
      <c r="Y130" s="2" t="e">
        <f>IF((#REF!/2)&gt;=(X130),X130,W130)</f>
        <v>#REF!</v>
      </c>
      <c r="Z130" s="5" t="e">
        <f>#REF!-#REF!</f>
        <v>#REF!</v>
      </c>
    </row>
    <row r="131" spans="23:26" s="2" customFormat="1" ht="35.15" customHeight="1">
      <c r="W131" s="2" t="e">
        <f>#REF!/2</f>
        <v>#REF!</v>
      </c>
      <c r="X131" s="2">
        <v>30000</v>
      </c>
      <c r="Y131" s="2" t="e">
        <f>IF((#REF!/2)&gt;=(X131),X131,W131)</f>
        <v>#REF!</v>
      </c>
      <c r="Z131" s="5" t="e">
        <f>#REF!-#REF!</f>
        <v>#REF!</v>
      </c>
    </row>
    <row r="132" spans="23:26" s="2" customFormat="1" ht="35.15" customHeight="1">
      <c r="W132" s="2" t="e">
        <f>#REF!/2</f>
        <v>#REF!</v>
      </c>
      <c r="X132" s="2">
        <v>30000</v>
      </c>
      <c r="Y132" s="2" t="e">
        <f>IF((#REF!/2)&gt;=(X132),X132,W132)</f>
        <v>#REF!</v>
      </c>
      <c r="Z132" s="5" t="e">
        <f>#REF!-#REF!</f>
        <v>#REF!</v>
      </c>
    </row>
    <row r="133" spans="23:26" s="2" customFormat="1" ht="35.15" customHeight="1">
      <c r="W133" s="2" t="e">
        <f>#REF!/2</f>
        <v>#REF!</v>
      </c>
      <c r="X133" s="2">
        <v>30000</v>
      </c>
      <c r="Y133" s="2" t="e">
        <f>IF((#REF!/2)&gt;=(X133),X133,W133)</f>
        <v>#REF!</v>
      </c>
      <c r="Z133" s="5" t="e">
        <f>#REF!-#REF!</f>
        <v>#REF!</v>
      </c>
    </row>
    <row r="134" spans="23:26" s="2" customFormat="1" ht="35.15" customHeight="1">
      <c r="Z134" s="5"/>
    </row>
    <row r="135" spans="23:26" s="2" customFormat="1" ht="20.149999999999999" customHeight="1"/>
    <row r="136" spans="23:26" s="2" customFormat="1" ht="29.25" customHeight="1"/>
    <row r="137" spans="23:26" s="2" customFormat="1" ht="25.5" customHeight="1"/>
    <row r="138" spans="23:26" s="2" customFormat="1" ht="20.149999999999999" customHeight="1"/>
    <row r="139" spans="23:26" s="2" customFormat="1" ht="20.149999999999999" customHeight="1"/>
    <row r="140" spans="23:26" s="2" customFormat="1" ht="20.149999999999999" customHeight="1"/>
    <row r="141" spans="23:26" s="2" customFormat="1" ht="20.149999999999999" customHeight="1"/>
    <row r="142" spans="23:26" s="2" customFormat="1" ht="20.149999999999999" customHeight="1"/>
    <row r="143" spans="23:26" s="2" customFormat="1" ht="17.25" customHeight="1"/>
    <row r="144" spans="23:26"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pans="1:21" s="2" customFormat="1"/>
    <row r="562" spans="1:21" s="2" customFormat="1"/>
    <row r="563" spans="1:21" s="2" customFormat="1"/>
    <row r="564" spans="1:21" s="2" customFormat="1"/>
    <row r="565" spans="1:21" s="2" customFormat="1"/>
    <row r="566" spans="1:21" s="2" customFormat="1"/>
    <row r="567" spans="1:21" s="2" customFormat="1"/>
    <row r="568" spans="1:21" s="2" customFormat="1"/>
    <row r="569" spans="1:21" s="2" customFormat="1"/>
    <row r="570" spans="1:21" s="2" customFormat="1">
      <c r="A570"/>
      <c r="B570"/>
      <c r="C570"/>
      <c r="D570"/>
      <c r="E570"/>
      <c r="F570"/>
      <c r="G570"/>
      <c r="H570"/>
      <c r="I570"/>
      <c r="J570"/>
      <c r="K570"/>
      <c r="L570"/>
      <c r="M570"/>
      <c r="N570"/>
      <c r="O570"/>
      <c r="P570"/>
      <c r="Q570"/>
      <c r="R570"/>
      <c r="S570"/>
      <c r="T570"/>
      <c r="U570"/>
    </row>
    <row r="571" spans="1:21" s="2" customFormat="1">
      <c r="A571"/>
      <c r="B571"/>
      <c r="C571"/>
      <c r="D571"/>
      <c r="E571"/>
      <c r="F571"/>
      <c r="G571"/>
      <c r="H571"/>
      <c r="I571"/>
      <c r="J571"/>
      <c r="K571"/>
      <c r="L571"/>
      <c r="M571"/>
      <c r="N571"/>
      <c r="O571"/>
      <c r="P571"/>
      <c r="Q571"/>
      <c r="R571"/>
      <c r="S571"/>
      <c r="T571"/>
      <c r="U571"/>
    </row>
    <row r="572" spans="1:21" s="2" customFormat="1">
      <c r="A572"/>
      <c r="B572"/>
      <c r="C572"/>
      <c r="D572"/>
      <c r="E572"/>
      <c r="F572"/>
      <c r="G572"/>
      <c r="H572"/>
      <c r="I572"/>
      <c r="J572"/>
      <c r="K572"/>
      <c r="L572"/>
      <c r="M572"/>
      <c r="N572"/>
      <c r="O572"/>
      <c r="P572"/>
      <c r="Q572"/>
      <c r="R572"/>
      <c r="S572"/>
      <c r="T572"/>
      <c r="U572"/>
    </row>
    <row r="573" spans="1:21" s="2" customFormat="1">
      <c r="A573"/>
      <c r="B573"/>
      <c r="C573"/>
      <c r="D573"/>
      <c r="E573"/>
      <c r="F573"/>
      <c r="G573"/>
      <c r="H573"/>
      <c r="I573"/>
      <c r="J573"/>
      <c r="K573"/>
      <c r="L573"/>
      <c r="M573"/>
      <c r="N573"/>
      <c r="O573"/>
      <c r="P573"/>
      <c r="Q573"/>
      <c r="R573"/>
      <c r="S573"/>
      <c r="T573"/>
      <c r="U573"/>
    </row>
    <row r="574" spans="1:21" s="2" customFormat="1">
      <c r="A574"/>
      <c r="B574"/>
      <c r="C574"/>
      <c r="D574"/>
      <c r="E574"/>
      <c r="F574"/>
      <c r="G574"/>
      <c r="H574"/>
      <c r="I574"/>
      <c r="J574"/>
      <c r="K574"/>
      <c r="L574"/>
      <c r="M574"/>
      <c r="N574"/>
      <c r="O574"/>
      <c r="P574"/>
      <c r="Q574"/>
      <c r="R574"/>
      <c r="S574"/>
      <c r="T574"/>
      <c r="U574"/>
    </row>
    <row r="575" spans="1:21" s="2" customFormat="1">
      <c r="A575"/>
      <c r="B575"/>
      <c r="C575"/>
      <c r="D575"/>
      <c r="E575"/>
      <c r="F575"/>
      <c r="G575"/>
      <c r="H575"/>
      <c r="I575"/>
      <c r="J575"/>
      <c r="K575"/>
      <c r="L575"/>
      <c r="M575"/>
      <c r="N575"/>
      <c r="O575"/>
      <c r="P575"/>
      <c r="Q575"/>
      <c r="R575"/>
      <c r="S575"/>
      <c r="T575"/>
      <c r="U575"/>
    </row>
    <row r="576" spans="1:21" s="2" customFormat="1">
      <c r="A576"/>
      <c r="B576"/>
      <c r="C576"/>
      <c r="D576"/>
      <c r="E576"/>
      <c r="F576"/>
      <c r="G576"/>
      <c r="H576"/>
      <c r="I576"/>
      <c r="J576"/>
      <c r="K576"/>
      <c r="L576"/>
      <c r="M576"/>
      <c r="N576"/>
      <c r="O576"/>
      <c r="P576"/>
      <c r="Q576"/>
      <c r="R576"/>
      <c r="S576"/>
      <c r="T576"/>
      <c r="U576"/>
    </row>
    <row r="577" spans="1:21" s="2" customFormat="1">
      <c r="A577"/>
      <c r="B577"/>
      <c r="C577"/>
      <c r="D577"/>
      <c r="E577"/>
      <c r="F577"/>
      <c r="G577"/>
      <c r="H577"/>
      <c r="I577"/>
      <c r="J577"/>
      <c r="K577"/>
      <c r="L577"/>
      <c r="M577"/>
      <c r="N577"/>
      <c r="O577"/>
      <c r="P577"/>
      <c r="Q577"/>
      <c r="R577"/>
      <c r="S577"/>
      <c r="T577"/>
      <c r="U577"/>
    </row>
    <row r="578" spans="1:21" s="2" customFormat="1">
      <c r="A578"/>
      <c r="B578"/>
      <c r="C578"/>
      <c r="D578"/>
      <c r="E578"/>
      <c r="F578"/>
      <c r="G578"/>
      <c r="H578"/>
      <c r="I578"/>
      <c r="J578"/>
      <c r="K578"/>
      <c r="L578"/>
      <c r="M578"/>
      <c r="N578"/>
      <c r="O578"/>
      <c r="P578"/>
      <c r="Q578"/>
      <c r="R578"/>
      <c r="S578"/>
      <c r="T578"/>
      <c r="U578"/>
    </row>
    <row r="579" spans="1:21" s="2" customFormat="1">
      <c r="A579"/>
      <c r="B579"/>
      <c r="C579"/>
      <c r="D579"/>
      <c r="E579"/>
      <c r="F579"/>
      <c r="G579"/>
      <c r="H579"/>
      <c r="I579"/>
      <c r="J579"/>
      <c r="K579"/>
      <c r="L579"/>
      <c r="M579"/>
      <c r="N579"/>
      <c r="O579"/>
      <c r="P579"/>
      <c r="Q579"/>
      <c r="R579"/>
      <c r="S579"/>
      <c r="T579"/>
      <c r="U579"/>
    </row>
    <row r="580" spans="1:21" s="2" customFormat="1">
      <c r="A580"/>
      <c r="B580"/>
      <c r="C580"/>
      <c r="D580"/>
      <c r="E580"/>
      <c r="F580"/>
      <c r="G580"/>
      <c r="H580"/>
      <c r="I580"/>
      <c r="J580"/>
      <c r="K580"/>
      <c r="L580"/>
      <c r="M580"/>
      <c r="N580"/>
      <c r="O580"/>
      <c r="P580"/>
      <c r="Q580"/>
      <c r="R580"/>
      <c r="S580"/>
      <c r="T580"/>
      <c r="U580"/>
    </row>
    <row r="581" spans="1:21" s="2" customFormat="1">
      <c r="A581"/>
      <c r="B581"/>
      <c r="C581"/>
      <c r="D581"/>
      <c r="E581"/>
      <c r="F581"/>
      <c r="G581"/>
      <c r="H581"/>
      <c r="I581"/>
      <c r="J581"/>
      <c r="K581"/>
      <c r="L581"/>
      <c r="M581"/>
      <c r="N581"/>
      <c r="O581"/>
      <c r="P581"/>
      <c r="Q581"/>
      <c r="R581"/>
      <c r="S581"/>
      <c r="T581"/>
      <c r="U581"/>
    </row>
    <row r="582" spans="1:21" s="2" customFormat="1">
      <c r="A582"/>
      <c r="B582"/>
      <c r="C582"/>
      <c r="D582"/>
      <c r="E582"/>
      <c r="F582"/>
      <c r="G582"/>
      <c r="H582"/>
      <c r="I582"/>
      <c r="J582"/>
      <c r="K582"/>
      <c r="L582"/>
      <c r="M582"/>
      <c r="N582"/>
      <c r="O582"/>
      <c r="P582"/>
      <c r="Q582"/>
      <c r="R582"/>
      <c r="S582"/>
      <c r="T582"/>
      <c r="U582"/>
    </row>
    <row r="583" spans="1:21" s="2" customFormat="1">
      <c r="A583"/>
      <c r="B583"/>
      <c r="C583"/>
      <c r="D583"/>
      <c r="E583"/>
      <c r="F583"/>
      <c r="G583"/>
      <c r="H583"/>
      <c r="I583"/>
      <c r="J583"/>
      <c r="K583"/>
      <c r="L583"/>
      <c r="M583"/>
      <c r="N583"/>
      <c r="O583"/>
      <c r="P583"/>
      <c r="Q583"/>
      <c r="R583"/>
      <c r="S583"/>
      <c r="T583"/>
      <c r="U583"/>
    </row>
    <row r="584" spans="1:21" s="2" customFormat="1">
      <c r="A584"/>
      <c r="B584"/>
      <c r="C584"/>
      <c r="D584"/>
      <c r="E584"/>
      <c r="F584"/>
      <c r="G584"/>
      <c r="H584"/>
      <c r="I584"/>
      <c r="J584"/>
      <c r="K584"/>
      <c r="L584"/>
      <c r="M584"/>
      <c r="N584"/>
      <c r="O584"/>
      <c r="P584"/>
      <c r="Q584"/>
      <c r="R584"/>
      <c r="S584"/>
      <c r="T584"/>
      <c r="U584"/>
    </row>
    <row r="585" spans="1:21" s="2" customFormat="1">
      <c r="A585"/>
      <c r="B585"/>
      <c r="C585"/>
      <c r="D585"/>
      <c r="E585"/>
      <c r="F585"/>
      <c r="G585"/>
      <c r="H585"/>
      <c r="I585"/>
      <c r="J585"/>
      <c r="K585"/>
      <c r="L585"/>
      <c r="M585"/>
      <c r="N585"/>
      <c r="O585"/>
      <c r="P585"/>
      <c r="Q585"/>
      <c r="R585"/>
      <c r="S585"/>
      <c r="T585"/>
      <c r="U585"/>
    </row>
    <row r="586" spans="1:21" s="2" customFormat="1">
      <c r="A586"/>
      <c r="B586"/>
      <c r="C586"/>
      <c r="D586"/>
      <c r="E586"/>
      <c r="F586"/>
      <c r="G586"/>
      <c r="H586"/>
      <c r="I586"/>
      <c r="J586"/>
      <c r="K586"/>
      <c r="L586"/>
      <c r="M586"/>
      <c r="N586"/>
      <c r="O586"/>
      <c r="P586"/>
      <c r="Q586"/>
      <c r="R586"/>
      <c r="S586"/>
      <c r="T586"/>
      <c r="U586"/>
    </row>
    <row r="587" spans="1:21" s="2" customFormat="1">
      <c r="A587"/>
      <c r="B587"/>
      <c r="C587"/>
      <c r="D587"/>
      <c r="E587"/>
      <c r="F587"/>
      <c r="G587"/>
      <c r="H587"/>
      <c r="I587"/>
      <c r="J587"/>
      <c r="K587"/>
      <c r="L587"/>
      <c r="M587"/>
      <c r="N587"/>
      <c r="O587"/>
      <c r="P587"/>
      <c r="Q587"/>
      <c r="R587"/>
      <c r="S587"/>
      <c r="T587"/>
      <c r="U587"/>
    </row>
    <row r="588" spans="1:21" s="2" customFormat="1">
      <c r="A588"/>
      <c r="B588"/>
      <c r="C588"/>
      <c r="D588"/>
      <c r="E588"/>
      <c r="F588"/>
      <c r="G588"/>
      <c r="H588"/>
      <c r="I588"/>
      <c r="J588"/>
      <c r="K588"/>
      <c r="L588"/>
      <c r="M588"/>
      <c r="N588"/>
      <c r="O588"/>
      <c r="P588"/>
      <c r="Q588"/>
      <c r="R588"/>
      <c r="S588"/>
      <c r="T588"/>
      <c r="U588"/>
    </row>
    <row r="589" spans="1:21" s="2" customFormat="1">
      <c r="A589"/>
      <c r="B589"/>
      <c r="C589"/>
      <c r="D589"/>
      <c r="E589"/>
      <c r="F589"/>
      <c r="G589"/>
      <c r="H589"/>
      <c r="I589"/>
      <c r="J589"/>
      <c r="K589"/>
      <c r="L589"/>
      <c r="M589"/>
      <c r="N589"/>
      <c r="O589"/>
      <c r="P589"/>
      <c r="Q589"/>
      <c r="R589"/>
      <c r="S589"/>
      <c r="T589"/>
      <c r="U589"/>
    </row>
    <row r="590" spans="1:21" s="2" customFormat="1">
      <c r="A590"/>
      <c r="B590"/>
      <c r="C590"/>
      <c r="D590"/>
      <c r="E590"/>
      <c r="F590"/>
      <c r="G590"/>
      <c r="H590"/>
      <c r="I590"/>
      <c r="J590"/>
      <c r="K590"/>
      <c r="L590"/>
      <c r="M590"/>
      <c r="N590"/>
      <c r="O590"/>
      <c r="P590"/>
      <c r="Q590"/>
      <c r="R590"/>
      <c r="S590"/>
      <c r="T590"/>
      <c r="U590"/>
    </row>
    <row r="591" spans="1:21" s="2" customFormat="1">
      <c r="A591"/>
      <c r="B591"/>
      <c r="C591"/>
      <c r="D591"/>
      <c r="E591"/>
      <c r="F591"/>
      <c r="G591"/>
      <c r="H591"/>
      <c r="I591"/>
      <c r="J591"/>
      <c r="K591"/>
      <c r="L591"/>
      <c r="M591"/>
      <c r="N591"/>
      <c r="O591"/>
      <c r="P591"/>
      <c r="Q591"/>
      <c r="R591"/>
      <c r="S591"/>
      <c r="T591"/>
      <c r="U591"/>
    </row>
  </sheetData>
  <mergeCells count="154">
    <mergeCell ref="D52:F52"/>
    <mergeCell ref="G52:J52"/>
    <mergeCell ref="K52:N52"/>
    <mergeCell ref="O52:R52"/>
    <mergeCell ref="D53:F53"/>
    <mergeCell ref="S40:T40"/>
    <mergeCell ref="F41:J41"/>
    <mergeCell ref="K41:R41"/>
    <mergeCell ref="S41:T41"/>
    <mergeCell ref="F42:J42"/>
    <mergeCell ref="K42:R42"/>
    <mergeCell ref="S42:T42"/>
    <mergeCell ref="F44:G44"/>
    <mergeCell ref="H44:T44"/>
    <mergeCell ref="D106:F106"/>
    <mergeCell ref="G106:J106"/>
    <mergeCell ref="K106:N106"/>
    <mergeCell ref="O106:R106"/>
    <mergeCell ref="B5:P6"/>
    <mergeCell ref="D100:R102"/>
    <mergeCell ref="D104:F104"/>
    <mergeCell ref="G104:J104"/>
    <mergeCell ref="K104:N104"/>
    <mergeCell ref="O104:R104"/>
    <mergeCell ref="D105:F105"/>
    <mergeCell ref="G105:J105"/>
    <mergeCell ref="K105:N105"/>
    <mergeCell ref="O105:R105"/>
    <mergeCell ref="D95:F95"/>
    <mergeCell ref="G95:J95"/>
    <mergeCell ref="K95:N95"/>
    <mergeCell ref="O95:R95"/>
    <mergeCell ref="D96:F96"/>
    <mergeCell ref="G96:J96"/>
    <mergeCell ref="K96:N96"/>
    <mergeCell ref="O96:R96"/>
    <mergeCell ref="B92:I92"/>
    <mergeCell ref="J92:O92"/>
    <mergeCell ref="D94:F94"/>
    <mergeCell ref="G94:J94"/>
    <mergeCell ref="K94:N94"/>
    <mergeCell ref="O94:R94"/>
    <mergeCell ref="D83:R85"/>
    <mergeCell ref="B89:I89"/>
    <mergeCell ref="J89:O89"/>
    <mergeCell ref="B90:I90"/>
    <mergeCell ref="J90:O90"/>
    <mergeCell ref="B91:I91"/>
    <mergeCell ref="J91:O91"/>
    <mergeCell ref="D78:F78"/>
    <mergeCell ref="G78:J78"/>
    <mergeCell ref="K78:N78"/>
    <mergeCell ref="O78:R78"/>
    <mergeCell ref="D79:F79"/>
    <mergeCell ref="G79:J79"/>
    <mergeCell ref="K79:N79"/>
    <mergeCell ref="O79:R79"/>
    <mergeCell ref="M72:N72"/>
    <mergeCell ref="O72:R72"/>
    <mergeCell ref="M73:N73"/>
    <mergeCell ref="O73:R73"/>
    <mergeCell ref="D77:F77"/>
    <mergeCell ref="G77:J77"/>
    <mergeCell ref="K77:N77"/>
    <mergeCell ref="O77:R77"/>
    <mergeCell ref="B66:F66"/>
    <mergeCell ref="C70:K70"/>
    <mergeCell ref="L70:N70"/>
    <mergeCell ref="O70:S70"/>
    <mergeCell ref="M71:N71"/>
    <mergeCell ref="O71:R71"/>
    <mergeCell ref="D63:F63"/>
    <mergeCell ref="G63:J63"/>
    <mergeCell ref="K63:N63"/>
    <mergeCell ref="O63:R63"/>
    <mergeCell ref="D64:F64"/>
    <mergeCell ref="G64:J64"/>
    <mergeCell ref="K64:N64"/>
    <mergeCell ref="O64:R64"/>
    <mergeCell ref="D35:F35"/>
    <mergeCell ref="G35:J35"/>
    <mergeCell ref="K35:N35"/>
    <mergeCell ref="O35:R35"/>
    <mergeCell ref="B56:F56"/>
    <mergeCell ref="D62:F62"/>
    <mergeCell ref="G62:J62"/>
    <mergeCell ref="K62:N62"/>
    <mergeCell ref="O62:R62"/>
    <mergeCell ref="B37:M37"/>
    <mergeCell ref="D40:E40"/>
    <mergeCell ref="K40:R40"/>
    <mergeCell ref="F46:G46"/>
    <mergeCell ref="H46:R46"/>
    <mergeCell ref="F47:G47"/>
    <mergeCell ref="H47:R47"/>
    <mergeCell ref="G53:J53"/>
    <mergeCell ref="K53:N53"/>
    <mergeCell ref="O53:R53"/>
    <mergeCell ref="D54:F54"/>
    <mergeCell ref="G54:J54"/>
    <mergeCell ref="K54:N54"/>
    <mergeCell ref="O54:R54"/>
    <mergeCell ref="D48:R50"/>
    <mergeCell ref="D33:F33"/>
    <mergeCell ref="G33:J33"/>
    <mergeCell ref="K33:N33"/>
    <mergeCell ref="O33:R33"/>
    <mergeCell ref="D34:F34"/>
    <mergeCell ref="G34:J34"/>
    <mergeCell ref="K34:N34"/>
    <mergeCell ref="O34:R34"/>
    <mergeCell ref="D30:L30"/>
    <mergeCell ref="M30:N30"/>
    <mergeCell ref="P30:Q30"/>
    <mergeCell ref="D31:L31"/>
    <mergeCell ref="M31:N31"/>
    <mergeCell ref="P31:Q31"/>
    <mergeCell ref="O18:R18"/>
    <mergeCell ref="D28:L28"/>
    <mergeCell ref="M28:N28"/>
    <mergeCell ref="P28:Q28"/>
    <mergeCell ref="D29:L29"/>
    <mergeCell ref="M29:N29"/>
    <mergeCell ref="P29:Q29"/>
    <mergeCell ref="D26:L26"/>
    <mergeCell ref="M26:N26"/>
    <mergeCell ref="P26:Q26"/>
    <mergeCell ref="D27:L27"/>
    <mergeCell ref="M27:N27"/>
    <mergeCell ref="P27:Q27"/>
    <mergeCell ref="A3:U3"/>
    <mergeCell ref="T5:U5"/>
    <mergeCell ref="W5:AD121"/>
    <mergeCell ref="T6:U6"/>
    <mergeCell ref="D12:R14"/>
    <mergeCell ref="D16:F16"/>
    <mergeCell ref="G16:J16"/>
    <mergeCell ref="K16:N16"/>
    <mergeCell ref="O16:R16"/>
    <mergeCell ref="D17:F17"/>
    <mergeCell ref="B20:F20"/>
    <mergeCell ref="B23:M23"/>
    <mergeCell ref="B24:B25"/>
    <mergeCell ref="C24:C25"/>
    <mergeCell ref="D24:L25"/>
    <mergeCell ref="M24:R24"/>
    <mergeCell ref="M25:O25"/>
    <mergeCell ref="P25:R25"/>
    <mergeCell ref="G17:J17"/>
    <mergeCell ref="K17:N17"/>
    <mergeCell ref="O17:R17"/>
    <mergeCell ref="D18:F18"/>
    <mergeCell ref="G18:J18"/>
    <mergeCell ref="K18:N18"/>
  </mergeCells>
  <phoneticPr fontId="8"/>
  <dataValidations count="1">
    <dataValidation type="list" allowBlank="1" showInputMessage="1" showErrorMessage="1" sqref="E41 E42 E59 E60 E86 E87" xr:uid="{602D2CFE-6D19-470C-9EF5-4C1D2629C122}">
      <formula1>"〇"</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50" max="20" man="1"/>
    <brk id="97" max="20"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第１０号様式</vt:lpstr>
      <vt:lpstr>第１０号様式!Print_Area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2026-07-28T09:07:56Z</dcterms:modified>
</cp:coreProperties>
</file>