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保健医療政策部予防接種担当\令和7年度\07_契約\R7_RSウイルス感染症予防接種封入封緘・帳票作成\7．公表（ホームページ自力で作成）\"/>
    </mc:Choice>
  </mc:AlternateContent>
  <xr:revisionPtr revIDLastSave="0" documentId="13_ncr:1_{EB853E92-5794-4664-9796-EA18DB232808}" xr6:coauthVersionLast="47" xr6:coauthVersionMax="47" xr10:uidLastSave="{00000000-0000-0000-0000-000000000000}"/>
  <bookViews>
    <workbookView xWindow="-110" yWindow="-110" windowWidth="19420" windowHeight="11500" tabRatio="894" xr2:uid="{00000000-000D-0000-FFFF-FFFF00000000}"/>
  </bookViews>
  <sheets>
    <sheet name="入札（見積）書内訳書" sheetId="52" r:id="rId1"/>
  </sheets>
  <externalReferences>
    <externalReference r:id="rId2"/>
  </externalReferences>
  <definedNames>
    <definedName name="_xlnm._FilterDatabase" localSheetId="0" hidden="1">'入札（見積）書内訳書'!#REF!</definedName>
    <definedName name="_Order1" hidden="1">255</definedName>
    <definedName name="_ＴＧ140006" localSheetId="0">#REF!</definedName>
    <definedName name="_ＴＧ140006">#REF!</definedName>
    <definedName name="_ZZ45" localSheetId="0">[1]月次!#REF!</definedName>
    <definedName name="_ZZ45">[1]月次!#REF!</definedName>
    <definedName name="\m">#N/A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aaaaaaa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aiueo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b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eoeuoe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foseo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gaad" hidden="1">{"'住記ｲﾝﾀｰﾌｪｰｽﾚｲｱｳﾄ'!$E$5:$F$11"}</definedName>
    <definedName name="gouaoe" hidden="1">{"'住記ｲﾝﾀｰﾌｪｰｽﾚｲｱｳﾄ'!$E$5:$F$11"}</definedName>
    <definedName name="HTML_CodePage" hidden="1">932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irpow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ｍ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ｎ" hidden="1">{"'住記ｲﾝﾀｰﾌｪｰｽﾚｲｱｳﾄ'!$E$5:$F$11"}</definedName>
    <definedName name="PPP" localSheetId="0">#REF!</definedName>
    <definedName name="PPP">#REF!</definedName>
    <definedName name="_xlnm.Print_Area" localSheetId="0">'入札（見積）書内訳書'!$A$1:$G$30</definedName>
    <definedName name="_xlnm.Print_Area">#REF!</definedName>
    <definedName name="_xlnm.Print_Titles">#N/A</definedName>
    <definedName name="ｑｑｑ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se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setes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shsa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T_C51" localSheetId="0">#REF!</definedName>
    <definedName name="T_C51">#REF!</definedName>
    <definedName name="T_C510001" localSheetId="0">#REF!</definedName>
    <definedName name="T_C510001">#REF!</definedName>
    <definedName name="uoiuo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藤代DB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ｗｗ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ｚ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ｚｚ" localSheetId="0">[1]月次!#REF!</definedName>
    <definedName name="ｚｚ">[1]月次!#REF!</definedName>
    <definedName name="あああ" localSheetId="0">#REF!</definedName>
    <definedName name="あああ">#REF!</definedName>
    <definedName name="ああああ" localSheetId="0">#REF!</definedName>
    <definedName name="ああああ">#REF!</definedName>
    <definedName name="あああああ" localSheetId="0">#REF!</definedName>
    <definedName name="あああああ">#REF!</definedName>
    <definedName name="あああああｋ" localSheetId="0">#REF!</definedName>
    <definedName name="あああああｋ">#REF!</definedName>
    <definedName name="あい" hidden="1">{"'住記ｲﾝﾀｰﾌｪｰｽﾚｲｱｳﾄ'!$E$5:$F$11"}</definedName>
    <definedName name="あえあｆｆ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あおあおあ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いいいいい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いえあおおあふぇ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いえおえいえおえ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いおいおいおい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ええええ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ええええええ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おぽ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さささ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その他" localSheetId="0">#REF!</definedName>
    <definedName name="その他">#REF!</definedName>
    <definedName name="テーブル一覧" localSheetId="0">#REF!</definedName>
    <definedName name="テーブル一覧">#REF!</definedName>
    <definedName name="科目別内訳残" localSheetId="0">#REF!</definedName>
    <definedName name="科目別内訳残">#REF!</definedName>
    <definedName name="葛綿単金" localSheetId="0">#REF!</definedName>
    <definedName name="葛綿単金">#REF!</definedName>
    <definedName name="久保田単金" localSheetId="0">#REF!</definedName>
    <definedName name="久保田単金">#REF!</definedName>
    <definedName name="集計仕様書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集計仕様書２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全社員">#N/A</definedName>
    <definedName name="内訳管理科目一覧" localSheetId="0">#REF!</definedName>
    <definedName name="内訳管理科目一覧">#REF!</definedName>
    <definedName name="部門別科目残高" localSheetId="0">#REF!</definedName>
    <definedName name="部門別科目残高">#REF!</definedName>
    <definedName name="旅費単金1" localSheetId="0">#REF!</definedName>
    <definedName name="旅費単金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2" l="1"/>
  <c r="F16" i="52"/>
  <c r="F17" i="52"/>
  <c r="F14" i="52"/>
  <c r="F10" i="52"/>
  <c r="F11" i="52"/>
  <c r="F12" i="52"/>
  <c r="F9" i="52"/>
  <c r="F7" i="52"/>
  <c r="C20" i="52" l="1"/>
  <c r="H39" i="52" l="1"/>
  <c r="I20" i="52"/>
  <c r="I22" i="52" s="1"/>
</calcChain>
</file>

<file path=xl/sharedStrings.xml><?xml version="1.0" encoding="utf-8"?>
<sst xmlns="http://schemas.openxmlformats.org/spreadsheetml/2006/main" count="36" uniqueCount="30">
  <si>
    <t>内容</t>
    <phoneticPr fontId="2"/>
  </si>
  <si>
    <t>単位</t>
    <rPh sb="0" eb="2">
      <t>タンイ</t>
    </rPh>
    <phoneticPr fontId="2"/>
  </si>
  <si>
    <t>枚</t>
    <rPh sb="0" eb="1">
      <t>マイ</t>
    </rPh>
    <phoneticPr fontId="2"/>
  </si>
  <si>
    <t>注　予定価格は、消費税及び地方消費税額を含まない価格とする。</t>
    <rPh sb="0" eb="1">
      <t>チュウ</t>
    </rPh>
    <rPh sb="2" eb="4">
      <t>ヨテイ</t>
    </rPh>
    <rPh sb="4" eb="6">
      <t>カカク</t>
    </rPh>
    <rPh sb="8" eb="10">
      <t>ショウヒ</t>
    </rPh>
    <rPh sb="10" eb="11">
      <t>ゼイ</t>
    </rPh>
    <rPh sb="11" eb="12">
      <t>オヨ</t>
    </rPh>
    <rPh sb="13" eb="15">
      <t>チホウ</t>
    </rPh>
    <rPh sb="15" eb="18">
      <t>ショウヒゼイ</t>
    </rPh>
    <rPh sb="18" eb="19">
      <t>ガク</t>
    </rPh>
    <rPh sb="20" eb="21">
      <t>フク</t>
    </rPh>
    <rPh sb="24" eb="26">
      <t>カカク</t>
    </rPh>
    <phoneticPr fontId="2"/>
  </si>
  <si>
    <t>予定価格</t>
    <phoneticPr fontId="2"/>
  </si>
  <si>
    <t>設定（積算）単価</t>
    <phoneticPr fontId="2"/>
  </si>
  <si>
    <t>合計</t>
    <rPh sb="0" eb="2">
      <t>ゴウケイ</t>
    </rPh>
    <phoneticPr fontId="2"/>
  </si>
  <si>
    <t>.</t>
    <phoneticPr fontId="2"/>
  </si>
  <si>
    <t>入札（見積）書内訳書</t>
    <rPh sb="0" eb="2">
      <t>ニュウサツ</t>
    </rPh>
    <rPh sb="3" eb="5">
      <t>ミツモリ</t>
    </rPh>
    <rPh sb="6" eb="7">
      <t>ショ</t>
    </rPh>
    <rPh sb="7" eb="10">
      <t>ウチワケショ</t>
    </rPh>
    <phoneticPr fontId="2"/>
  </si>
  <si>
    <t>住所</t>
    <rPh sb="0" eb="1">
      <t>ジュウ</t>
    </rPh>
    <rPh sb="1" eb="2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</si>
  <si>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</si>
  <si>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2"/>
  </si>
  <si>
    <t>　　　　　　　　　　　　　　　　　　　　印</t>
    <rPh sb="20" eb="21">
      <t>イン</t>
    </rPh>
    <phoneticPr fontId="2"/>
  </si>
  <si>
    <t>(件名　令和７年度　川崎市RSウイルス感染症予防接種予診票作成・発送業務委託)</t>
    <rPh sb="1" eb="3">
      <t>ケンメイ</t>
    </rPh>
    <rPh sb="4" eb="6">
      <t>レイワ</t>
    </rPh>
    <rPh sb="7" eb="9">
      <t>ネンド</t>
    </rPh>
    <rPh sb="10" eb="13">
      <t>カワサキシ</t>
    </rPh>
    <rPh sb="19" eb="31">
      <t>カンセンショウヨボウセッシュヨシンヒョウサクセイ</t>
    </rPh>
    <rPh sb="32" eb="34">
      <t>ハッソウ</t>
    </rPh>
    <rPh sb="34" eb="38">
      <t>ギョウムイタク</t>
    </rPh>
    <phoneticPr fontId="2"/>
  </si>
  <si>
    <t>（１）広報物デザイン作成及びデータ資料</t>
    <rPh sb="3" eb="6">
      <t>コウホウブツ</t>
    </rPh>
    <rPh sb="10" eb="12">
      <t>サクセイ</t>
    </rPh>
    <rPh sb="12" eb="13">
      <t>オヨ</t>
    </rPh>
    <rPh sb="17" eb="19">
      <t>シリョウ</t>
    </rPh>
    <phoneticPr fontId="2"/>
  </si>
  <si>
    <t>（１）デザイン作成及びデータ提供</t>
    <rPh sb="7" eb="9">
      <t>サクセイ</t>
    </rPh>
    <rPh sb="9" eb="10">
      <t>オヨ</t>
    </rPh>
    <rPh sb="14" eb="16">
      <t>テイキョウ</t>
    </rPh>
    <phoneticPr fontId="2"/>
  </si>
  <si>
    <t>式</t>
    <rPh sb="0" eb="1">
      <t>シキ</t>
    </rPh>
    <phoneticPr fontId="2"/>
  </si>
  <si>
    <t>（２）ＲＳ予防接種広報物（通知同封用）</t>
    <rPh sb="5" eb="9">
      <t>ヨボウセッシュ</t>
    </rPh>
    <rPh sb="9" eb="12">
      <t>コウホウブツ</t>
    </rPh>
    <rPh sb="13" eb="15">
      <t>ツウチ</t>
    </rPh>
    <rPh sb="15" eb="18">
      <t>ドウフウヨウ</t>
    </rPh>
    <phoneticPr fontId="2"/>
  </si>
  <si>
    <t>（２）ー１　予診票</t>
    <rPh sb="6" eb="9">
      <t>ヨシンヒョウ</t>
    </rPh>
    <phoneticPr fontId="2"/>
  </si>
  <si>
    <t>（２）ー２　お知らせ兼説明書</t>
    <rPh sb="7" eb="8">
      <t>シ</t>
    </rPh>
    <rPh sb="10" eb="11">
      <t>ケン</t>
    </rPh>
    <rPh sb="11" eb="14">
      <t>セツメイショ</t>
    </rPh>
    <phoneticPr fontId="2"/>
  </si>
  <si>
    <t>（２）ー３　紙ファイル又は封筒</t>
    <rPh sb="6" eb="7">
      <t>カミ</t>
    </rPh>
    <rPh sb="11" eb="12">
      <t>マタ</t>
    </rPh>
    <rPh sb="13" eb="15">
      <t>フウトウ</t>
    </rPh>
    <phoneticPr fontId="2"/>
  </si>
  <si>
    <t>（２）ー４　封入作業</t>
    <rPh sb="6" eb="10">
      <t>フウニュウサギョウ</t>
    </rPh>
    <phoneticPr fontId="2"/>
  </si>
  <si>
    <t>件</t>
    <rPh sb="0" eb="1">
      <t>ケン</t>
    </rPh>
    <phoneticPr fontId="2"/>
  </si>
  <si>
    <t>（３）ＲＳ予防接種広報物（医療機関送付用）</t>
    <rPh sb="5" eb="9">
      <t>ヨボウセッシュ</t>
    </rPh>
    <rPh sb="9" eb="12">
      <t>コウホウブツ</t>
    </rPh>
    <rPh sb="13" eb="15">
      <t>イリョウ</t>
    </rPh>
    <rPh sb="15" eb="17">
      <t>キカン</t>
    </rPh>
    <rPh sb="17" eb="19">
      <t>ソウフ</t>
    </rPh>
    <rPh sb="19" eb="20">
      <t>ヨウ</t>
    </rPh>
    <rPh sb="20" eb="21">
      <t>ツウヨウ</t>
    </rPh>
    <phoneticPr fontId="2"/>
  </si>
  <si>
    <t>（３）ー１　予診票</t>
    <rPh sb="6" eb="9">
      <t>ヨシンヒョウ</t>
    </rPh>
    <phoneticPr fontId="2"/>
  </si>
  <si>
    <t>（３）ー３　お知らせ兼説明書</t>
    <rPh sb="7" eb="8">
      <t>シ</t>
    </rPh>
    <rPh sb="10" eb="11">
      <t>ケン</t>
    </rPh>
    <rPh sb="11" eb="14">
      <t>セツメイショ</t>
    </rPh>
    <phoneticPr fontId="2"/>
  </si>
  <si>
    <t>（３）ー４　封入作業</t>
    <rPh sb="6" eb="10">
      <t>フウニュウサギョウ</t>
    </rPh>
    <phoneticPr fontId="2"/>
  </si>
  <si>
    <t>数量</t>
    <phoneticPr fontId="2"/>
  </si>
  <si>
    <t>（３）ー２　ポスター</t>
  </si>
  <si>
    <t>番号</t>
    <rPh sb="0" eb="2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</si>
</sst>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* #,##0\)"/>
    <numFmt numFmtId="177" formatCode="#,##0;\-#,##0;&quot;-&quot;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#,##0.00_);[Red]\(#,##0.00\)"/>
    <numFmt numFmtId="181" formatCode="#,##0_);[Red]\(#,##0\)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indexed="12"/>
      <name val="ＭＳ Ｐゴシック"/>
      <family val="3"/>
      <charset val="128"/>
    </font>
    <font>
      <sz val="14"/>
      <name val="Terminal"/>
      <family val="3"/>
      <charset val="255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8"/>
      <color indexed="12"/>
      <name val="Wingdings 2"/>
      <family val="1"/>
      <charset val="2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Ｐゴシック"/>
      <family val="3"/>
      <charset val="128"/>
    </font>
    <font>
      <sz val="26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176" fontId="7" fillId="0" borderId="0" applyFill="0" applyBorder="0" applyAlignment="0"/>
    <xf numFmtId="177" fontId="8" fillId="0" borderId="0" applyFill="0" applyBorder="0" applyAlignment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10" fillId="0" borderId="1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9" fillId="0" borderId="0"/>
    <xf numFmtId="0" fontId="6" fillId="0" borderId="0" applyNumberFormat="0" applyFill="0" applyBorder="0" applyAlignment="0" applyProtection="0"/>
    <xf numFmtId="0" fontId="11" fillId="0" borderId="0"/>
    <xf numFmtId="0" fontId="12" fillId="0" borderId="0">
      <alignment vertical="center"/>
    </xf>
    <xf numFmtId="0" fontId="1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38" fontId="4" fillId="2" borderId="0" xfId="1" applyFont="1" applyFill="1" applyAlignment="1">
      <alignment vertical="center" shrinkToFit="1"/>
    </xf>
    <xf numFmtId="0" fontId="0" fillId="2" borderId="0" xfId="0" applyFill="1">
      <alignment vertical="center"/>
    </xf>
    <xf numFmtId="0" fontId="13" fillId="2" borderId="0" xfId="0" applyFont="1" applyFill="1">
      <alignment vertical="center"/>
    </xf>
    <xf numFmtId="38" fontId="13" fillId="2" borderId="0" xfId="1" applyFont="1" applyFill="1" applyAlignment="1">
      <alignment vertical="center" shrinkToFit="1"/>
    </xf>
    <xf numFmtId="38" fontId="14" fillId="2" borderId="0" xfId="1" applyFont="1" applyFill="1">
      <alignment vertical="center"/>
    </xf>
    <xf numFmtId="0" fontId="13" fillId="0" borderId="0" xfId="0" applyFont="1">
      <alignment vertical="center"/>
    </xf>
    <xf numFmtId="40" fontId="14" fillId="3" borderId="1" xfId="1" applyNumberFormat="1" applyFont="1" applyFill="1" applyBorder="1" applyAlignment="1" applyProtection="1">
      <alignment horizontal="right" vertical="center" shrinkToFit="1"/>
      <protection locked="0"/>
    </xf>
    <xf numFmtId="0" fontId="0" fillId="2" borderId="0" xfId="0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181" fontId="4" fillId="2" borderId="0" xfId="0" applyNumberFormat="1" applyFont="1" applyFill="1" applyAlignment="1" applyProtection="1">
      <alignment horizontal="right" vertical="center"/>
      <protection locked="0"/>
    </xf>
    <xf numFmtId="38" fontId="4" fillId="2" borderId="0" xfId="1" applyFont="1" applyFill="1" applyAlignment="1" applyProtection="1">
      <alignment vertical="center" shrinkToFit="1"/>
      <protection locked="0"/>
    </xf>
    <xf numFmtId="180" fontId="0" fillId="2" borderId="0" xfId="0" applyNumberFormat="1" applyFill="1" applyAlignment="1" applyProtection="1">
      <alignment horizontal="right" vertical="center"/>
      <protection locked="0"/>
    </xf>
    <xf numFmtId="0" fontId="14" fillId="2" borderId="1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40" fontId="14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Protection="1">
      <alignment vertical="center"/>
      <protection locked="0"/>
    </xf>
    <xf numFmtId="181" fontId="13" fillId="2" borderId="0" xfId="0" applyNumberFormat="1" applyFont="1" applyFill="1" applyAlignment="1" applyProtection="1">
      <alignment horizontal="right" vertical="center"/>
      <protection locked="0"/>
    </xf>
    <xf numFmtId="38" fontId="13" fillId="2" borderId="0" xfId="1" applyFont="1" applyFill="1" applyAlignment="1" applyProtection="1">
      <alignment vertical="center" shrinkToFit="1"/>
      <protection locked="0"/>
    </xf>
    <xf numFmtId="180" fontId="14" fillId="2" borderId="0" xfId="1" applyNumberFormat="1" applyFont="1" applyFill="1" applyAlignment="1" applyProtection="1">
      <alignment horizontal="right" vertical="center"/>
      <protection locked="0"/>
    </xf>
    <xf numFmtId="0" fontId="13" fillId="2" borderId="7" xfId="0" applyFont="1" applyFill="1" applyBorder="1" applyAlignment="1" applyProtection="1">
      <alignment horizontal="left" vertical="center"/>
      <protection locked="0"/>
    </xf>
    <xf numFmtId="180" fontId="14" fillId="2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 applyProtection="1">
      <alignment vertical="center" shrinkToFit="1"/>
      <protection locked="0"/>
    </xf>
    <xf numFmtId="38" fontId="13" fillId="0" borderId="1" xfId="1" applyFont="1" applyBorder="1" applyAlignment="1" applyProtection="1">
      <alignment horizontal="center" vertical="center" shrinkToFit="1"/>
      <protection locked="0"/>
    </xf>
    <xf numFmtId="180" fontId="14" fillId="2" borderId="7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distributed" vertical="center"/>
    </xf>
    <xf numFmtId="181" fontId="14" fillId="2" borderId="1" xfId="0" applyNumberFormat="1" applyFont="1" applyFill="1" applyBorder="1" applyAlignment="1" applyProtection="1">
      <alignment horizontal="center" vertical="center"/>
      <protection locked="0"/>
    </xf>
    <xf numFmtId="180" fontId="14" fillId="2" borderId="1" xfId="0" applyNumberFormat="1" applyFont="1" applyFill="1" applyBorder="1" applyAlignment="1">
      <alignment horizontal="center" vertical="center"/>
    </xf>
    <xf numFmtId="38" fontId="0" fillId="2" borderId="0" xfId="0" applyNumberFormat="1" applyFill="1" applyProtection="1">
      <alignment vertical="center"/>
      <protection locked="0"/>
    </xf>
    <xf numFmtId="0" fontId="17" fillId="3" borderId="13" xfId="0" applyFont="1" applyFill="1" applyBorder="1" applyAlignment="1" applyProtection="1">
      <alignment horizontal="left" vertical="center"/>
      <protection locked="0"/>
    </xf>
    <xf numFmtId="38" fontId="19" fillId="2" borderId="14" xfId="0" applyNumberFormat="1" applyFont="1" applyFill="1" applyBorder="1" applyAlignment="1" applyProtection="1">
      <alignment horizontal="right"/>
      <protection locked="0"/>
    </xf>
    <xf numFmtId="38" fontId="19" fillId="2" borderId="11" xfId="0" applyNumberFormat="1" applyFont="1" applyFill="1" applyBorder="1" applyAlignment="1" applyProtection="1">
      <alignment horizontal="right"/>
      <protection locked="0"/>
    </xf>
    <xf numFmtId="38" fontId="19" fillId="2" borderId="15" xfId="0" applyNumberFormat="1" applyFont="1" applyFill="1" applyBorder="1" applyAlignment="1" applyProtection="1">
      <alignment horizontal="right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left" vertical="center"/>
      <protection locked="0"/>
    </xf>
    <xf numFmtId="0" fontId="13" fillId="2" borderId="10" xfId="0" applyFont="1" applyFill="1" applyBorder="1" applyAlignment="1" applyProtection="1">
      <alignment horizontal="left" vertical="center"/>
      <protection locked="0"/>
    </xf>
    <xf numFmtId="0" fontId="18" fillId="2" borderId="14" xfId="0" applyFont="1" applyFill="1" applyBorder="1" applyAlignment="1" applyProtection="1">
      <alignment horizontal="left" vertical="center"/>
      <protection locked="0"/>
    </xf>
    <xf numFmtId="0" fontId="18" fillId="2" borderId="15" xfId="0" applyFont="1" applyFill="1" applyBorder="1" applyAlignment="1" applyProtection="1">
      <alignment horizontal="left" vertical="center"/>
      <protection locked="0"/>
    </xf>
    <xf numFmtId="0" fontId="17" fillId="3" borderId="12" xfId="0" applyFont="1" applyFill="1" applyBorder="1" applyAlignment="1" applyProtection="1">
      <alignment horizontal="left" vertical="center"/>
      <protection locked="0"/>
    </xf>
    <xf numFmtId="181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 shrinkToFit="1"/>
      <protection locked="0"/>
    </xf>
    <xf numFmtId="40" fontId="14" fillId="4" borderId="1" xfId="1" applyNumberFormat="1" applyFont="1" applyFill="1" applyBorder="1" applyAlignment="1" applyProtection="1">
      <alignment horizontal="center" vertical="center" shrinkToFit="1"/>
      <protection locked="0"/>
    </xf>
    <xf numFmtId="180" fontId="14" fillId="4" borderId="1" xfId="0" applyNumberFormat="1" applyFont="1" applyFill="1" applyBorder="1" applyAlignment="1">
      <alignment horizontal="center" vertical="center"/>
    </xf>
    <xf numFmtId="38" fontId="13" fillId="2" borderId="1" xfId="1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Protection="1">
      <alignment vertical="center"/>
      <protection locked="0"/>
    </xf>
    <xf numFmtId="0" fontId="14" fillId="4" borderId="1" xfId="0" applyFont="1" applyFill="1" applyBorder="1" applyProtection="1">
      <alignment vertical="center"/>
      <protection locked="0"/>
    </xf>
  </cellXfs>
  <cellStyles count="31">
    <cellStyle name="Calc Currency (0)" xfId="3" xr:uid="{00000000-0005-0000-0000-000000000000}"/>
    <cellStyle name="Calc Currency (0) 2" xfId="4" xr:uid="{00000000-0005-0000-0000-000001000000}"/>
    <cellStyle name="Currency [0]_Full Year FY96" xfId="5" xr:uid="{00000000-0005-0000-0000-000002000000}"/>
    <cellStyle name="Currency_Full Year FY96" xfId="6" xr:uid="{00000000-0005-0000-0000-000003000000}"/>
    <cellStyle name="Header1" xfId="7" xr:uid="{00000000-0005-0000-0000-000004000000}"/>
    <cellStyle name="Header2" xfId="8" xr:uid="{00000000-0005-0000-0000-000005000000}"/>
    <cellStyle name="Normal_#18-Internet" xfId="9" xr:uid="{00000000-0005-0000-0000-000006000000}"/>
    <cellStyle name="ハイパーリンク 2" xfId="10" xr:uid="{00000000-0005-0000-0000-000007000000}"/>
    <cellStyle name="桁区切り" xfId="1" builtinId="6"/>
    <cellStyle name="小見出し" xfId="11" xr:uid="{00000000-0005-0000-0000-000009000000}"/>
    <cellStyle name="標準" xfId="0" builtinId="0"/>
    <cellStyle name="標準 10" xfId="12" xr:uid="{00000000-0005-0000-0000-00000B000000}"/>
    <cellStyle name="標準 11" xfId="13" xr:uid="{00000000-0005-0000-0000-00000C000000}"/>
    <cellStyle name="標準 12" xfId="14" xr:uid="{00000000-0005-0000-0000-00000D000000}"/>
    <cellStyle name="標準 13" xfId="15" xr:uid="{00000000-0005-0000-0000-00000E000000}"/>
    <cellStyle name="標準 2" xfId="2" xr:uid="{00000000-0005-0000-0000-00000F000000}"/>
    <cellStyle name="標準 2 2" xfId="16" xr:uid="{00000000-0005-0000-0000-000010000000}"/>
    <cellStyle name="標準 2 3" xfId="17" xr:uid="{00000000-0005-0000-0000-000011000000}"/>
    <cellStyle name="標準 2 4" xfId="18" xr:uid="{00000000-0005-0000-0000-000012000000}"/>
    <cellStyle name="標準 2 5" xfId="19" xr:uid="{00000000-0005-0000-0000-000013000000}"/>
    <cellStyle name="標準 2 6" xfId="20" xr:uid="{00000000-0005-0000-0000-000014000000}"/>
    <cellStyle name="標準 2 7" xfId="21" xr:uid="{00000000-0005-0000-0000-000015000000}"/>
    <cellStyle name="標準 2 8" xfId="22" xr:uid="{00000000-0005-0000-0000-000016000000}"/>
    <cellStyle name="標準 2_フォーマットMS203)" xfId="23" xr:uid="{00000000-0005-0000-0000-000017000000}"/>
    <cellStyle name="標準 3" xfId="24" xr:uid="{00000000-0005-0000-0000-000018000000}"/>
    <cellStyle name="標準 4" xfId="25" xr:uid="{00000000-0005-0000-0000-000019000000}"/>
    <cellStyle name="標準 5" xfId="26" xr:uid="{00000000-0005-0000-0000-00001A000000}"/>
    <cellStyle name="標準 6" xfId="27" xr:uid="{00000000-0005-0000-0000-00001B000000}"/>
    <cellStyle name="標準 7" xfId="28" xr:uid="{00000000-0005-0000-0000-00001C000000}"/>
    <cellStyle name="標準 8" xfId="29" xr:uid="{00000000-0005-0000-0000-00001D000000}"/>
    <cellStyle name="標準 9" xfId="30" xr:uid="{00000000-0005-0000-0000-00001E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P1SV\&#65297;&#20844;&#20849;\windows\temp\lh_tmp0\&#36939;&#29992;&#35519;&#266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日次"/>
      <sheetName val="月次"/>
      <sheetName val="年次"/>
      <sheetName val="随時"/>
      <sheetName val="運用調査分析"/>
      <sheetName val="電算処理管理データ"/>
      <sheetName val="未-商談推進伺"/>
      <sheetName val="未-A001ﾏｽﾀｽｹｼﾞｭｰﾙ"/>
      <sheetName val="未-A003体制図"/>
      <sheetName val="未-根拠"/>
      <sheetName val="未-見積添付用"/>
      <sheetName val="見積項目概要"/>
      <sheetName val="見積-対象"/>
      <sheetName val="見積-SES"/>
      <sheetName val="SESｽｹｼﾞｭｰﾙ"/>
      <sheetName val="ﾊｰﾄﾞｿﾌﾄ保守明細"/>
      <sheetName val="選択肢"/>
      <sheetName val="コード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I40"/>
  <sheetViews>
    <sheetView tabSelected="1" view="pageBreakPreview" zoomScaleNormal="100" zoomScaleSheetLayoutView="100" workbookViewId="0">
      <selection activeCell="A2" sqref="A2:G2"/>
    </sheetView>
  </sheetViews>
  <sheetFormatPr defaultColWidth="9" defaultRowHeight="13"/>
  <cols>
    <col min="1" max="1" width="5.90625" style="11" customWidth="1"/>
    <col min="2" max="2" width="45.26953125" style="11" customWidth="1"/>
    <col min="3" max="3" width="14.36328125" style="11" customWidth="1"/>
    <col min="4" max="4" width="15.453125" style="12" customWidth="1"/>
    <col min="5" max="5" width="5.08984375" style="11" customWidth="1"/>
    <col min="6" max="6" width="13.08984375" style="13" customWidth="1"/>
    <col min="7" max="7" width="15.08984375" style="14" customWidth="1"/>
    <col min="8" max="8" width="9.453125" style="10" bestFit="1" customWidth="1"/>
    <col min="9" max="11" width="9" style="10"/>
    <col min="12" max="12" width="12.7265625" style="10" bestFit="1" customWidth="1"/>
    <col min="13" max="13" width="10.26953125" style="10" bestFit="1" customWidth="1"/>
    <col min="14" max="16384" width="9" style="10"/>
  </cols>
  <sheetData>
    <row r="1" spans="1:7">
      <c r="A1" s="35"/>
      <c r="B1" s="36"/>
      <c r="C1" s="36"/>
      <c r="D1" s="36"/>
      <c r="E1" s="36"/>
      <c r="F1" s="36"/>
      <c r="G1" s="37"/>
    </row>
    <row r="2" spans="1:7" ht="45.75" customHeight="1">
      <c r="A2" s="38" t="s">
        <v>8</v>
      </c>
      <c r="B2" s="39"/>
      <c r="C2" s="39"/>
      <c r="D2" s="39"/>
      <c r="E2" s="39"/>
      <c r="F2" s="39"/>
      <c r="G2" s="40"/>
    </row>
    <row r="3" spans="1:7" ht="21" customHeight="1">
      <c r="A3" s="41"/>
      <c r="B3" s="42"/>
      <c r="C3" s="42"/>
      <c r="D3" s="42"/>
      <c r="E3" s="42"/>
      <c r="F3" s="42"/>
      <c r="G3" s="43"/>
    </row>
    <row r="4" spans="1:7">
      <c r="A4" s="22"/>
      <c r="B4" s="22"/>
      <c r="C4" s="22"/>
      <c r="D4" s="22"/>
      <c r="E4" s="22"/>
      <c r="F4" s="22"/>
      <c r="G4" s="23"/>
    </row>
    <row r="5" spans="1:7">
      <c r="A5" s="15" t="s">
        <v>29</v>
      </c>
      <c r="B5" s="15" t="s">
        <v>0</v>
      </c>
      <c r="C5" s="28" t="s">
        <v>27</v>
      </c>
      <c r="D5" s="16" t="s">
        <v>1</v>
      </c>
      <c r="E5" s="17" t="s">
        <v>5</v>
      </c>
      <c r="F5" s="29" t="s">
        <v>4</v>
      </c>
      <c r="G5" s="10"/>
    </row>
    <row r="6" spans="1:7">
      <c r="A6" s="53"/>
      <c r="B6" s="52" t="s">
        <v>14</v>
      </c>
      <c r="C6" s="47"/>
      <c r="D6" s="48"/>
      <c r="E6" s="49"/>
      <c r="F6" s="50"/>
      <c r="G6" s="10"/>
    </row>
    <row r="7" spans="1:7">
      <c r="A7" s="15">
        <v>1</v>
      </c>
      <c r="B7" s="15" t="s">
        <v>15</v>
      </c>
      <c r="C7" s="28">
        <v>1</v>
      </c>
      <c r="D7" s="16" t="s">
        <v>16</v>
      </c>
      <c r="E7" s="17"/>
      <c r="F7" s="29">
        <f>C7*E7</f>
        <v>0</v>
      </c>
      <c r="G7" s="10"/>
    </row>
    <row r="8" spans="1:7">
      <c r="A8" s="53"/>
      <c r="B8" s="52" t="s">
        <v>17</v>
      </c>
      <c r="C8" s="47"/>
      <c r="D8" s="48"/>
      <c r="E8" s="49"/>
      <c r="F8" s="50"/>
      <c r="G8" s="10"/>
    </row>
    <row r="9" spans="1:7">
      <c r="A9" s="15">
        <v>2</v>
      </c>
      <c r="B9" s="15" t="s">
        <v>18</v>
      </c>
      <c r="C9" s="28">
        <v>13000</v>
      </c>
      <c r="D9" s="16" t="s">
        <v>2</v>
      </c>
      <c r="E9" s="17"/>
      <c r="F9" s="29">
        <f>C9*E9</f>
        <v>0</v>
      </c>
      <c r="G9" s="10"/>
    </row>
    <row r="10" spans="1:7">
      <c r="A10" s="15">
        <v>3</v>
      </c>
      <c r="B10" s="15" t="s">
        <v>19</v>
      </c>
      <c r="C10" s="28">
        <v>13000</v>
      </c>
      <c r="D10" s="16" t="s">
        <v>2</v>
      </c>
      <c r="E10" s="17"/>
      <c r="F10" s="29">
        <f t="shared" ref="F10:F12" si="0">C10*E10</f>
        <v>0</v>
      </c>
      <c r="G10" s="10"/>
    </row>
    <row r="11" spans="1:7">
      <c r="A11" s="15">
        <v>4</v>
      </c>
      <c r="B11" s="15" t="s">
        <v>20</v>
      </c>
      <c r="C11" s="28">
        <v>13000</v>
      </c>
      <c r="D11" s="16" t="s">
        <v>2</v>
      </c>
      <c r="E11" s="17"/>
      <c r="F11" s="29">
        <f t="shared" si="0"/>
        <v>0</v>
      </c>
      <c r="G11" s="10"/>
    </row>
    <row r="12" spans="1:7">
      <c r="A12" s="15">
        <v>5</v>
      </c>
      <c r="B12" s="15" t="s">
        <v>21</v>
      </c>
      <c r="C12" s="28">
        <v>13000</v>
      </c>
      <c r="D12" s="16" t="s">
        <v>22</v>
      </c>
      <c r="E12" s="17"/>
      <c r="F12" s="29">
        <f t="shared" si="0"/>
        <v>0</v>
      </c>
      <c r="G12" s="10"/>
    </row>
    <row r="13" spans="1:7">
      <c r="A13" s="53"/>
      <c r="B13" s="52" t="s">
        <v>23</v>
      </c>
      <c r="C13" s="47"/>
      <c r="D13" s="48"/>
      <c r="E13" s="49"/>
      <c r="F13" s="50"/>
      <c r="G13" s="10"/>
    </row>
    <row r="14" spans="1:7">
      <c r="A14" s="15">
        <v>6</v>
      </c>
      <c r="B14" s="15" t="s">
        <v>24</v>
      </c>
      <c r="C14" s="28">
        <v>6300</v>
      </c>
      <c r="D14" s="16" t="s">
        <v>2</v>
      </c>
      <c r="E14" s="17"/>
      <c r="F14" s="29">
        <f>C14*E14</f>
        <v>0</v>
      </c>
      <c r="G14" s="10"/>
    </row>
    <row r="15" spans="1:7">
      <c r="A15" s="15">
        <v>7</v>
      </c>
      <c r="B15" s="15" t="s">
        <v>28</v>
      </c>
      <c r="C15" s="28">
        <v>140</v>
      </c>
      <c r="D15" s="16" t="s">
        <v>2</v>
      </c>
      <c r="E15" s="17"/>
      <c r="F15" s="29">
        <f t="shared" ref="F15:F17" si="1">C15*E15</f>
        <v>0</v>
      </c>
      <c r="G15" s="10"/>
    </row>
    <row r="16" spans="1:7">
      <c r="A16" s="15">
        <v>8</v>
      </c>
      <c r="B16" s="15" t="s">
        <v>25</v>
      </c>
      <c r="C16" s="28">
        <v>1400</v>
      </c>
      <c r="D16" s="16" t="s">
        <v>2</v>
      </c>
      <c r="E16" s="17"/>
      <c r="F16" s="29">
        <f t="shared" si="1"/>
        <v>0</v>
      </c>
      <c r="G16" s="10"/>
    </row>
    <row r="17" spans="1:9">
      <c r="A17" s="15">
        <v>9</v>
      </c>
      <c r="B17" s="24" t="s">
        <v>26</v>
      </c>
      <c r="C17" s="51">
        <v>100</v>
      </c>
      <c r="D17" s="25" t="s">
        <v>22</v>
      </c>
      <c r="E17" s="9"/>
      <c r="F17" s="29">
        <f t="shared" si="1"/>
        <v>0</v>
      </c>
      <c r="G17" s="10"/>
    </row>
    <row r="18" spans="1:9">
      <c r="A18" s="18" t="s">
        <v>3</v>
      </c>
      <c r="B18" s="18"/>
      <c r="C18" s="18"/>
      <c r="D18" s="19"/>
      <c r="E18" s="18"/>
      <c r="F18" s="20"/>
      <c r="G18" s="21"/>
    </row>
    <row r="19" spans="1:9" ht="13.5" thickBot="1">
      <c r="A19" s="22"/>
      <c r="B19" s="22"/>
      <c r="C19" s="22"/>
      <c r="D19" s="22"/>
      <c r="E19" s="22"/>
      <c r="F19" s="22"/>
      <c r="G19" s="26"/>
    </row>
    <row r="20" spans="1:9" ht="45" customHeight="1" thickBot="1">
      <c r="A20" s="44" t="s">
        <v>6</v>
      </c>
      <c r="B20" s="45"/>
      <c r="C20" s="32">
        <f>SUM(F7,F9:F12,F14:F17)</f>
        <v>0</v>
      </c>
      <c r="D20" s="33"/>
      <c r="E20" s="33"/>
      <c r="F20" s="33"/>
      <c r="G20" s="34"/>
      <c r="I20" s="10">
        <f>C20*1.1</f>
        <v>0</v>
      </c>
    </row>
    <row r="21" spans="1:9">
      <c r="A21" s="18"/>
      <c r="B21" s="18"/>
      <c r="C21" s="18"/>
      <c r="D21" s="19"/>
      <c r="E21" s="18"/>
      <c r="F21" s="20"/>
      <c r="G21" s="21"/>
    </row>
    <row r="22" spans="1:9" ht="21.75" customHeight="1">
      <c r="A22" s="5" t="s">
        <v>13</v>
      </c>
      <c r="B22" s="5"/>
      <c r="C22" s="5"/>
      <c r="D22" s="5"/>
      <c r="E22" s="5"/>
      <c r="F22" s="6"/>
      <c r="G22" s="7"/>
      <c r="I22" s="30">
        <f>I20-C20</f>
        <v>0</v>
      </c>
    </row>
    <row r="23" spans="1:9">
      <c r="A23" s="2"/>
      <c r="B23" s="2"/>
      <c r="C23" s="2"/>
      <c r="D23" s="2"/>
      <c r="E23" s="2"/>
      <c r="F23" s="3" t="s">
        <v>7</v>
      </c>
      <c r="G23" s="4"/>
    </row>
    <row r="24" spans="1:9" ht="33.75" customHeight="1">
      <c r="A24" s="1"/>
      <c r="B24" s="8"/>
      <c r="C24" s="27" t="s">
        <v>9</v>
      </c>
      <c r="D24" s="46"/>
      <c r="E24" s="46"/>
      <c r="F24" s="46"/>
      <c r="G24" s="46"/>
    </row>
    <row r="25" spans="1:9" ht="33.75" customHeight="1">
      <c r="A25" s="1"/>
      <c r="B25" s="8"/>
      <c r="C25" s="27" t="s">
        <v>10</v>
      </c>
      <c r="D25" s="31"/>
      <c r="E25" s="31"/>
      <c r="F25" s="31"/>
      <c r="G25" s="31"/>
    </row>
    <row r="26" spans="1:9" ht="33.75" customHeight="1">
      <c r="A26" s="1"/>
      <c r="B26" s="8"/>
      <c r="C26" s="27" t="s">
        <v>11</v>
      </c>
      <c r="D26" s="31" t="s">
        <v>12</v>
      </c>
      <c r="E26" s="31"/>
      <c r="F26" s="31"/>
      <c r="G26" s="31"/>
    </row>
    <row r="39" spans="8:8" ht="31.5" customHeight="1">
      <c r="H39" s="10">
        <f>C20*1.08</f>
        <v>0</v>
      </c>
    </row>
    <row r="40" spans="8:8" ht="31.5" customHeight="1"/>
  </sheetData>
  <mergeCells count="8">
    <mergeCell ref="D25:G25"/>
    <mergeCell ref="D26:G26"/>
    <mergeCell ref="C20:G20"/>
    <mergeCell ref="A1:G1"/>
    <mergeCell ref="A2:G2"/>
    <mergeCell ref="A3:G3"/>
    <mergeCell ref="A20:B20"/>
    <mergeCell ref="D24:G24"/>
  </mergeCells>
  <phoneticPr fontId="2"/>
  <pageMargins left="0.70866141732283472" right="0.70866141732283472" top="0.74803149606299213" bottom="0.94488188976377963" header="0.31496062992125984" footer="0.31496062992125984"/>
  <pageSetup paperSize="9" scale="77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入札（見積）書内訳書</vt:lpstr>
      <vt:lpstr>'入札（見積）書内訳書'!Print_Area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kawasaki-user</dc:creator>
  <cp:lastModifiedBy>坂野智也_40（健）保健医療政策部予防接種担当</cp:lastModifiedBy>
  <cp:lastPrinted>2021-01-05T07:53:10Z</cp:lastPrinted>
  <dcterms:created xsi:type="dcterms:W3CDTF">2015-06-18T02:41:11Z</dcterms:created>
  <dcterms:modified xsi:type="dcterms:W3CDTF">2026-01-27T09:37:32Z</dcterms:modified>
</cp:coreProperties>
</file>