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03_感染症及び食中毒統計\"/>
    </mc:Choice>
  </mc:AlternateContent>
  <xr:revisionPtr revIDLastSave="0" documentId="13_ncr:1_{70021965-03EB-45EC-A5D2-5D283AC32C7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§1表1" sheetId="1" r:id="rId1"/>
    <sheet name="§1表2" sheetId="2" r:id="rId2"/>
    <sheet name="§1表3" sheetId="3" r:id="rId3"/>
    <sheet name="§1表4" sheetId="4" r:id="rId4"/>
  </sheets>
  <definedNames>
    <definedName name="_xlnm.Print_Area" localSheetId="0">§1表1!$A$1:$L$29</definedName>
    <definedName name="_xlnm.Print_Area" localSheetId="1">§1表2!$A$1:$P$7</definedName>
    <definedName name="_xlnm.Print_Area" localSheetId="3">§1表4!$A$1:$K$38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4" l="1"/>
  <c r="I29" i="4"/>
  <c r="H29" i="4"/>
  <c r="G29" i="4"/>
  <c r="F29" i="4"/>
  <c r="E29" i="4"/>
  <c r="D29" i="4"/>
  <c r="C29" i="4"/>
  <c r="B17" i="4" s="1"/>
  <c r="B24" i="4"/>
  <c r="B23" i="4"/>
  <c r="B22" i="4"/>
  <c r="B21" i="4"/>
  <c r="B20" i="4"/>
  <c r="B19" i="4"/>
  <c r="B18" i="4"/>
  <c r="K17" i="4"/>
  <c r="J17" i="4"/>
  <c r="I17" i="4"/>
  <c r="H17" i="4"/>
  <c r="G17" i="4"/>
  <c r="F17" i="4"/>
  <c r="E17" i="4"/>
  <c r="D17" i="4"/>
  <c r="C17" i="4"/>
  <c r="B12" i="4"/>
  <c r="B11" i="4"/>
  <c r="B10" i="4"/>
  <c r="B9" i="4"/>
  <c r="B8" i="4"/>
  <c r="B7" i="4"/>
  <c r="B6" i="4"/>
  <c r="G5" i="4"/>
  <c r="F5" i="4"/>
  <c r="E5" i="4"/>
  <c r="D5" i="4"/>
  <c r="C5" i="4"/>
  <c r="B5" i="4" s="1"/>
  <c r="B5" i="3"/>
  <c r="C5" i="2"/>
  <c r="C4" i="2"/>
  <c r="C3" i="2"/>
  <c r="L27" i="1" l="1"/>
  <c r="L26" i="1"/>
  <c r="L25" i="1"/>
  <c r="L24" i="1"/>
  <c r="L23" i="1"/>
  <c r="L22" i="1"/>
  <c r="L21" i="1"/>
  <c r="L20" i="1"/>
  <c r="L19" i="1"/>
  <c r="L18" i="1"/>
</calcChain>
</file>

<file path=xl/sharedStrings.xml><?xml version="1.0" encoding="utf-8"?>
<sst xmlns="http://schemas.openxmlformats.org/spreadsheetml/2006/main" count="148" uniqueCount="101">
  <si>
    <t>川　　　崎</t>
    <rPh sb="0" eb="1">
      <t>カワ</t>
    </rPh>
    <rPh sb="4" eb="5">
      <t>ザキ</t>
    </rPh>
    <phoneticPr fontId="1"/>
  </si>
  <si>
    <t>中　　　原</t>
    <rPh sb="0" eb="1">
      <t>ナカ</t>
    </rPh>
    <rPh sb="4" eb="5">
      <t>ハラ</t>
    </rPh>
    <phoneticPr fontId="1"/>
  </si>
  <si>
    <t>高　　　津</t>
    <rPh sb="0" eb="1">
      <t>タカ</t>
    </rPh>
    <rPh sb="4" eb="5">
      <t>ツ</t>
    </rPh>
    <phoneticPr fontId="1"/>
  </si>
  <si>
    <t>宮　　　前</t>
    <rPh sb="0" eb="1">
      <t>ミヤ</t>
    </rPh>
    <rPh sb="4" eb="5">
      <t>マエ</t>
    </rPh>
    <phoneticPr fontId="1"/>
  </si>
  <si>
    <t>多　　　摩</t>
    <rPh sb="0" eb="1">
      <t>タ</t>
    </rPh>
    <rPh sb="4" eb="5">
      <t>マ</t>
    </rPh>
    <phoneticPr fontId="1"/>
  </si>
  <si>
    <t>麻　　　生</t>
    <rPh sb="0" eb="1">
      <t>アサ</t>
    </rPh>
    <rPh sb="4" eb="5">
      <t>ショウ</t>
    </rPh>
    <phoneticPr fontId="1"/>
  </si>
  <si>
    <t>総　　数</t>
    <rPh sb="0" eb="1">
      <t>フサ</t>
    </rPh>
    <rPh sb="3" eb="4">
      <t>カズ</t>
    </rPh>
    <phoneticPr fontId="1"/>
  </si>
  <si>
    <t>幸</t>
    <rPh sb="0" eb="1">
      <t>サイワイ</t>
    </rPh>
    <phoneticPr fontId="1"/>
  </si>
  <si>
    <t>年</t>
    <rPh sb="0" eb="1">
      <t>ネン</t>
    </rPh>
    <phoneticPr fontId="1"/>
  </si>
  <si>
    <t>腸管
出血性
大腸菌
感染症</t>
    <rPh sb="0" eb="2">
      <t>チョウカン</t>
    </rPh>
    <rPh sb="3" eb="6">
      <t>シュッケツセイ</t>
    </rPh>
    <rPh sb="7" eb="10">
      <t>ダイチョウキン</t>
    </rPh>
    <rPh sb="11" eb="13">
      <t>カンセン</t>
    </rPh>
    <rPh sb="13" eb="14">
      <t>ショウ</t>
    </rPh>
    <phoneticPr fontId="1"/>
  </si>
  <si>
    <t>細菌性
赤痢</t>
    <rPh sb="0" eb="3">
      <t>サイキンセイ</t>
    </rPh>
    <rPh sb="4" eb="6">
      <t>セキリ</t>
    </rPh>
    <phoneticPr fontId="1"/>
  </si>
  <si>
    <t>-</t>
  </si>
  <si>
    <t>資料：健康安全研究所</t>
    <rPh sb="0" eb="2">
      <t>シリョウ</t>
    </rPh>
    <rPh sb="3" eb="5">
      <t>ケンコウ</t>
    </rPh>
    <rPh sb="5" eb="7">
      <t>アンゼン</t>
    </rPh>
    <rPh sb="7" eb="10">
      <t>ケンキュウジョ</t>
    </rPh>
    <phoneticPr fontId="1"/>
  </si>
  <si>
    <t>§1 一類、二類、三類、四類及び五類感染症等</t>
    <rPh sb="3" eb="4">
      <t>イチ</t>
    </rPh>
    <rPh sb="4" eb="5">
      <t>ルイ</t>
    </rPh>
    <rPh sb="6" eb="7">
      <t>ニ</t>
    </rPh>
    <rPh sb="7" eb="8">
      <t>ルイ</t>
    </rPh>
    <rPh sb="9" eb="10">
      <t>サン</t>
    </rPh>
    <rPh sb="10" eb="11">
      <t>ルイ</t>
    </rPh>
    <rPh sb="12" eb="13">
      <t>シ</t>
    </rPh>
    <rPh sb="13" eb="14">
      <t>ルイ</t>
    </rPh>
    <rPh sb="14" eb="15">
      <t>オヨ</t>
    </rPh>
    <rPh sb="16" eb="17">
      <t>ゴ</t>
    </rPh>
    <rPh sb="17" eb="18">
      <t>ルイ</t>
    </rPh>
    <rPh sb="18" eb="20">
      <t>カンセン</t>
    </rPh>
    <rPh sb="20" eb="21">
      <t>ショウ</t>
    </rPh>
    <rPh sb="21" eb="22">
      <t>ナド</t>
    </rPh>
    <phoneticPr fontId="1"/>
  </si>
  <si>
    <t>一類感染症</t>
    <rPh sb="0" eb="1">
      <t>１</t>
    </rPh>
    <rPh sb="1" eb="2">
      <t>タグイ</t>
    </rPh>
    <rPh sb="2" eb="5">
      <t>カンセンショウ</t>
    </rPh>
    <phoneticPr fontId="1"/>
  </si>
  <si>
    <t>二類感染症</t>
    <rPh sb="0" eb="1">
      <t>ニ</t>
    </rPh>
    <rPh sb="1" eb="2">
      <t>ルイ</t>
    </rPh>
    <rPh sb="2" eb="5">
      <t>カンセンショウ</t>
    </rPh>
    <phoneticPr fontId="1"/>
  </si>
  <si>
    <t>三類感染症</t>
    <rPh sb="0" eb="1">
      <t>サン</t>
    </rPh>
    <rPh sb="1" eb="2">
      <t>ルイ</t>
    </rPh>
    <rPh sb="2" eb="5">
      <t>カンセンショウ</t>
    </rPh>
    <phoneticPr fontId="1"/>
  </si>
  <si>
    <t>エボラ出血熱、クリミア・コンゴ出血熱、痘そう、南米出血熱、ペスト、マールブルグ病、ラッサ熱</t>
    <rPh sb="3" eb="5">
      <t>シュッケツ</t>
    </rPh>
    <rPh sb="5" eb="6">
      <t>ネツ</t>
    </rPh>
    <phoneticPr fontId="1"/>
  </si>
  <si>
    <t xml:space="preserve">   </t>
    <phoneticPr fontId="1"/>
  </si>
  <si>
    <t>コ レ ラ</t>
    <phoneticPr fontId="1"/>
  </si>
  <si>
    <t>パラチフス</t>
    <phoneticPr fontId="1"/>
  </si>
  <si>
    <t>腸チフス</t>
    <rPh sb="0" eb="1">
      <t>チョウ</t>
    </rPh>
    <phoneticPr fontId="1"/>
  </si>
  <si>
    <t>令和</t>
    <rPh sb="0" eb="2">
      <t>レイワ</t>
    </rPh>
    <phoneticPr fontId="1"/>
  </si>
  <si>
    <t>新型インフルエンザ等感染症（新型コロナウイルス感染症）</t>
    <rPh sb="0" eb="2">
      <t>シンガタ</t>
    </rPh>
    <rPh sb="9" eb="10">
      <t>ナド</t>
    </rPh>
    <rPh sb="10" eb="13">
      <t>カンセンショウ</t>
    </rPh>
    <rPh sb="14" eb="16">
      <t>シンガタ</t>
    </rPh>
    <rPh sb="23" eb="26">
      <t>カンセンショウ</t>
    </rPh>
    <phoneticPr fontId="1"/>
  </si>
  <si>
    <t>急性灰白髄炎、ジフテリア、SARS、MERS、鳥インフルエンザ（H5N1）、
鳥インフルエンザ（H7N9）
（結核は別集計）</t>
    <rPh sb="0" eb="2">
      <t>キュウセイ</t>
    </rPh>
    <rPh sb="2" eb="3">
      <t>ハイ</t>
    </rPh>
    <rPh sb="3" eb="4">
      <t>シロ</t>
    </rPh>
    <rPh sb="4" eb="5">
      <t>ズイ</t>
    </rPh>
    <rPh sb="5" eb="6">
      <t>エン</t>
    </rPh>
    <rPh sb="37" eb="38">
      <t>トリ</t>
    </rPh>
    <phoneticPr fontId="1"/>
  </si>
  <si>
    <t>Ⅲ　　感染症及び食中毒統計</t>
    <rPh sb="3" eb="5">
      <t>カンセン</t>
    </rPh>
    <rPh sb="5" eb="6">
      <t>ショウ</t>
    </rPh>
    <rPh sb="6" eb="7">
      <t>オヨ</t>
    </rPh>
    <rPh sb="8" eb="9">
      <t>ショク</t>
    </rPh>
    <rPh sb="9" eb="11">
      <t>チュウドク</t>
    </rPh>
    <rPh sb="11" eb="13">
      <t>トウケイ</t>
    </rPh>
    <phoneticPr fontId="1"/>
  </si>
  <si>
    <r>
      <t>表 １  年次別届出数</t>
    </r>
    <r>
      <rPr>
        <sz val="10"/>
        <rFont val="ＭＳ Ｐゴシック"/>
        <family val="2"/>
        <charset val="128"/>
      </rPr>
      <t>（一類、二類、三類感染症及び新型インフルエンザ等感染症）</t>
    </r>
    <rPh sb="12" eb="13">
      <t>イチ</t>
    </rPh>
    <rPh sb="13" eb="14">
      <t>ルイ</t>
    </rPh>
    <rPh sb="15" eb="16">
      <t>フタ</t>
    </rPh>
    <rPh sb="16" eb="17">
      <t>ルイ</t>
    </rPh>
    <rPh sb="18" eb="19">
      <t>ミ</t>
    </rPh>
    <rPh sb="19" eb="20">
      <t>ルイ</t>
    </rPh>
    <rPh sb="20" eb="23">
      <t>カンセンショウ</t>
    </rPh>
    <rPh sb="23" eb="24">
      <t>オヨ</t>
    </rPh>
    <rPh sb="25" eb="27">
      <t>シンガタ</t>
    </rPh>
    <rPh sb="34" eb="35">
      <t>トウ</t>
    </rPh>
    <rPh sb="35" eb="38">
      <t>カンセンショウ</t>
    </rPh>
    <phoneticPr fontId="1"/>
  </si>
  <si>
    <t>注）新型コロナウイルス感染症は令和5年5月8日から五類感染症の定点把握疾患となった。</t>
  </si>
  <si>
    <t>　医療技術の進歩により、多くの感染症が克服されてきた一方で、新たな感染症の出現や既知の感染症の再興により、感染症予防に関する施策の抜本的な見直しが必要となり、平成11年4月、「伝染病予防法」にかわり、新たに「感染症の予防及び感染症の患者に対する医療に関する法律」（以下「感染症法」という。）が施行された。
　感染症法では、発生した場合の危険性等から全114疾病について一類から五類までの5つの類型等にわけ、それぞれの対応が決められている。
　なお、新型コロナウイルス感染症は令和5年5月8日から五類感染症の定点把握疾患となった。</t>
  </si>
  <si>
    <r>
      <t>表 ２  月別届出数</t>
    </r>
    <r>
      <rPr>
        <sz val="10"/>
        <color theme="1"/>
        <rFont val="ＭＳ Ｐゴシック"/>
        <family val="2"/>
        <charset val="128"/>
      </rPr>
      <t>（一類、二類及び三類感染症）</t>
    </r>
    <rPh sb="16" eb="17">
      <t>オヨ</t>
    </rPh>
    <phoneticPr fontId="1"/>
  </si>
  <si>
    <t>令和6年</t>
    <rPh sb="0" eb="2">
      <t>レイワ</t>
    </rPh>
    <rPh sb="3" eb="4">
      <t>ネン</t>
    </rPh>
    <phoneticPr fontId="1"/>
  </si>
  <si>
    <t>総　数</t>
    <rPh sb="0" eb="1">
      <t>フサ</t>
    </rPh>
    <rPh sb="2" eb="3">
      <t>カズ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</si>
  <si>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</si>
  <si>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</si>
  <si>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</si>
  <si>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</si>
  <si>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  <phoneticPr fontId="1"/>
  </si>
  <si>
    <t>6月</t>
  </si>
  <si>
    <t>7月</t>
  </si>
  <si>
    <t>8月</t>
  </si>
  <si>
    <t>9月</t>
  </si>
  <si>
    <t>10月</t>
  </si>
  <si>
    <t>11月</t>
  </si>
  <si>
    <t>12月</t>
  </si>
  <si>
    <t>細菌性赤痢</t>
    <rPh sb="0" eb="3">
      <t>サイキンセイ</t>
    </rPh>
    <rPh sb="3" eb="5">
      <t>セキリ</t>
    </rPh>
    <phoneticPr fontId="1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</si>
  <si>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1"/>
  </si>
  <si>
    <t>資料：健康安全研究所</t>
    <rPh sb="3" eb="5">
      <t>ケンコウ</t>
    </rPh>
    <rPh sb="5" eb="7">
      <t>アンゼン</t>
    </rPh>
    <rPh sb="7" eb="10">
      <t>ケンキュウジョ</t>
    </rPh>
    <phoneticPr fontId="1"/>
  </si>
  <si>
    <r>
      <t>表 ３  年齢階級別届出数</t>
    </r>
    <r>
      <rPr>
        <sz val="10"/>
        <color theme="1"/>
        <rFont val="ＭＳ Ｐゴシック"/>
        <family val="3"/>
        <charset val="128"/>
      </rPr>
      <t>（一類、二類及び三類感染症）</t>
    </r>
    <rPh sb="19" eb="20">
      <t>オヨ</t>
    </rPh>
    <rPh sb="21" eb="22">
      <t>ミ</t>
    </rPh>
    <rPh sb="23" eb="26">
      <t>カンセンショウ</t>
    </rPh>
    <phoneticPr fontId="1"/>
  </si>
  <si>
    <t>0～4歳</t>
    <rPh sb="3" eb="4">
      <t>サイ</t>
    </rPh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</si>
  <si>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</si>
  <si>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</si>
  <si>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</si>
  <si>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</si>
  <si>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</si>
  <si>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</si>
  <si>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</si>
  <si>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</si>
  <si>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</si>
  <si>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</si>
  <si>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</si>
  <si>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</t>
    <phoneticPr fontId="1"/>
  </si>
  <si>
    <t>細菌性赤痢</t>
    <rPh sb="0" eb="5">
      <t>サイキンセイセキリ</t>
    </rPh>
    <phoneticPr fontId="1"/>
  </si>
  <si>
    <t>腸管出血性大腸菌感染症</t>
  </si>
  <si>
    <t>表 ４  四類、五類感染症患者届出数（全数把握疾患）</t>
    <phoneticPr fontId="1"/>
  </si>
  <si>
    <t>令和6年</t>
    <rPh sb="0" eb="2">
      <t>レイワ</t>
    </rPh>
    <phoneticPr fontId="1"/>
  </si>
  <si>
    <t>総　　数</t>
    <rPh sb="0" eb="2">
      <t>ソウスウ</t>
    </rPh>
    <phoneticPr fontId="1"/>
  </si>
  <si>
    <t>四　類　感　染　症</t>
    <rPh sb="0" eb="1">
      <t>４</t>
    </rPh>
    <rPh sb="4" eb="5">
      <t>カン</t>
    </rPh>
    <rPh sb="6" eb="7">
      <t>ソメ</t>
    </rPh>
    <rPh sb="8" eb="9">
      <t>ショウ</t>
    </rPh>
    <phoneticPr fontId="1"/>
  </si>
  <si>
    <t>Ｅ型肝炎</t>
  </si>
  <si>
    <t>つつが虫病</t>
    <rPh sb="3" eb="4">
      <t>ムシ</t>
    </rPh>
    <rPh sb="4" eb="5">
      <t>ビョウ</t>
    </rPh>
    <phoneticPr fontId="30"/>
  </si>
  <si>
    <t>デング熱</t>
    <rPh sb="3" eb="4">
      <t>ネツ</t>
    </rPh>
    <phoneticPr fontId="30"/>
  </si>
  <si>
    <t>ボツリヌス症</t>
    <rPh sb="5" eb="6">
      <t>ショウ</t>
    </rPh>
    <phoneticPr fontId="30"/>
  </si>
  <si>
    <t>レジオネラ症</t>
    <phoneticPr fontId="1"/>
  </si>
  <si>
    <t>総数</t>
    <rPh sb="0" eb="2">
      <t>ソウスウ</t>
    </rPh>
    <phoneticPr fontId="1"/>
  </si>
  <si>
    <t>川崎</t>
    <rPh sb="0" eb="2">
      <t>カワサキ</t>
    </rPh>
    <phoneticPr fontId="1"/>
  </si>
  <si>
    <t>幸</t>
    <rPh sb="0" eb="1">
      <t>サイワ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</si>
  <si>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</si>
  <si>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</si>
  <si>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</si>
  <si>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</si>
  <si>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</si>
  <si>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注） その他の四類感染症の届出はなかった。</t>
    <rPh sb="0" eb="1">
      <t>チュウ</t>
    </rPh>
    <phoneticPr fontId="1"/>
  </si>
  <si>
    <t>五　類　感　染　症</t>
    <rPh sb="0" eb="1">
      <t>ゴ</t>
    </rPh>
    <rPh sb="2" eb="3">
      <t>ルイ</t>
    </rPh>
    <rPh sb="4" eb="5">
      <t>カン</t>
    </rPh>
    <rPh sb="6" eb="7">
      <t>ソメ</t>
    </rPh>
    <rPh sb="8" eb="9">
      <t>ショウ</t>
    </rPh>
    <phoneticPr fontId="1"/>
  </si>
  <si>
    <t>アメーバ赤痢</t>
  </si>
  <si>
    <t>ウイルス性肝炎</t>
  </si>
  <si>
    <t>カルバペネム耐性腸内細菌目細菌感染症</t>
    <rPh sb="12" eb="13">
      <t>モク</t>
    </rPh>
    <phoneticPr fontId="16"/>
  </si>
  <si>
    <t>急性弛緩性麻痺</t>
  </si>
  <si>
    <t>急性脳炎</t>
  </si>
  <si>
    <t>クロイツフェルト・ヤコブ病</t>
  </si>
  <si>
    <t>劇症型溶血性レンサ球菌感染症</t>
  </si>
  <si>
    <t>後天性免疫不全症候群</t>
    <phoneticPr fontId="1"/>
  </si>
  <si>
    <t>侵襲性インフルエンザ菌感染症</t>
  </si>
  <si>
    <t>侵襲性髄膜炎菌感染症</t>
    <phoneticPr fontId="1"/>
  </si>
  <si>
    <t>侵襲性肺炎球菌感染症</t>
  </si>
  <si>
    <t>水痘
（入院例）</t>
  </si>
  <si>
    <t>梅毒</t>
  </si>
  <si>
    <t>播種性クリプトコックス症</t>
    <phoneticPr fontId="1"/>
  </si>
  <si>
    <t>破傷風</t>
    <rPh sb="0" eb="3">
      <t>ハショウフウ</t>
    </rPh>
    <phoneticPr fontId="16"/>
  </si>
  <si>
    <t>バンコマイシン耐性腸球菌感染症</t>
    <phoneticPr fontId="1"/>
  </si>
  <si>
    <t>百日咳</t>
    <phoneticPr fontId="16"/>
  </si>
  <si>
    <t>注） その他の五類感染症の届出はなかった。</t>
    <rPh sb="0" eb="1">
      <t>チュウ</t>
    </rPh>
    <phoneticPr fontId="1"/>
  </si>
  <si>
    <t>資料：健康安全研究所</t>
    <rPh sb="7" eb="10">
      <t>ケンキュウジョ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</si>
</sst>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2"/>
      <charset val="128"/>
    </font>
    <font>
      <sz val="10.5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9C6500"/>
      <name val="ＭＳ Ｐゴシック"/>
      <family val="2"/>
      <charset val="128"/>
    </font>
    <font>
      <sz val="8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42" fontId="6" fillId="0" borderId="0" xfId="0" applyNumberFormat="1" applyFont="1" applyAlignment="1">
      <alignment horizontal="right"/>
    </xf>
    <xf numFmtId="0" fontId="2" fillId="0" borderId="0" xfId="0" applyFont="1"/>
    <xf numFmtId="0" fontId="12" fillId="0" borderId="0" xfId="0" applyFont="1"/>
    <xf numFmtId="0" fontId="12" fillId="0" borderId="1" xfId="0" applyFont="1" applyBorder="1"/>
    <xf numFmtId="49" fontId="2" fillId="0" borderId="0" xfId="0" applyNumberFormat="1" applyFont="1"/>
    <xf numFmtId="41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49" fontId="13" fillId="0" borderId="0" xfId="0" applyNumberFormat="1" applyFont="1"/>
    <xf numFmtId="41" fontId="13" fillId="0" borderId="3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41" fontId="13" fillId="2" borderId="3" xfId="0" applyNumberFormat="1" applyFont="1" applyFill="1" applyBorder="1" applyAlignment="1">
      <alignment horizontal="right" vertical="center"/>
    </xf>
    <xf numFmtId="41" fontId="2" fillId="2" borderId="5" xfId="0" applyNumberFormat="1" applyFont="1" applyFill="1" applyBorder="1" applyAlignment="1">
      <alignment horizontal="right" vertical="center"/>
    </xf>
    <xf numFmtId="41" fontId="2" fillId="2" borderId="3" xfId="0" applyNumberFormat="1" applyFont="1" applyFill="1" applyBorder="1" applyAlignment="1">
      <alignment horizontal="right" vertical="center"/>
    </xf>
    <xf numFmtId="41" fontId="2" fillId="2" borderId="2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7" fillId="0" borderId="0" xfId="0" applyFont="1" applyAlignment="1">
      <alignment vertical="top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0" fontId="21" fillId="0" borderId="0" xfId="0" applyFont="1"/>
    <xf numFmtId="42" fontId="22" fillId="0" borderId="0" xfId="0" applyNumberFormat="1" applyFont="1" applyAlignment="1">
      <alignment vertical="center"/>
    </xf>
    <xf numFmtId="0" fontId="22" fillId="0" borderId="1" xfId="0" applyFont="1" applyBorder="1" applyAlignment="1">
      <alignment horizontal="right" wrapText="1"/>
    </xf>
    <xf numFmtId="42" fontId="21" fillId="0" borderId="0" xfId="0" applyNumberFormat="1" applyFont="1" applyAlignment="1">
      <alignment horizontal="right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distributed" vertical="center"/>
    </xf>
    <xf numFmtId="0" fontId="22" fillId="0" borderId="10" xfId="0" applyFont="1" applyBorder="1" applyAlignment="1">
      <alignment horizontal="distributed" vertical="center"/>
    </xf>
    <xf numFmtId="41" fontId="23" fillId="0" borderId="3" xfId="0" applyNumberFormat="1" applyFont="1" applyBorder="1" applyAlignment="1">
      <alignment horizontal="center"/>
    </xf>
    <xf numFmtId="41" fontId="23" fillId="0" borderId="10" xfId="0" applyNumberFormat="1" applyFont="1" applyBorder="1" applyAlignment="1">
      <alignment horizontal="center"/>
    </xf>
    <xf numFmtId="41" fontId="22" fillId="0" borderId="6" xfId="0" applyNumberFormat="1" applyFont="1" applyBorder="1" applyAlignment="1">
      <alignment horizontal="right"/>
    </xf>
    <xf numFmtId="41" fontId="22" fillId="0" borderId="3" xfId="0" applyNumberFormat="1" applyFont="1" applyBorder="1" applyAlignment="1">
      <alignment horizontal="right"/>
    </xf>
    <xf numFmtId="0" fontId="22" fillId="0" borderId="1" xfId="0" applyFont="1" applyBorder="1" applyAlignment="1">
      <alignment horizontal="distributed" vertical="center"/>
    </xf>
    <xf numFmtId="0" fontId="22" fillId="0" borderId="24" xfId="0" applyFont="1" applyBorder="1" applyAlignment="1">
      <alignment horizontal="distributed" vertical="center"/>
    </xf>
    <xf numFmtId="41" fontId="23" fillId="0" borderId="8" xfId="0" applyNumberFormat="1" applyFont="1" applyBorder="1" applyAlignment="1">
      <alignment horizontal="right"/>
    </xf>
    <xf numFmtId="41" fontId="23" fillId="0" borderId="24" xfId="0" applyNumberFormat="1" applyFont="1" applyBorder="1" applyAlignment="1">
      <alignment horizontal="right"/>
    </xf>
    <xf numFmtId="41" fontId="22" fillId="0" borderId="7" xfId="0" applyNumberFormat="1" applyFont="1" applyBorder="1" applyAlignment="1">
      <alignment horizontal="right"/>
    </xf>
    <xf numFmtId="41" fontId="22" fillId="3" borderId="7" xfId="0" applyNumberFormat="1" applyFont="1" applyFill="1" applyBorder="1" applyAlignment="1">
      <alignment horizontal="right"/>
    </xf>
    <xf numFmtId="41" fontId="22" fillId="3" borderId="8" xfId="0" applyNumberFormat="1" applyFont="1" applyFill="1" applyBorder="1" applyAlignment="1">
      <alignment horizontal="right"/>
    </xf>
    <xf numFmtId="0" fontId="22" fillId="0" borderId="0" xfId="0" applyFont="1" applyAlignment="1">
      <alignment vertical="center"/>
    </xf>
    <xf numFmtId="0" fontId="24" fillId="0" borderId="0" xfId="0" applyFont="1"/>
    <xf numFmtId="0" fontId="21" fillId="0" borderId="0" xfId="0" applyFont="1" applyAlignment="1">
      <alignment horizontal="right"/>
    </xf>
    <xf numFmtId="4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7" fillId="0" borderId="0" xfId="0" applyFont="1"/>
    <xf numFmtId="0" fontId="20" fillId="0" borderId="21" xfId="0" applyFont="1" applyBorder="1"/>
    <xf numFmtId="0" fontId="28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0" xfId="0" applyFont="1"/>
    <xf numFmtId="0" fontId="20" fillId="0" borderId="0" xfId="0" applyFont="1" applyAlignment="1">
      <alignment horizontal="distributed" vertical="center"/>
    </xf>
    <xf numFmtId="41" fontId="28" fillId="0" borderId="19" xfId="0" applyNumberFormat="1" applyFont="1" applyBorder="1" applyAlignment="1">
      <alignment horizontal="right" vertical="center"/>
    </xf>
    <xf numFmtId="41" fontId="20" fillId="0" borderId="19" xfId="0" applyNumberFormat="1" applyFont="1" applyBorder="1" applyAlignment="1">
      <alignment horizontal="right" vertical="center"/>
    </xf>
    <xf numFmtId="41" fontId="28" fillId="0" borderId="3" xfId="0" applyNumberFormat="1" applyFont="1" applyBorder="1" applyAlignment="1">
      <alignment horizontal="right" vertical="center"/>
    </xf>
    <xf numFmtId="41" fontId="20" fillId="0" borderId="3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distributed" vertical="center" wrapText="1"/>
    </xf>
    <xf numFmtId="41" fontId="28" fillId="0" borderId="8" xfId="0" applyNumberFormat="1" applyFont="1" applyBorder="1" applyAlignment="1">
      <alignment horizontal="center" vertical="center"/>
    </xf>
    <xf numFmtId="41" fontId="20" fillId="0" borderId="8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41" fontId="10" fillId="0" borderId="0" xfId="0" applyNumberFormat="1" applyFont="1" applyAlignment="1">
      <alignment vertical="center"/>
    </xf>
    <xf numFmtId="0" fontId="10" fillId="0" borderId="0" xfId="0" applyFont="1"/>
    <xf numFmtId="0" fontId="29" fillId="0" borderId="0" xfId="0" applyFont="1"/>
    <xf numFmtId="0" fontId="19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4" xfId="0" applyFont="1" applyBorder="1"/>
    <xf numFmtId="0" fontId="23" fillId="0" borderId="1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1" xfId="0" applyFont="1" applyBorder="1"/>
    <xf numFmtId="0" fontId="23" fillId="0" borderId="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distributed" vertical="center"/>
    </xf>
    <xf numFmtId="41" fontId="23" fillId="0" borderId="27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41" fontId="28" fillId="0" borderId="0" xfId="0" applyNumberFormat="1" applyFont="1" applyAlignment="1">
      <alignment horizontal="center" vertical="center"/>
    </xf>
    <xf numFmtId="41" fontId="2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41" fontId="22" fillId="0" borderId="3" xfId="0" applyNumberFormat="1" applyFont="1" applyBorder="1" applyAlignment="1">
      <alignment vertical="center"/>
    </xf>
    <xf numFmtId="41" fontId="22" fillId="0" borderId="5" xfId="0" applyNumberFormat="1" applyFont="1" applyBorder="1" applyAlignment="1">
      <alignment vertical="center"/>
    </xf>
    <xf numFmtId="41" fontId="20" fillId="0" borderId="0" xfId="0" applyNumberFormat="1" applyFont="1" applyAlignment="1">
      <alignment horizontal="right"/>
    </xf>
    <xf numFmtId="41" fontId="22" fillId="0" borderId="0" xfId="0" applyNumberFormat="1" applyFont="1" applyAlignment="1">
      <alignment horizontal="right"/>
    </xf>
    <xf numFmtId="41" fontId="22" fillId="0" borderId="6" xfId="0" applyNumberFormat="1" applyFont="1" applyBorder="1" applyAlignment="1">
      <alignment vertical="center"/>
    </xf>
    <xf numFmtId="41" fontId="22" fillId="0" borderId="0" xfId="0" applyNumberFormat="1" applyFont="1" applyAlignment="1">
      <alignment vertical="center"/>
    </xf>
    <xf numFmtId="0" fontId="22" fillId="0" borderId="1" xfId="0" applyFont="1" applyBorder="1" applyAlignment="1">
      <alignment horizontal="distributed" vertical="center"/>
    </xf>
    <xf numFmtId="41" fontId="22" fillId="0" borderId="7" xfId="0" applyNumberFormat="1" applyFont="1" applyBorder="1" applyAlignment="1">
      <alignment vertical="center"/>
    </xf>
    <xf numFmtId="41" fontId="22" fillId="0" borderId="1" xfId="0" applyNumberFormat="1" applyFont="1" applyBorder="1" applyAlignment="1">
      <alignment vertical="center"/>
    </xf>
    <xf numFmtId="41" fontId="22" fillId="0" borderId="24" xfId="0" applyNumberFormat="1" applyFont="1" applyBorder="1" applyAlignment="1">
      <alignment vertical="center"/>
    </xf>
    <xf numFmtId="41" fontId="22" fillId="0" borderId="8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1" fontId="22" fillId="0" borderId="0" xfId="0" applyNumberFormat="1" applyFont="1" applyAlignment="1">
      <alignment horizontal="center"/>
    </xf>
    <xf numFmtId="41" fontId="20" fillId="0" borderId="0" xfId="0" applyNumberFormat="1" applyFont="1" applyAlignment="1">
      <alignment horizontal="center"/>
    </xf>
    <xf numFmtId="41" fontId="20" fillId="0" borderId="1" xfId="0" applyNumberFormat="1" applyFont="1" applyBorder="1" applyAlignment="1">
      <alignment horizontal="center"/>
    </xf>
    <xf numFmtId="41" fontId="22" fillId="0" borderId="1" xfId="0" applyNumberFormat="1" applyFont="1" applyBorder="1" applyAlignment="1">
      <alignment horizontal="center"/>
    </xf>
    <xf numFmtId="0" fontId="22" fillId="0" borderId="28" xfId="0" applyFont="1" applyBorder="1"/>
    <xf numFmtId="0" fontId="23" fillId="0" borderId="28" xfId="0" applyFont="1" applyBorder="1" applyAlignment="1">
      <alignment horizontal="center" vertical="center"/>
    </xf>
    <xf numFmtId="0" fontId="22" fillId="0" borderId="24" xfId="0" applyFont="1" applyBorder="1"/>
    <xf numFmtId="0" fontId="23" fillId="0" borderId="24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41" fontId="23" fillId="0" borderId="29" xfId="0" applyNumberFormat="1" applyFont="1" applyBorder="1" applyAlignment="1">
      <alignment vertical="center"/>
    </xf>
    <xf numFmtId="0" fontId="22" fillId="0" borderId="10" xfId="0" applyFont="1" applyBorder="1" applyAlignment="1">
      <alignment horizontal="distributed" vertical="center"/>
    </xf>
    <xf numFmtId="41" fontId="22" fillId="0" borderId="30" xfId="0" applyNumberFormat="1" applyFont="1" applyBorder="1" applyAlignment="1">
      <alignment vertical="center"/>
    </xf>
    <xf numFmtId="41" fontId="22" fillId="0" borderId="31" xfId="0" applyNumberFormat="1" applyFont="1" applyBorder="1" applyAlignment="1">
      <alignment vertical="center"/>
    </xf>
    <xf numFmtId="0" fontId="22" fillId="0" borderId="24" xfId="0" applyFont="1" applyBorder="1" applyAlignment="1">
      <alignment horizontal="distributed" vertical="center"/>
    </xf>
    <xf numFmtId="0" fontId="22" fillId="0" borderId="0" xfId="0" applyFont="1" applyAlignment="1">
      <alignment horizontal="right" vertical="center"/>
    </xf>
    <xf numFmtId="0" fontId="22" fillId="0" borderId="15" xfId="0" applyFont="1" applyBorder="1"/>
    <xf numFmtId="0" fontId="22" fillId="0" borderId="16" xfId="0" applyFont="1" applyBorder="1" applyAlignment="1">
      <alignment horizontal="center"/>
    </xf>
    <xf numFmtId="0" fontId="22" fillId="3" borderId="25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41" fontId="23" fillId="0" borderId="15" xfId="0" applyNumberFormat="1" applyFont="1" applyBorder="1" applyAlignment="1">
      <alignment vertical="center"/>
    </xf>
    <xf numFmtId="41" fontId="23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showGridLines="0" tabSelected="1" zoomScaleNormal="100" zoomScaleSheetLayoutView="100" workbookViewId="0">
      <selection sqref="A1:L1"/>
    </sheetView>
  </sheetViews>
  <sheetFormatPr defaultColWidth="8.875" defaultRowHeight="13.5"/>
  <cols>
    <col min="1" max="1" width="4.125" customWidth="1"/>
    <col min="2" max="3" width="2.75" customWidth="1"/>
    <col min="4" max="5" width="10.5" style="1" customWidth="1"/>
    <col min="6" max="8" width="7.25" customWidth="1"/>
    <col min="9" max="9" width="7.75" customWidth="1"/>
    <col min="10" max="12" width="8.125" customWidth="1"/>
    <col min="13" max="13" width="6.375" customWidth="1"/>
  </cols>
  <sheetData>
    <row r="1" spans="1:27" ht="20.100000000000001" customHeight="1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7" ht="15" customHeight="1"/>
    <row r="3" spans="1:27" s="3" customFormat="1" ht="17.45" customHeight="1">
      <c r="A3" s="41" t="s">
        <v>13</v>
      </c>
      <c r="B3" s="41"/>
      <c r="C3" s="41"/>
      <c r="D3" s="41"/>
      <c r="E3" s="41"/>
      <c r="F3" s="41"/>
      <c r="G3" s="41"/>
      <c r="H3" s="41"/>
      <c r="I3" s="41"/>
      <c r="J3"/>
      <c r="K3"/>
      <c r="L3" s="2"/>
    </row>
    <row r="4" spans="1:27" ht="15" hidden="1" customHeight="1"/>
    <row r="5" spans="1:27" s="5" customFormat="1" ht="12.6" customHeight="1">
      <c r="A5" s="55" t="s">
        <v>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7" s="5" customFormat="1" ht="12.6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27" s="5" customFormat="1" ht="12.6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27" s="5" customFormat="1" ht="12.6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27" s="5" customFormat="1" ht="12.6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27" s="5" customFormat="1" ht="12.6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27" s="5" customFormat="1" ht="12.6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27" s="4" customFormat="1" ht="15" customHeight="1" thickBot="1">
      <c r="A12" s="25" t="s">
        <v>26</v>
      </c>
      <c r="B12" s="26"/>
      <c r="C12" s="26"/>
      <c r="D12" s="26"/>
      <c r="E12" s="26"/>
      <c r="F12" s="26"/>
      <c r="G12" s="26"/>
      <c r="H12" s="27"/>
      <c r="L12" s="28"/>
      <c r="S12" s="6"/>
      <c r="U12" s="6"/>
      <c r="AA12" s="6"/>
    </row>
    <row r="13" spans="1:27" s="5" customFormat="1" ht="14.1" customHeight="1">
      <c r="A13" s="29"/>
      <c r="B13" s="29"/>
      <c r="C13" s="29"/>
      <c r="D13" s="30" t="s">
        <v>14</v>
      </c>
      <c r="E13" s="30" t="s">
        <v>15</v>
      </c>
      <c r="F13" s="51" t="s">
        <v>16</v>
      </c>
      <c r="G13" s="52"/>
      <c r="H13" s="52"/>
      <c r="I13" s="52"/>
      <c r="J13" s="53"/>
      <c r="K13" s="54" t="s">
        <v>23</v>
      </c>
      <c r="L13" s="43" t="s">
        <v>6</v>
      </c>
    </row>
    <row r="14" spans="1:27" ht="14.1" customHeight="1">
      <c r="A14" s="8"/>
      <c r="B14" s="8"/>
      <c r="C14" s="8"/>
      <c r="D14" s="46" t="s">
        <v>17</v>
      </c>
      <c r="E14" s="46" t="s">
        <v>24</v>
      </c>
      <c r="F14" s="56" t="s">
        <v>19</v>
      </c>
      <c r="G14" s="46" t="s">
        <v>10</v>
      </c>
      <c r="H14" s="46" t="s">
        <v>9</v>
      </c>
      <c r="I14" s="46" t="s">
        <v>21</v>
      </c>
      <c r="J14" s="57" t="s">
        <v>20</v>
      </c>
      <c r="K14" s="47"/>
      <c r="L14" s="44"/>
    </row>
    <row r="15" spans="1:27">
      <c r="A15" s="8"/>
      <c r="B15" s="8"/>
      <c r="C15" s="8"/>
      <c r="D15" s="47"/>
      <c r="E15" s="47"/>
      <c r="F15" s="49"/>
      <c r="G15" s="47"/>
      <c r="H15" s="47"/>
      <c r="I15" s="49"/>
      <c r="J15" s="58"/>
      <c r="K15" s="47"/>
      <c r="L15" s="44"/>
    </row>
    <row r="16" spans="1:27" ht="49.5" customHeight="1">
      <c r="A16" s="8"/>
      <c r="B16" s="8"/>
      <c r="C16" s="8"/>
      <c r="D16" s="47"/>
      <c r="E16" s="47"/>
      <c r="F16" s="49"/>
      <c r="G16" s="47"/>
      <c r="H16" s="47"/>
      <c r="I16" s="49"/>
      <c r="J16" s="58"/>
      <c r="K16" s="47"/>
      <c r="L16" s="44"/>
    </row>
    <row r="17" spans="1:12" ht="42" customHeight="1" thickBot="1">
      <c r="A17" s="9"/>
      <c r="B17" s="9"/>
      <c r="C17" s="9"/>
      <c r="D17" s="48"/>
      <c r="E17" s="48"/>
      <c r="F17" s="50"/>
      <c r="G17" s="48"/>
      <c r="H17" s="48"/>
      <c r="I17" s="50"/>
      <c r="J17" s="59"/>
      <c r="K17" s="48"/>
      <c r="L17" s="45"/>
    </row>
    <row r="18" spans="1:12" s="5" customFormat="1" ht="14.1" customHeight="1">
      <c r="A18" s="7" t="s">
        <v>22</v>
      </c>
      <c r="B18" s="7">
        <v>4</v>
      </c>
      <c r="C18" s="10" t="s">
        <v>8</v>
      </c>
      <c r="D18" s="11">
        <v>0</v>
      </c>
      <c r="E18" s="11">
        <v>0</v>
      </c>
      <c r="F18" s="11">
        <v>0</v>
      </c>
      <c r="G18" s="11">
        <v>0</v>
      </c>
      <c r="H18" s="11">
        <v>41</v>
      </c>
      <c r="I18" s="11">
        <v>0</v>
      </c>
      <c r="J18" s="11">
        <v>0</v>
      </c>
      <c r="K18" s="11">
        <v>385284</v>
      </c>
      <c r="L18" s="11">
        <f>SUM(D18:K18)</f>
        <v>385325</v>
      </c>
    </row>
    <row r="19" spans="1:12" s="5" customFormat="1" ht="14.1" customHeight="1">
      <c r="A19" s="7" t="s">
        <v>22</v>
      </c>
      <c r="B19" s="7">
        <v>5</v>
      </c>
      <c r="C19" s="10" t="s">
        <v>8</v>
      </c>
      <c r="D19" s="11">
        <v>0</v>
      </c>
      <c r="E19" s="11">
        <v>0</v>
      </c>
      <c r="F19" s="11">
        <v>0</v>
      </c>
      <c r="G19" s="11">
        <v>0</v>
      </c>
      <c r="H19" s="11">
        <v>74</v>
      </c>
      <c r="I19" s="11">
        <v>0</v>
      </c>
      <c r="J19" s="11">
        <v>0</v>
      </c>
      <c r="K19" s="11">
        <v>36013</v>
      </c>
      <c r="L19" s="11">
        <f>SUM(D19:K19)</f>
        <v>36087</v>
      </c>
    </row>
    <row r="20" spans="1:12" s="5" customFormat="1" ht="14.1" customHeight="1">
      <c r="A20" s="12" t="s">
        <v>22</v>
      </c>
      <c r="B20" s="13">
        <v>6</v>
      </c>
      <c r="C20" s="14" t="s">
        <v>8</v>
      </c>
      <c r="D20" s="15">
        <v>0</v>
      </c>
      <c r="E20" s="15">
        <v>0</v>
      </c>
      <c r="F20" s="15">
        <v>0</v>
      </c>
      <c r="G20" s="15">
        <v>2</v>
      </c>
      <c r="H20" s="15">
        <v>48</v>
      </c>
      <c r="I20" s="15">
        <v>1</v>
      </c>
      <c r="J20" s="15">
        <v>0</v>
      </c>
      <c r="K20" s="31"/>
      <c r="L20" s="15">
        <f>SUM(D20:K20)</f>
        <v>51</v>
      </c>
    </row>
    <row r="21" spans="1:12" s="5" customFormat="1" ht="14.1" customHeight="1">
      <c r="A21" s="39" t="s">
        <v>0</v>
      </c>
      <c r="B21" s="39"/>
      <c r="C21" s="40"/>
      <c r="D21" s="16" t="s">
        <v>11</v>
      </c>
      <c r="E21" s="16" t="s">
        <v>11</v>
      </c>
      <c r="F21" s="16" t="s">
        <v>11</v>
      </c>
      <c r="G21" s="16">
        <v>0</v>
      </c>
      <c r="H21" s="16">
        <v>12</v>
      </c>
      <c r="I21" s="16">
        <v>0</v>
      </c>
      <c r="J21" s="16">
        <v>0</v>
      </c>
      <c r="K21" s="32"/>
      <c r="L21" s="16">
        <f>SUM(D21:K21)</f>
        <v>12</v>
      </c>
    </row>
    <row r="22" spans="1:12" s="5" customFormat="1" ht="14.1" customHeight="1">
      <c r="A22" s="37" t="s">
        <v>7</v>
      </c>
      <c r="B22" s="37"/>
      <c r="C22" s="38"/>
      <c r="D22" s="11" t="s">
        <v>11</v>
      </c>
      <c r="E22" s="11" t="s">
        <v>11</v>
      </c>
      <c r="F22" s="11" t="s">
        <v>11</v>
      </c>
      <c r="G22" s="11">
        <v>0</v>
      </c>
      <c r="H22" s="11">
        <v>8</v>
      </c>
      <c r="I22" s="11">
        <v>0</v>
      </c>
      <c r="J22" s="11">
        <v>0</v>
      </c>
      <c r="K22" s="33"/>
      <c r="L22" s="11">
        <f t="shared" ref="L22:L27" si="0">SUM(D22:K22)</f>
        <v>8</v>
      </c>
    </row>
    <row r="23" spans="1:12" s="5" customFormat="1" ht="14.1" customHeight="1">
      <c r="A23" s="37" t="s">
        <v>1</v>
      </c>
      <c r="B23" s="37"/>
      <c r="C23" s="38"/>
      <c r="D23" s="11" t="s">
        <v>11</v>
      </c>
      <c r="E23" s="11" t="s">
        <v>11</v>
      </c>
      <c r="F23" s="11" t="s">
        <v>11</v>
      </c>
      <c r="G23" s="11">
        <v>0</v>
      </c>
      <c r="H23" s="11">
        <v>14</v>
      </c>
      <c r="I23" s="11">
        <v>0</v>
      </c>
      <c r="J23" s="11">
        <v>0</v>
      </c>
      <c r="K23" s="33"/>
      <c r="L23" s="11">
        <f t="shared" si="0"/>
        <v>14</v>
      </c>
    </row>
    <row r="24" spans="1:12" s="5" customFormat="1" ht="14.1" customHeight="1">
      <c r="A24" s="37" t="s">
        <v>2</v>
      </c>
      <c r="B24" s="37"/>
      <c r="C24" s="38"/>
      <c r="D24" s="11" t="s">
        <v>11</v>
      </c>
      <c r="E24" s="11" t="s">
        <v>11</v>
      </c>
      <c r="F24" s="11" t="s">
        <v>11</v>
      </c>
      <c r="G24" s="11">
        <v>0</v>
      </c>
      <c r="H24" s="11">
        <v>7</v>
      </c>
      <c r="I24" s="11">
        <v>0</v>
      </c>
      <c r="J24" s="11">
        <v>0</v>
      </c>
      <c r="K24" s="33"/>
      <c r="L24" s="11">
        <f t="shared" si="0"/>
        <v>7</v>
      </c>
    </row>
    <row r="25" spans="1:12" s="5" customFormat="1" ht="14.1" customHeight="1">
      <c r="A25" s="37" t="s">
        <v>3</v>
      </c>
      <c r="B25" s="37"/>
      <c r="C25" s="38"/>
      <c r="D25" s="11" t="s">
        <v>11</v>
      </c>
      <c r="E25" s="11" t="s">
        <v>11</v>
      </c>
      <c r="F25" s="11" t="s">
        <v>11</v>
      </c>
      <c r="G25" s="11">
        <v>1</v>
      </c>
      <c r="H25" s="11">
        <v>6</v>
      </c>
      <c r="I25" s="11">
        <v>0</v>
      </c>
      <c r="J25" s="11">
        <v>0</v>
      </c>
      <c r="K25" s="33"/>
      <c r="L25" s="11">
        <f t="shared" si="0"/>
        <v>7</v>
      </c>
    </row>
    <row r="26" spans="1:12" s="5" customFormat="1" ht="14.1" customHeight="1">
      <c r="A26" s="37" t="s">
        <v>4</v>
      </c>
      <c r="B26" s="37"/>
      <c r="C26" s="38"/>
      <c r="D26" s="11" t="s">
        <v>11</v>
      </c>
      <c r="E26" s="11" t="s">
        <v>11</v>
      </c>
      <c r="F26" s="11" t="s">
        <v>11</v>
      </c>
      <c r="G26" s="11">
        <v>1</v>
      </c>
      <c r="H26" s="11">
        <v>1</v>
      </c>
      <c r="I26" s="11">
        <v>0</v>
      </c>
      <c r="J26" s="11">
        <v>0</v>
      </c>
      <c r="K26" s="33"/>
      <c r="L26" s="11">
        <f t="shared" si="0"/>
        <v>2</v>
      </c>
    </row>
    <row r="27" spans="1:12" s="5" customFormat="1" ht="14.1" customHeight="1">
      <c r="A27" s="35" t="s">
        <v>5</v>
      </c>
      <c r="B27" s="35"/>
      <c r="C27" s="36"/>
      <c r="D27" s="17" t="s">
        <v>11</v>
      </c>
      <c r="E27" s="17" t="s">
        <v>11</v>
      </c>
      <c r="F27" s="17" t="s">
        <v>11</v>
      </c>
      <c r="G27" s="17">
        <v>0</v>
      </c>
      <c r="H27" s="17">
        <v>0</v>
      </c>
      <c r="I27" s="17">
        <v>1</v>
      </c>
      <c r="J27" s="17">
        <v>0</v>
      </c>
      <c r="K27" s="34"/>
      <c r="L27" s="17">
        <f t="shared" si="0"/>
        <v>1</v>
      </c>
    </row>
    <row r="28" spans="1:12" s="5" customFormat="1" ht="12.6" customHeight="1">
      <c r="A28" s="18" t="s">
        <v>27</v>
      </c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</row>
    <row r="29" spans="1:12" s="24" customFormat="1" ht="15" customHeight="1">
      <c r="A29" s="21" t="s">
        <v>12</v>
      </c>
      <c r="B29" s="22"/>
      <c r="C29" s="22"/>
      <c r="D29" s="23"/>
      <c r="E29" s="23"/>
      <c r="F29" s="22"/>
      <c r="G29" s="22"/>
      <c r="H29" s="22"/>
      <c r="I29" s="22"/>
      <c r="J29" s="22"/>
      <c r="K29" s="22"/>
      <c r="L29" s="21"/>
    </row>
    <row r="32" spans="1:12">
      <c r="E32" s="1" t="s">
        <v>18</v>
      </c>
    </row>
  </sheetData>
  <mergeCells count="21">
    <mergeCell ref="A3:I3"/>
    <mergeCell ref="A1:L1"/>
    <mergeCell ref="L13:L17"/>
    <mergeCell ref="H14:H17"/>
    <mergeCell ref="I14:I17"/>
    <mergeCell ref="E14:E17"/>
    <mergeCell ref="G14:G17"/>
    <mergeCell ref="F13:J13"/>
    <mergeCell ref="K13:K17"/>
    <mergeCell ref="A11:L11"/>
    <mergeCell ref="A5:L10"/>
    <mergeCell ref="F14:F17"/>
    <mergeCell ref="D14:D17"/>
    <mergeCell ref="J14:J17"/>
    <mergeCell ref="A27:C27"/>
    <mergeCell ref="A25:C25"/>
    <mergeCell ref="A26:C26"/>
    <mergeCell ref="A24:C24"/>
    <mergeCell ref="A21:C21"/>
    <mergeCell ref="A23:C23"/>
    <mergeCell ref="A22:C22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5F76-B677-4C3F-9C6F-B7C8E6A3B132}">
  <sheetPr>
    <pageSetUpPr fitToPage="1"/>
  </sheetPr>
  <dimension ref="A1:AB59"/>
  <sheetViews>
    <sheetView showGridLines="0" zoomScaleNormal="100" zoomScaleSheetLayoutView="100" workbookViewId="0"/>
  </sheetViews>
  <sheetFormatPr defaultColWidth="8.875" defaultRowHeight="13.5"/>
  <cols>
    <col min="1" max="1" width="15.5" style="63" customWidth="1"/>
    <col min="2" max="2" width="3.625" style="63" customWidth="1"/>
    <col min="3" max="3" width="2.75" style="63" customWidth="1"/>
    <col min="4" max="4" width="4.5" style="63" customWidth="1"/>
    <col min="5" max="5" width="6.375" style="63" customWidth="1"/>
    <col min="6" max="16" width="5.5" style="63" customWidth="1"/>
    <col min="17" max="17" width="8.875" style="63" customWidth="1"/>
    <col min="18" max="16384" width="8.875" style="63"/>
  </cols>
  <sheetData>
    <row r="1" spans="1:28" ht="15" customHeight="1" thickBot="1">
      <c r="A1" s="60" t="s">
        <v>29</v>
      </c>
      <c r="B1" s="61"/>
      <c r="C1" s="61"/>
      <c r="D1" s="61"/>
      <c r="E1" s="61"/>
      <c r="F1" s="61"/>
      <c r="G1" s="61"/>
      <c r="H1" s="62"/>
      <c r="L1" s="64"/>
      <c r="O1" s="65" t="s">
        <v>30</v>
      </c>
      <c r="P1" s="65"/>
      <c r="T1" s="66"/>
      <c r="V1" s="66"/>
      <c r="AB1" s="66"/>
    </row>
    <row r="2" spans="1:28" s="73" customFormat="1" ht="15" customHeight="1" thickBot="1">
      <c r="A2" s="67"/>
      <c r="B2" s="68"/>
      <c r="C2" s="69" t="s">
        <v>31</v>
      </c>
      <c r="D2" s="70"/>
      <c r="E2" s="71" t="s">
        <v>32</v>
      </c>
      <c r="F2" s="71" t="s">
        <v>33</v>
      </c>
      <c r="G2" s="71" t="s">
        <v>34</v>
      </c>
      <c r="H2" s="71" t="s">
        <v>35</v>
      </c>
      <c r="I2" s="71" t="s">
        <v>36</v>
      </c>
      <c r="J2" s="71" t="s">
        <v>37</v>
      </c>
      <c r="K2" s="71" t="s">
        <v>38</v>
      </c>
      <c r="L2" s="71" t="s">
        <v>39</v>
      </c>
      <c r="M2" s="71" t="s">
        <v>40</v>
      </c>
      <c r="N2" s="71" t="s">
        <v>41</v>
      </c>
      <c r="O2" s="71" t="s">
        <v>42</v>
      </c>
      <c r="P2" s="72" t="s">
        <v>43</v>
      </c>
    </row>
    <row r="3" spans="1:28" s="73" customFormat="1" ht="15" customHeight="1">
      <c r="A3" s="74" t="s">
        <v>44</v>
      </c>
      <c r="B3" s="75"/>
      <c r="C3" s="76">
        <f>SUM(E3:P3)</f>
        <v>2</v>
      </c>
      <c r="D3" s="77"/>
      <c r="E3" s="78">
        <v>0</v>
      </c>
      <c r="F3" s="78">
        <v>0</v>
      </c>
      <c r="G3" s="78">
        <v>0</v>
      </c>
      <c r="H3" s="78">
        <v>2</v>
      </c>
      <c r="I3" s="78">
        <v>0</v>
      </c>
      <c r="J3" s="78">
        <v>0</v>
      </c>
      <c r="K3" s="78">
        <v>0</v>
      </c>
      <c r="L3" s="78">
        <v>0</v>
      </c>
      <c r="M3" s="78">
        <v>0</v>
      </c>
      <c r="N3" s="78">
        <v>0</v>
      </c>
      <c r="O3" s="78">
        <v>0</v>
      </c>
      <c r="P3" s="79">
        <v>0</v>
      </c>
    </row>
    <row r="4" spans="1:28" s="73" customFormat="1" ht="15" customHeight="1">
      <c r="A4" s="74" t="s">
        <v>45</v>
      </c>
      <c r="B4" s="75"/>
      <c r="C4" s="76">
        <f>SUM(E4:P4)</f>
        <v>48</v>
      </c>
      <c r="D4" s="77"/>
      <c r="E4" s="78">
        <v>0</v>
      </c>
      <c r="F4" s="78">
        <v>1</v>
      </c>
      <c r="G4" s="78">
        <v>0</v>
      </c>
      <c r="H4" s="78">
        <v>0</v>
      </c>
      <c r="I4" s="78">
        <v>2</v>
      </c>
      <c r="J4" s="78">
        <v>3</v>
      </c>
      <c r="K4" s="78">
        <v>5</v>
      </c>
      <c r="L4" s="78">
        <v>11</v>
      </c>
      <c r="M4" s="78">
        <v>10</v>
      </c>
      <c r="N4" s="78">
        <v>12</v>
      </c>
      <c r="O4" s="78">
        <v>4</v>
      </c>
      <c r="P4" s="79">
        <v>0</v>
      </c>
    </row>
    <row r="5" spans="1:28" s="73" customFormat="1" ht="15" customHeight="1" thickBot="1">
      <c r="A5" s="80" t="s">
        <v>21</v>
      </c>
      <c r="B5" s="81"/>
      <c r="C5" s="82">
        <f>SUM(E5:P5)</f>
        <v>1</v>
      </c>
      <c r="D5" s="83"/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5">
        <v>0</v>
      </c>
      <c r="K5" s="85">
        <v>0</v>
      </c>
      <c r="L5" s="85">
        <v>1</v>
      </c>
      <c r="M5" s="85">
        <v>0</v>
      </c>
      <c r="N5" s="85">
        <v>0</v>
      </c>
      <c r="O5" s="85">
        <v>0</v>
      </c>
      <c r="P5" s="86">
        <v>0</v>
      </c>
    </row>
    <row r="6" spans="1:28" s="73" customFormat="1" ht="15" customHeight="1">
      <c r="A6" s="87" t="s">
        <v>46</v>
      </c>
      <c r="B6" s="87"/>
    </row>
    <row r="7" spans="1:28" ht="13.7" customHeight="1">
      <c r="A7" s="61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P7" s="89"/>
    </row>
    <row r="8" spans="1:28" ht="20.100000000000001" customHeight="1">
      <c r="A8" s="88"/>
      <c r="B8" s="88"/>
      <c r="C8" s="88"/>
      <c r="D8" s="88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1"/>
    </row>
    <row r="9" spans="1:28" ht="15" customHeight="1">
      <c r="A9" s="91"/>
      <c r="B9" s="88"/>
      <c r="C9" s="88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28" ht="15" customHeight="1">
      <c r="A10" s="91"/>
      <c r="B10" s="88"/>
      <c r="C10" s="8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28" ht="15" customHeight="1">
      <c r="A11" s="91"/>
      <c r="B11" s="88"/>
      <c r="C11" s="88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28" ht="15" customHeight="1">
      <c r="A12" s="91"/>
      <c r="B12" s="88"/>
      <c r="C12" s="8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spans="1:28" ht="15" customHeight="1">
      <c r="A13" s="92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28" ht="20.100000000000001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28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spans="1:28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pans="1:14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1:14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4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4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1:14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14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</row>
    <row r="28" spans="1:14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</row>
    <row r="30" spans="1:14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</row>
    <row r="31" spans="1:14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</row>
    <row r="32" spans="1:14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</row>
    <row r="33" spans="1:14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  <row r="34" spans="1:14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</row>
    <row r="35" spans="1:14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</row>
    <row r="36" spans="1:14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1:14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4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</row>
    <row r="40" spans="1:14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</row>
    <row r="41" spans="1:14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1:14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</row>
    <row r="43" spans="1:14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</row>
    <row r="44" spans="1:14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4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4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4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4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</row>
    <row r="49" spans="1:14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1:14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14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spans="1:14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4" spans="1:14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</row>
    <row r="55" spans="1:14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</row>
    <row r="56" spans="1:14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</row>
    <row r="57" spans="1:14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1:14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1:14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</row>
  </sheetData>
  <mergeCells count="10">
    <mergeCell ref="A5:B5"/>
    <mergeCell ref="C5:D5"/>
    <mergeCell ref="A6:B6"/>
    <mergeCell ref="O1:P1"/>
    <mergeCell ref="A2:B2"/>
    <mergeCell ref="C2:D2"/>
    <mergeCell ref="A3:B3"/>
    <mergeCell ref="C3:D3"/>
    <mergeCell ref="A4:B4"/>
    <mergeCell ref="C4:D4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1F4B-68E5-48F5-8EAD-59A1F08CF176}">
  <sheetPr>
    <pageSetUpPr fitToPage="1"/>
  </sheetPr>
  <dimension ref="A1:O54"/>
  <sheetViews>
    <sheetView showGridLines="0" zoomScaleNormal="100" zoomScaleSheetLayoutView="100" workbookViewId="0"/>
  </sheetViews>
  <sheetFormatPr defaultColWidth="8.875" defaultRowHeight="13.5"/>
  <cols>
    <col min="1" max="1" width="16.875" customWidth="1"/>
    <col min="2" max="2" width="6.375" customWidth="1"/>
    <col min="3" max="15" width="5" customWidth="1"/>
    <col min="16" max="16" width="8.875" customWidth="1"/>
  </cols>
  <sheetData>
    <row r="1" spans="1:15" ht="15" customHeight="1" thickBot="1">
      <c r="A1" s="60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65" t="s">
        <v>30</v>
      </c>
      <c r="O1" s="65"/>
    </row>
    <row r="2" spans="1:15" s="100" customFormat="1" ht="15" customHeight="1" thickBot="1">
      <c r="A2" s="94"/>
      <c r="B2" s="95" t="s">
        <v>31</v>
      </c>
      <c r="C2" s="96" t="s">
        <v>48</v>
      </c>
      <c r="D2" s="97" t="s">
        <v>49</v>
      </c>
      <c r="E2" s="98" t="s">
        <v>50</v>
      </c>
      <c r="F2" s="97" t="s">
        <v>51</v>
      </c>
      <c r="G2" s="98" t="s">
        <v>52</v>
      </c>
      <c r="H2" s="97" t="s">
        <v>53</v>
      </c>
      <c r="I2" s="98" t="s">
        <v>54</v>
      </c>
      <c r="J2" s="97" t="s">
        <v>55</v>
      </c>
      <c r="K2" s="98" t="s">
        <v>56</v>
      </c>
      <c r="L2" s="97" t="s">
        <v>57</v>
      </c>
      <c r="M2" s="98" t="s">
        <v>58</v>
      </c>
      <c r="N2" s="97" t="s">
        <v>59</v>
      </c>
      <c r="O2" s="99" t="s">
        <v>60</v>
      </c>
    </row>
    <row r="3" spans="1:15" s="5" customFormat="1" ht="12.6" customHeight="1">
      <c r="A3" s="101" t="s">
        <v>61</v>
      </c>
      <c r="B3" s="102">
        <v>2</v>
      </c>
      <c r="C3" s="103">
        <v>0</v>
      </c>
      <c r="D3" s="103">
        <v>0</v>
      </c>
      <c r="E3" s="103">
        <v>0</v>
      </c>
      <c r="F3" s="103">
        <v>0</v>
      </c>
      <c r="G3" s="103">
        <v>0</v>
      </c>
      <c r="H3" s="103">
        <v>0</v>
      </c>
      <c r="I3" s="103">
        <v>0</v>
      </c>
      <c r="J3" s="103">
        <v>0</v>
      </c>
      <c r="K3" s="103">
        <v>0</v>
      </c>
      <c r="L3" s="103">
        <v>0</v>
      </c>
      <c r="M3" s="103">
        <v>0</v>
      </c>
      <c r="N3" s="103">
        <v>1</v>
      </c>
      <c r="O3" s="103">
        <v>1</v>
      </c>
    </row>
    <row r="4" spans="1:15" s="5" customFormat="1" ht="12.6" customHeight="1">
      <c r="A4" s="101" t="s">
        <v>62</v>
      </c>
      <c r="B4" s="104">
        <v>48</v>
      </c>
      <c r="C4" s="105">
        <v>2</v>
      </c>
      <c r="D4" s="105">
        <v>1</v>
      </c>
      <c r="E4" s="105">
        <v>1</v>
      </c>
      <c r="F4" s="105">
        <v>3</v>
      </c>
      <c r="G4" s="105">
        <v>12</v>
      </c>
      <c r="H4" s="105">
        <v>8</v>
      </c>
      <c r="I4" s="105">
        <v>3</v>
      </c>
      <c r="J4" s="105">
        <v>4</v>
      </c>
      <c r="K4" s="105">
        <v>2</v>
      </c>
      <c r="L4" s="105">
        <v>0</v>
      </c>
      <c r="M4" s="105">
        <v>4</v>
      </c>
      <c r="N4" s="105">
        <v>4</v>
      </c>
      <c r="O4" s="105">
        <v>4</v>
      </c>
    </row>
    <row r="5" spans="1:15" s="5" customFormat="1" ht="12.6" customHeight="1" thickBot="1">
      <c r="A5" s="106" t="s">
        <v>21</v>
      </c>
      <c r="B5" s="107">
        <f>SUM(C5:O5)</f>
        <v>1</v>
      </c>
      <c r="C5" s="108">
        <v>0</v>
      </c>
      <c r="D5" s="108">
        <v>0</v>
      </c>
      <c r="E5" s="108">
        <v>0</v>
      </c>
      <c r="F5" s="108">
        <v>0</v>
      </c>
      <c r="G5" s="108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</row>
    <row r="6" spans="1:15" s="5" customFormat="1" ht="12.6" customHeight="1">
      <c r="A6" s="21" t="s">
        <v>12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1:15" s="5" customFormat="1" ht="15" customHeight="1">
      <c r="A7" s="2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>
      <c r="A8" s="21"/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1: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</row>
    <row r="11" spans="1:1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1: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1:1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1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1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13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3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1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</row>
    <row r="34" spans="1:1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</row>
    <row r="35" spans="1:1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1:1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</row>
    <row r="37" spans="1:1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</row>
    <row r="38" spans="1:1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</row>
    <row r="40" spans="1:1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</row>
    <row r="41" spans="1:1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</row>
    <row r="42" spans="1:1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</row>
    <row r="43" spans="1:1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</row>
    <row r="44" spans="1:1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</row>
    <row r="45" spans="1:1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</row>
    <row r="46" spans="1:1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</row>
    <row r="47" spans="1:1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</row>
    <row r="48" spans="1:1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</row>
    <row r="49" spans="1:1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</row>
    <row r="50" spans="1:1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</row>
    <row r="51" spans="1:1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</row>
    <row r="52" spans="1:1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</row>
    <row r="53" spans="1:1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  <row r="54" spans="1:1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</row>
  </sheetData>
  <mergeCells count="1">
    <mergeCell ref="N1:O1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4EF4-3B3A-4B52-8219-7B89F9A71730}">
  <sheetPr>
    <pageSetUpPr fitToPage="1"/>
  </sheetPr>
  <dimension ref="A1:U38"/>
  <sheetViews>
    <sheetView showGridLines="0" zoomScaleNormal="100" zoomScaleSheetLayoutView="100" workbookViewId="0"/>
  </sheetViews>
  <sheetFormatPr defaultColWidth="8.875" defaultRowHeight="13.5"/>
  <cols>
    <col min="1" max="2" width="8.125" style="63" customWidth="1"/>
    <col min="3" max="10" width="9.5" style="63" customWidth="1"/>
    <col min="11" max="11" width="8.375" style="63" customWidth="1"/>
    <col min="12" max="13" width="6.125" style="63" customWidth="1"/>
    <col min="14" max="19" width="5.625" style="63" customWidth="1"/>
    <col min="20" max="20" width="6" style="63" customWidth="1"/>
    <col min="21" max="21" width="5.625" style="63" customWidth="1"/>
    <col min="22" max="22" width="5.5" style="63" customWidth="1"/>
    <col min="23" max="16384" width="8.875" style="63"/>
  </cols>
  <sheetData>
    <row r="1" spans="1:21" ht="15" customHeight="1">
      <c r="A1" s="60" t="s">
        <v>63</v>
      </c>
      <c r="B1" s="61"/>
      <c r="C1" s="61"/>
      <c r="D1" s="61"/>
      <c r="E1" s="61"/>
      <c r="F1" s="61"/>
      <c r="L1" s="66"/>
      <c r="N1" s="66"/>
      <c r="T1" s="66"/>
    </row>
    <row r="2" spans="1:21" ht="12.6" customHeight="1" thickBot="1">
      <c r="A2" s="60"/>
      <c r="B2" s="61"/>
      <c r="C2" s="113"/>
      <c r="D2" s="113"/>
      <c r="E2" s="113"/>
      <c r="F2" s="114"/>
      <c r="G2" s="114" t="s">
        <v>64</v>
      </c>
      <c r="L2" s="66"/>
      <c r="N2" s="66"/>
      <c r="T2" s="66"/>
    </row>
    <row r="3" spans="1:21" s="73" customFormat="1" ht="12" customHeight="1">
      <c r="A3" s="115"/>
      <c r="B3" s="116" t="s">
        <v>65</v>
      </c>
      <c r="C3" s="117" t="s">
        <v>66</v>
      </c>
      <c r="D3" s="118"/>
      <c r="E3" s="118"/>
      <c r="F3" s="118"/>
      <c r="G3" s="118"/>
      <c r="H3" s="119"/>
      <c r="I3" s="120"/>
      <c r="J3" s="120"/>
      <c r="K3" s="120"/>
      <c r="L3" s="120"/>
      <c r="M3" s="120"/>
      <c r="N3" s="120"/>
      <c r="O3" s="120"/>
      <c r="P3" s="120"/>
      <c r="Q3" s="120"/>
    </row>
    <row r="4" spans="1:21" s="73" customFormat="1" ht="29.1" customHeight="1" thickBot="1">
      <c r="A4" s="121"/>
      <c r="B4" s="122"/>
      <c r="C4" s="123" t="s">
        <v>67</v>
      </c>
      <c r="D4" s="123" t="s">
        <v>68</v>
      </c>
      <c r="E4" s="123" t="s">
        <v>69</v>
      </c>
      <c r="F4" s="123" t="s">
        <v>70</v>
      </c>
      <c r="G4" s="124" t="s">
        <v>71</v>
      </c>
      <c r="H4" s="125"/>
      <c r="I4" s="125"/>
      <c r="J4" s="126"/>
      <c r="K4" s="127"/>
      <c r="L4" s="126"/>
      <c r="M4" s="126"/>
      <c r="N4" s="126"/>
      <c r="O4" s="127"/>
      <c r="P4" s="127"/>
      <c r="U4" s="126"/>
    </row>
    <row r="5" spans="1:21" s="73" customFormat="1" ht="12" customHeight="1">
      <c r="A5" s="128" t="s">
        <v>72</v>
      </c>
      <c r="B5" s="129">
        <f t="shared" ref="B5:B12" si="0">SUM(C5:G5)</f>
        <v>48</v>
      </c>
      <c r="C5" s="129">
        <f>SUM(C6:C12)</f>
        <v>11</v>
      </c>
      <c r="D5" s="129">
        <f t="shared" ref="D5:G5" si="1">SUM(D6:D12)</f>
        <v>1</v>
      </c>
      <c r="E5" s="129">
        <f t="shared" si="1"/>
        <v>6</v>
      </c>
      <c r="F5" s="129">
        <f t="shared" si="1"/>
        <v>2</v>
      </c>
      <c r="G5" s="130">
        <f t="shared" si="1"/>
        <v>28</v>
      </c>
      <c r="H5" s="131"/>
      <c r="I5" s="131"/>
      <c r="J5" s="132"/>
      <c r="K5" s="132"/>
      <c r="L5" s="132"/>
      <c r="M5" s="132"/>
      <c r="N5" s="132"/>
      <c r="O5" s="132"/>
      <c r="P5" s="132"/>
    </row>
    <row r="6" spans="1:21" s="73" customFormat="1" ht="12" customHeight="1">
      <c r="A6" s="133" t="s">
        <v>73</v>
      </c>
      <c r="B6" s="134">
        <f t="shared" si="0"/>
        <v>4</v>
      </c>
      <c r="C6" s="134">
        <v>1</v>
      </c>
      <c r="D6" s="135">
        <v>1</v>
      </c>
      <c r="E6" s="134">
        <v>0</v>
      </c>
      <c r="F6" s="134">
        <v>0</v>
      </c>
      <c r="G6" s="134">
        <v>2</v>
      </c>
      <c r="H6" s="136"/>
      <c r="I6" s="136"/>
      <c r="J6" s="137"/>
      <c r="K6" s="137"/>
      <c r="L6" s="137"/>
      <c r="M6" s="137"/>
      <c r="N6" s="137"/>
      <c r="O6" s="137"/>
      <c r="P6" s="137"/>
    </row>
    <row r="7" spans="1:21" s="73" customFormat="1" ht="12" customHeight="1">
      <c r="A7" s="133" t="s">
        <v>74</v>
      </c>
      <c r="B7" s="134">
        <f t="shared" si="0"/>
        <v>4</v>
      </c>
      <c r="C7" s="134">
        <v>1</v>
      </c>
      <c r="D7" s="134">
        <v>0</v>
      </c>
      <c r="E7" s="134">
        <v>0</v>
      </c>
      <c r="F7" s="134">
        <v>0</v>
      </c>
      <c r="G7" s="134">
        <v>3</v>
      </c>
      <c r="H7" s="136"/>
      <c r="I7" s="136"/>
      <c r="J7" s="137"/>
      <c r="K7" s="137"/>
      <c r="L7" s="137"/>
      <c r="M7" s="137"/>
      <c r="N7" s="137"/>
      <c r="O7" s="137"/>
      <c r="P7" s="137"/>
    </row>
    <row r="8" spans="1:21" s="73" customFormat="1" ht="12" customHeight="1">
      <c r="A8" s="133" t="s">
        <v>75</v>
      </c>
      <c r="B8" s="134">
        <f t="shared" si="0"/>
        <v>13</v>
      </c>
      <c r="C8" s="134">
        <v>1</v>
      </c>
      <c r="D8" s="134">
        <v>0</v>
      </c>
      <c r="E8" s="134">
        <v>2</v>
      </c>
      <c r="F8" s="134">
        <v>1</v>
      </c>
      <c r="G8" s="134">
        <v>9</v>
      </c>
      <c r="H8" s="136"/>
      <c r="I8" s="136"/>
      <c r="J8" s="137"/>
      <c r="K8" s="137"/>
      <c r="L8" s="137"/>
      <c r="M8" s="137"/>
      <c r="N8" s="137"/>
      <c r="O8" s="137"/>
      <c r="P8" s="137"/>
    </row>
    <row r="9" spans="1:21" s="73" customFormat="1" ht="12" customHeight="1">
      <c r="A9" s="133" t="s">
        <v>76</v>
      </c>
      <c r="B9" s="134">
        <f t="shared" si="0"/>
        <v>13</v>
      </c>
      <c r="C9" s="134">
        <v>7</v>
      </c>
      <c r="D9" s="134">
        <v>0</v>
      </c>
      <c r="E9" s="134">
        <v>1</v>
      </c>
      <c r="F9" s="134">
        <v>0</v>
      </c>
      <c r="G9" s="134">
        <v>5</v>
      </c>
      <c r="H9" s="136"/>
      <c r="I9" s="136"/>
      <c r="J9" s="137"/>
      <c r="K9" s="137"/>
      <c r="L9" s="137"/>
      <c r="M9" s="137"/>
      <c r="N9" s="137"/>
      <c r="O9" s="137"/>
      <c r="P9" s="137"/>
    </row>
    <row r="10" spans="1:21" s="73" customFormat="1" ht="12" customHeight="1">
      <c r="A10" s="133" t="s">
        <v>77</v>
      </c>
      <c r="B10" s="134">
        <f t="shared" si="0"/>
        <v>8</v>
      </c>
      <c r="C10" s="134">
        <v>1</v>
      </c>
      <c r="D10" s="134">
        <v>0</v>
      </c>
      <c r="E10" s="134">
        <v>2</v>
      </c>
      <c r="F10" s="134">
        <v>1</v>
      </c>
      <c r="G10" s="134">
        <v>4</v>
      </c>
      <c r="H10" s="136"/>
      <c r="I10" s="136"/>
      <c r="J10" s="137"/>
      <c r="K10" s="137"/>
      <c r="L10" s="137"/>
      <c r="M10" s="137"/>
      <c r="N10" s="137"/>
      <c r="O10" s="137"/>
      <c r="P10" s="137"/>
    </row>
    <row r="11" spans="1:21" s="73" customFormat="1" ht="12" customHeight="1">
      <c r="A11" s="133" t="s">
        <v>78</v>
      </c>
      <c r="B11" s="138">
        <f t="shared" si="0"/>
        <v>2</v>
      </c>
      <c r="C11" s="139">
        <v>0</v>
      </c>
      <c r="D11" s="134">
        <v>0</v>
      </c>
      <c r="E11" s="134">
        <v>1</v>
      </c>
      <c r="F11" s="134">
        <v>0</v>
      </c>
      <c r="G11" s="134">
        <v>1</v>
      </c>
      <c r="H11" s="136"/>
      <c r="I11" s="136"/>
      <c r="J11" s="137"/>
      <c r="K11" s="137"/>
      <c r="L11" s="137"/>
      <c r="M11" s="137"/>
      <c r="N11" s="137"/>
      <c r="O11" s="137"/>
      <c r="P11" s="137"/>
    </row>
    <row r="12" spans="1:21" s="73" customFormat="1" ht="14.1" customHeight="1" thickBot="1">
      <c r="A12" s="140" t="s">
        <v>79</v>
      </c>
      <c r="B12" s="141">
        <f t="shared" si="0"/>
        <v>4</v>
      </c>
      <c r="C12" s="142">
        <v>0</v>
      </c>
      <c r="D12" s="141">
        <v>0</v>
      </c>
      <c r="E12" s="143">
        <v>0</v>
      </c>
      <c r="F12" s="143">
        <v>0</v>
      </c>
      <c r="G12" s="144">
        <v>4</v>
      </c>
      <c r="H12" s="136"/>
      <c r="I12" s="136"/>
      <c r="J12" s="137"/>
      <c r="K12" s="137"/>
      <c r="L12" s="137"/>
      <c r="M12" s="137"/>
      <c r="N12" s="137"/>
      <c r="O12" s="137"/>
      <c r="P12" s="137"/>
    </row>
    <row r="13" spans="1:21" s="73" customFormat="1" ht="12.6" customHeight="1">
      <c r="A13" s="145" t="s">
        <v>80</v>
      </c>
      <c r="B13" s="146"/>
      <c r="C13" s="146"/>
      <c r="D13" s="146"/>
      <c r="E13" s="146"/>
      <c r="F13" s="146"/>
      <c r="G13" s="146"/>
      <c r="H13" s="146"/>
      <c r="I13" s="147"/>
      <c r="J13" s="147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s="73" customFormat="1" ht="5.0999999999999996" customHeight="1" thickBot="1">
      <c r="A14" s="109"/>
      <c r="B14" s="147"/>
      <c r="C14" s="148"/>
      <c r="D14" s="148"/>
      <c r="E14" s="148"/>
      <c r="F14" s="148"/>
      <c r="G14" s="148"/>
      <c r="H14" s="148"/>
      <c r="I14" s="148"/>
      <c r="J14" s="148"/>
      <c r="K14" s="149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s="73" customFormat="1" ht="12" customHeight="1">
      <c r="A15" s="150"/>
      <c r="B15" s="151" t="s">
        <v>65</v>
      </c>
      <c r="C15" s="117" t="s">
        <v>81</v>
      </c>
      <c r="D15" s="118"/>
      <c r="E15" s="118"/>
      <c r="F15" s="118"/>
      <c r="G15" s="118"/>
      <c r="H15" s="118"/>
      <c r="I15" s="118"/>
      <c r="J15" s="118"/>
      <c r="K15" s="118"/>
      <c r="L15" s="146"/>
      <c r="M15" s="146"/>
      <c r="N15" s="146"/>
      <c r="O15" s="146"/>
      <c r="P15" s="146"/>
      <c r="Q15" s="146"/>
      <c r="R15" s="146"/>
    </row>
    <row r="16" spans="1:21" s="73" customFormat="1" ht="54" customHeight="1" thickBot="1">
      <c r="A16" s="152"/>
      <c r="B16" s="153"/>
      <c r="C16" s="154" t="s">
        <v>82</v>
      </c>
      <c r="D16" s="155" t="s">
        <v>83</v>
      </c>
      <c r="E16" s="156" t="s">
        <v>84</v>
      </c>
      <c r="F16" s="154" t="s">
        <v>85</v>
      </c>
      <c r="G16" s="154" t="s">
        <v>86</v>
      </c>
      <c r="H16" s="155" t="s">
        <v>87</v>
      </c>
      <c r="I16" s="157" t="s">
        <v>88</v>
      </c>
      <c r="J16" s="158" t="s">
        <v>89</v>
      </c>
      <c r="K16" s="158" t="s">
        <v>90</v>
      </c>
      <c r="L16" s="146"/>
      <c r="M16" s="146"/>
      <c r="N16" s="146"/>
      <c r="O16" s="146"/>
      <c r="P16" s="146"/>
      <c r="Q16" s="146"/>
      <c r="R16" s="146"/>
      <c r="S16" s="146"/>
    </row>
    <row r="17" spans="1:21" s="73" customFormat="1" ht="12" customHeight="1">
      <c r="A17" s="128" t="s">
        <v>72</v>
      </c>
      <c r="B17" s="129">
        <f t="shared" ref="B17:B24" si="2">SUM(C17:K17,C29:J29)</f>
        <v>495</v>
      </c>
      <c r="C17" s="129">
        <f>SUM(C18:C24)</f>
        <v>11</v>
      </c>
      <c r="D17" s="129">
        <f t="shared" ref="D17:K17" si="3">SUM(D18:D24)</f>
        <v>5</v>
      </c>
      <c r="E17" s="129">
        <f t="shared" si="3"/>
        <v>65</v>
      </c>
      <c r="F17" s="129">
        <f t="shared" si="3"/>
        <v>2</v>
      </c>
      <c r="G17" s="129">
        <f t="shared" si="3"/>
        <v>16</v>
      </c>
      <c r="H17" s="129">
        <f t="shared" si="3"/>
        <v>3</v>
      </c>
      <c r="I17" s="129">
        <f t="shared" si="3"/>
        <v>21</v>
      </c>
      <c r="J17" s="159">
        <f t="shared" si="3"/>
        <v>16</v>
      </c>
      <c r="K17" s="159">
        <f t="shared" si="3"/>
        <v>14</v>
      </c>
      <c r="L17" s="146"/>
      <c r="M17" s="146"/>
      <c r="N17" s="146"/>
      <c r="O17" s="146"/>
      <c r="P17" s="146"/>
      <c r="Q17" s="146"/>
      <c r="R17" s="146"/>
      <c r="S17" s="146"/>
    </row>
    <row r="18" spans="1:21" s="73" customFormat="1" ht="12" customHeight="1">
      <c r="A18" s="160" t="s">
        <v>73</v>
      </c>
      <c r="B18" s="134">
        <f t="shared" si="2"/>
        <v>147</v>
      </c>
      <c r="C18" s="161">
        <v>5</v>
      </c>
      <c r="D18" s="161">
        <v>1</v>
      </c>
      <c r="E18" s="161">
        <v>5</v>
      </c>
      <c r="F18" s="161">
        <v>0</v>
      </c>
      <c r="G18" s="161">
        <v>2</v>
      </c>
      <c r="H18" s="161">
        <v>1</v>
      </c>
      <c r="I18" s="161">
        <v>1</v>
      </c>
      <c r="J18" s="162">
        <v>8</v>
      </c>
      <c r="K18" s="162">
        <v>6</v>
      </c>
      <c r="L18" s="146"/>
      <c r="M18" s="146"/>
      <c r="N18" s="146"/>
      <c r="O18" s="146"/>
      <c r="P18" s="146"/>
      <c r="Q18" s="146"/>
      <c r="R18" s="146"/>
      <c r="S18" s="146"/>
    </row>
    <row r="19" spans="1:21" s="73" customFormat="1" ht="12" customHeight="1">
      <c r="A19" s="160" t="s">
        <v>74</v>
      </c>
      <c r="B19" s="134">
        <f t="shared" si="2"/>
        <v>47</v>
      </c>
      <c r="C19" s="138">
        <v>3</v>
      </c>
      <c r="D19" s="138">
        <v>0</v>
      </c>
      <c r="E19" s="138">
        <v>3</v>
      </c>
      <c r="F19" s="138">
        <v>0</v>
      </c>
      <c r="G19" s="138">
        <v>0</v>
      </c>
      <c r="H19" s="138">
        <v>0</v>
      </c>
      <c r="I19" s="138">
        <v>3</v>
      </c>
      <c r="J19" s="134">
        <v>0</v>
      </c>
      <c r="K19" s="134">
        <v>1</v>
      </c>
      <c r="L19" s="146"/>
      <c r="M19" s="146"/>
      <c r="N19" s="146"/>
      <c r="O19" s="146"/>
      <c r="P19" s="146"/>
      <c r="Q19" s="146"/>
      <c r="R19" s="146"/>
      <c r="S19" s="146"/>
    </row>
    <row r="20" spans="1:21" s="73" customFormat="1" ht="12" customHeight="1">
      <c r="A20" s="160" t="s">
        <v>75</v>
      </c>
      <c r="B20" s="134">
        <f t="shared" si="2"/>
        <v>56</v>
      </c>
      <c r="C20" s="138">
        <v>1</v>
      </c>
      <c r="D20" s="138">
        <v>4</v>
      </c>
      <c r="E20" s="138">
        <v>5</v>
      </c>
      <c r="F20" s="138">
        <v>2</v>
      </c>
      <c r="G20" s="138">
        <v>5</v>
      </c>
      <c r="H20" s="138">
        <v>0</v>
      </c>
      <c r="I20" s="138">
        <v>2</v>
      </c>
      <c r="J20" s="134">
        <v>4</v>
      </c>
      <c r="K20" s="134">
        <v>3</v>
      </c>
      <c r="L20" s="146"/>
      <c r="M20" s="146"/>
      <c r="N20" s="146"/>
      <c r="O20" s="146"/>
      <c r="P20" s="146"/>
      <c r="Q20" s="146"/>
      <c r="R20" s="146"/>
      <c r="S20" s="146"/>
    </row>
    <row r="21" spans="1:21" s="73" customFormat="1" ht="12" customHeight="1">
      <c r="A21" s="160" t="s">
        <v>76</v>
      </c>
      <c r="B21" s="134">
        <f t="shared" si="2"/>
        <v>98</v>
      </c>
      <c r="C21" s="138">
        <v>0</v>
      </c>
      <c r="D21" s="138">
        <v>0</v>
      </c>
      <c r="E21" s="138">
        <v>1</v>
      </c>
      <c r="F21" s="138">
        <v>0</v>
      </c>
      <c r="G21" s="138">
        <v>3</v>
      </c>
      <c r="H21" s="138">
        <v>0</v>
      </c>
      <c r="I21" s="138">
        <v>2</v>
      </c>
      <c r="J21" s="134">
        <v>0</v>
      </c>
      <c r="K21" s="134">
        <v>0</v>
      </c>
      <c r="L21" s="146"/>
      <c r="M21" s="146"/>
      <c r="N21" s="146"/>
      <c r="O21" s="146"/>
      <c r="P21" s="146"/>
      <c r="Q21" s="146"/>
      <c r="R21" s="146"/>
      <c r="S21" s="146"/>
    </row>
    <row r="22" spans="1:21" s="73" customFormat="1" ht="12" customHeight="1">
      <c r="A22" s="160" t="s">
        <v>77</v>
      </c>
      <c r="B22" s="134">
        <f t="shared" si="2"/>
        <v>55</v>
      </c>
      <c r="C22" s="138">
        <v>0</v>
      </c>
      <c r="D22" s="138">
        <v>0</v>
      </c>
      <c r="E22" s="138">
        <v>17</v>
      </c>
      <c r="F22" s="138">
        <v>0</v>
      </c>
      <c r="G22" s="138">
        <v>3</v>
      </c>
      <c r="H22" s="138">
        <v>2</v>
      </c>
      <c r="I22" s="138">
        <v>8</v>
      </c>
      <c r="J22" s="134">
        <v>2</v>
      </c>
      <c r="K22" s="134">
        <v>2</v>
      </c>
      <c r="L22" s="146"/>
      <c r="M22" s="146"/>
      <c r="N22" s="146"/>
      <c r="O22" s="146"/>
      <c r="P22" s="146"/>
      <c r="Q22" s="146"/>
      <c r="R22" s="146"/>
      <c r="S22" s="146"/>
    </row>
    <row r="23" spans="1:21" s="73" customFormat="1" ht="12" customHeight="1">
      <c r="A23" s="160" t="s">
        <v>78</v>
      </c>
      <c r="B23" s="134">
        <f t="shared" si="2"/>
        <v>24</v>
      </c>
      <c r="C23" s="138">
        <v>2</v>
      </c>
      <c r="D23" s="138">
        <v>0</v>
      </c>
      <c r="E23" s="138">
        <v>3</v>
      </c>
      <c r="F23" s="138">
        <v>0</v>
      </c>
      <c r="G23" s="138">
        <v>0</v>
      </c>
      <c r="H23" s="138">
        <v>0</v>
      </c>
      <c r="I23" s="138">
        <v>0</v>
      </c>
      <c r="J23" s="134">
        <v>0</v>
      </c>
      <c r="K23" s="134">
        <v>2</v>
      </c>
      <c r="L23" s="146"/>
      <c r="M23" s="146"/>
      <c r="N23" s="146"/>
      <c r="O23" s="146"/>
      <c r="P23" s="146"/>
      <c r="Q23" s="146"/>
      <c r="R23" s="146"/>
      <c r="S23" s="146"/>
    </row>
    <row r="24" spans="1:21" s="73" customFormat="1" ht="14.1" customHeight="1" thickBot="1">
      <c r="A24" s="163" t="s">
        <v>79</v>
      </c>
      <c r="B24" s="141">
        <f t="shared" si="2"/>
        <v>68</v>
      </c>
      <c r="C24" s="141">
        <v>0</v>
      </c>
      <c r="D24" s="141">
        <v>0</v>
      </c>
      <c r="E24" s="141">
        <v>31</v>
      </c>
      <c r="F24" s="141">
        <v>0</v>
      </c>
      <c r="G24" s="141">
        <v>3</v>
      </c>
      <c r="H24" s="141">
        <v>0</v>
      </c>
      <c r="I24" s="141">
        <v>5</v>
      </c>
      <c r="J24" s="144">
        <v>2</v>
      </c>
      <c r="K24" s="144">
        <v>0</v>
      </c>
      <c r="L24" s="146"/>
      <c r="M24" s="146"/>
      <c r="N24" s="146"/>
      <c r="O24" s="146"/>
      <c r="P24" s="146"/>
      <c r="Q24" s="146"/>
      <c r="R24" s="146"/>
      <c r="S24" s="146"/>
    </row>
    <row r="25" spans="1:21" s="73" customFormat="1" ht="2.1" customHeight="1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2.1" customHeight="1" thickBot="1">
      <c r="A26" s="73"/>
      <c r="B26" s="73"/>
      <c r="C26" s="73"/>
      <c r="D26" s="73"/>
      <c r="E26" s="73"/>
      <c r="F26" s="73"/>
      <c r="G26" s="164"/>
      <c r="H26" s="73"/>
      <c r="I26" s="73"/>
      <c r="J26" s="73"/>
    </row>
    <row r="27" spans="1:21" s="73" customFormat="1" ht="12" customHeight="1">
      <c r="A27" s="150"/>
      <c r="B27" s="165"/>
      <c r="C27" s="166" t="s">
        <v>81</v>
      </c>
      <c r="D27" s="166"/>
      <c r="E27" s="166"/>
      <c r="F27" s="166"/>
      <c r="G27" s="166"/>
      <c r="H27" s="166"/>
      <c r="I27" s="166"/>
      <c r="J27" s="166"/>
      <c r="K27" s="120"/>
      <c r="L27" s="120"/>
      <c r="M27" s="120"/>
    </row>
    <row r="28" spans="1:21" s="73" customFormat="1" ht="54" customHeight="1" thickBot="1">
      <c r="A28" s="152"/>
      <c r="B28" s="158"/>
      <c r="C28" s="158" t="s">
        <v>91</v>
      </c>
      <c r="D28" s="158" t="s">
        <v>92</v>
      </c>
      <c r="E28" s="158" t="s">
        <v>93</v>
      </c>
      <c r="F28" s="158" t="s">
        <v>94</v>
      </c>
      <c r="G28" s="158" t="s">
        <v>95</v>
      </c>
      <c r="H28" s="158" t="s">
        <v>96</v>
      </c>
      <c r="I28" s="167" t="s">
        <v>97</v>
      </c>
      <c r="J28" s="158" t="s">
        <v>98</v>
      </c>
      <c r="K28" s="168"/>
    </row>
    <row r="29" spans="1:21" s="73" customFormat="1" ht="12" customHeight="1">
      <c r="A29" s="128" t="s">
        <v>72</v>
      </c>
      <c r="B29" s="129"/>
      <c r="C29" s="129">
        <f>SUM(C30:C36)</f>
        <v>1</v>
      </c>
      <c r="D29" s="129">
        <f t="shared" ref="D29:J29" si="4">SUM(D30:D36)</f>
        <v>41</v>
      </c>
      <c r="E29" s="129">
        <f t="shared" si="4"/>
        <v>7</v>
      </c>
      <c r="F29" s="129">
        <f t="shared" si="4"/>
        <v>167</v>
      </c>
      <c r="G29" s="129">
        <f t="shared" si="4"/>
        <v>2</v>
      </c>
      <c r="H29" s="129">
        <f t="shared" si="4"/>
        <v>1</v>
      </c>
      <c r="I29" s="129">
        <f t="shared" si="4"/>
        <v>1</v>
      </c>
      <c r="J29" s="169">
        <f t="shared" si="4"/>
        <v>122</v>
      </c>
      <c r="K29" s="170"/>
    </row>
    <row r="30" spans="1:21" s="73" customFormat="1" ht="12" customHeight="1">
      <c r="A30" s="160" t="s">
        <v>73</v>
      </c>
      <c r="B30" s="161"/>
      <c r="C30" s="161">
        <v>0</v>
      </c>
      <c r="D30" s="161">
        <v>12</v>
      </c>
      <c r="E30" s="161">
        <v>2</v>
      </c>
      <c r="F30" s="161">
        <v>84</v>
      </c>
      <c r="G30" s="161">
        <v>2</v>
      </c>
      <c r="H30" s="161">
        <v>1</v>
      </c>
      <c r="I30" s="161">
        <v>1</v>
      </c>
      <c r="J30" s="162">
        <v>16</v>
      </c>
      <c r="K30" s="139"/>
    </row>
    <row r="31" spans="1:21" s="73" customFormat="1" ht="12" customHeight="1">
      <c r="A31" s="160" t="s">
        <v>74</v>
      </c>
      <c r="B31" s="138"/>
      <c r="C31" s="138">
        <v>0</v>
      </c>
      <c r="D31" s="138">
        <v>4</v>
      </c>
      <c r="E31" s="138">
        <v>0</v>
      </c>
      <c r="F31" s="138">
        <v>2</v>
      </c>
      <c r="G31" s="138">
        <v>0</v>
      </c>
      <c r="H31" s="138">
        <v>0</v>
      </c>
      <c r="I31" s="138">
        <v>0</v>
      </c>
      <c r="J31" s="134">
        <v>31</v>
      </c>
      <c r="K31" s="139"/>
    </row>
    <row r="32" spans="1:21" s="73" customFormat="1" ht="12" customHeight="1">
      <c r="A32" s="160" t="s">
        <v>75</v>
      </c>
      <c r="B32" s="138"/>
      <c r="C32" s="138">
        <v>0</v>
      </c>
      <c r="D32" s="138">
        <v>7</v>
      </c>
      <c r="E32" s="138">
        <v>2</v>
      </c>
      <c r="F32" s="138">
        <v>20</v>
      </c>
      <c r="G32" s="138">
        <v>0</v>
      </c>
      <c r="H32" s="138">
        <v>0</v>
      </c>
      <c r="I32" s="138">
        <v>0</v>
      </c>
      <c r="J32" s="134">
        <v>1</v>
      </c>
      <c r="K32" s="139"/>
    </row>
    <row r="33" spans="1:11" s="73" customFormat="1" ht="12" customHeight="1">
      <c r="A33" s="160" t="s">
        <v>76</v>
      </c>
      <c r="B33" s="138"/>
      <c r="C33" s="138">
        <v>0</v>
      </c>
      <c r="D33" s="138">
        <v>5</v>
      </c>
      <c r="E33" s="138">
        <v>0</v>
      </c>
      <c r="F33" s="138">
        <v>23</v>
      </c>
      <c r="G33" s="138">
        <v>0</v>
      </c>
      <c r="H33" s="138">
        <v>0</v>
      </c>
      <c r="I33" s="138">
        <v>0</v>
      </c>
      <c r="J33" s="134">
        <v>64</v>
      </c>
      <c r="K33" s="139"/>
    </row>
    <row r="34" spans="1:11" s="73" customFormat="1" ht="12" customHeight="1">
      <c r="A34" s="160" t="s">
        <v>77</v>
      </c>
      <c r="B34" s="138"/>
      <c r="C34" s="138">
        <v>1</v>
      </c>
      <c r="D34" s="138">
        <v>7</v>
      </c>
      <c r="E34" s="138">
        <v>2</v>
      </c>
      <c r="F34" s="138">
        <v>11</v>
      </c>
      <c r="G34" s="138">
        <v>0</v>
      </c>
      <c r="H34" s="138">
        <v>0</v>
      </c>
      <c r="I34" s="138">
        <v>0</v>
      </c>
      <c r="J34" s="134">
        <v>0</v>
      </c>
      <c r="K34" s="139"/>
    </row>
    <row r="35" spans="1:11" s="73" customFormat="1" ht="12" customHeight="1">
      <c r="A35" s="160" t="s">
        <v>78</v>
      </c>
      <c r="B35" s="138"/>
      <c r="C35" s="138">
        <v>0</v>
      </c>
      <c r="D35" s="138">
        <v>2</v>
      </c>
      <c r="E35" s="138">
        <v>1</v>
      </c>
      <c r="F35" s="138">
        <v>11</v>
      </c>
      <c r="G35" s="138">
        <v>0</v>
      </c>
      <c r="H35" s="138">
        <v>0</v>
      </c>
      <c r="I35" s="138">
        <v>0</v>
      </c>
      <c r="J35" s="134">
        <v>3</v>
      </c>
      <c r="K35" s="139"/>
    </row>
    <row r="36" spans="1:11" s="73" customFormat="1" ht="14.1" customHeight="1" thickBot="1">
      <c r="A36" s="163" t="s">
        <v>79</v>
      </c>
      <c r="B36" s="141"/>
      <c r="C36" s="141">
        <v>0</v>
      </c>
      <c r="D36" s="141">
        <v>4</v>
      </c>
      <c r="E36" s="141">
        <v>0</v>
      </c>
      <c r="F36" s="141">
        <v>16</v>
      </c>
      <c r="G36" s="141">
        <v>0</v>
      </c>
      <c r="H36" s="141">
        <v>0</v>
      </c>
      <c r="I36" s="141">
        <v>0</v>
      </c>
      <c r="J36" s="144">
        <v>7</v>
      </c>
      <c r="K36" s="139"/>
    </row>
    <row r="37" spans="1:11" s="73" customFormat="1" ht="12.6" customHeight="1">
      <c r="A37" s="145" t="s">
        <v>99</v>
      </c>
    </row>
    <row r="38" spans="1:11" s="73" customFormat="1" ht="15" customHeight="1">
      <c r="A38" s="120" t="s">
        <v>100</v>
      </c>
    </row>
  </sheetData>
  <mergeCells count="5">
    <mergeCell ref="B3:B4"/>
    <mergeCell ref="C3:H3"/>
    <mergeCell ref="B15:B16"/>
    <mergeCell ref="C15:K15"/>
    <mergeCell ref="C27:J27"/>
  </mergeCells>
  <phoneticPr fontId="1"/>
  <printOptions horizontalCentered="1"/>
  <pageMargins left="0.47244094488188981" right="0.47244094488188981" top="0.70866141732283472" bottom="0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§1表1</vt:lpstr>
      <vt:lpstr>§1表2</vt:lpstr>
      <vt:lpstr>§1表3</vt:lpstr>
      <vt:lpstr>§1表4</vt:lpstr>
      <vt:lpstr>§1表1!Print_Area</vt:lpstr>
      <vt:lpstr>§1表2!Print_Area</vt:lpstr>
      <vt:lpstr>§1表4!Print_Area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2024-10-16T00:51:41Z</cp:lastPrinted>
  <dcterms:created xsi:type="dcterms:W3CDTF">2002-10-10T07:54:48Z</dcterms:created>
  <dcterms:modified xsi:type="dcterms:W3CDTF">2026-03-25T06:23:40Z</dcterms:modified>
</cp:coreProperties>
</file>