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6_予防衛生\"/>
    </mc:Choice>
  </mc:AlternateContent>
  <xr:revisionPtr revIDLastSave="0" documentId="13_ncr:1_{D03FF592-139B-4EAA-A89A-4CDD5A62143F}" xr6:coauthVersionLast="47" xr6:coauthVersionMax="47" xr10:uidLastSave="{00000000-0000-0000-0000-000000000000}"/>
  <bookViews>
    <workbookView xWindow="-120" yWindow="-120" windowWidth="29040" windowHeight="15720" tabRatio="601" xr2:uid="{00000000-000D-0000-FFFF-FFFF00000000}"/>
  </bookViews>
  <sheets>
    <sheet name="§２表１" sheetId="1" r:id="rId1"/>
    <sheet name="§２表２" sheetId="2" r:id="rId2"/>
  </sheets>
  <definedNames>
    <definedName name="_xlnm.Print_Area" localSheetId="0">§２表１!$A$1:$I$58</definedName>
    <definedName name="_xlnm.Print_Area" localSheetId="1">§２表２!$A$1:$N$225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97" i="2" l="1"/>
  <c r="L197" i="2"/>
  <c r="J197" i="2"/>
  <c r="H197" i="2"/>
  <c r="F197" i="2"/>
  <c r="N196" i="2"/>
  <c r="L196" i="2"/>
  <c r="J196" i="2"/>
  <c r="H196" i="2"/>
  <c r="F196" i="2"/>
  <c r="N195" i="2"/>
  <c r="L195" i="2"/>
  <c r="J195" i="2"/>
  <c r="H195" i="2"/>
  <c r="F195" i="2"/>
  <c r="N194" i="2"/>
  <c r="L194" i="2"/>
  <c r="J194" i="2"/>
  <c r="H194" i="2"/>
  <c r="F194" i="2"/>
  <c r="N193" i="2"/>
  <c r="L193" i="2"/>
  <c r="J193" i="2"/>
  <c r="H193" i="2"/>
  <c r="F193" i="2"/>
  <c r="N192" i="2"/>
  <c r="L192" i="2"/>
  <c r="J192" i="2"/>
  <c r="H192" i="2"/>
  <c r="F192" i="2"/>
  <c r="N191" i="2"/>
  <c r="L191" i="2"/>
  <c r="J191" i="2"/>
  <c r="H191" i="2"/>
  <c r="F191" i="2"/>
  <c r="N190" i="2"/>
  <c r="M190" i="2"/>
  <c r="K190" i="2"/>
  <c r="L190" i="2" s="1"/>
  <c r="I190" i="2"/>
  <c r="J190" i="2" s="1"/>
  <c r="G190" i="2"/>
  <c r="H190" i="2" s="1"/>
  <c r="E190" i="2"/>
  <c r="F190" i="2" s="1"/>
  <c r="D190" i="2"/>
  <c r="J182" i="2"/>
  <c r="H182" i="2"/>
  <c r="F182" i="2"/>
  <c r="J181" i="2"/>
  <c r="H181" i="2"/>
  <c r="F181" i="2"/>
  <c r="J180" i="2"/>
  <c r="H180" i="2"/>
  <c r="F180" i="2"/>
  <c r="J179" i="2"/>
  <c r="H179" i="2"/>
  <c r="F179" i="2"/>
  <c r="J178" i="2"/>
  <c r="H178" i="2"/>
  <c r="F178" i="2"/>
  <c r="J177" i="2"/>
  <c r="H177" i="2"/>
  <c r="F177" i="2"/>
  <c r="J176" i="2"/>
  <c r="H176" i="2"/>
  <c r="F176" i="2"/>
  <c r="I175" i="2"/>
  <c r="J175" i="2" s="1"/>
  <c r="G175" i="2"/>
  <c r="H175" i="2" s="1"/>
  <c r="F175" i="2"/>
  <c r="E175" i="2"/>
  <c r="D175" i="2"/>
  <c r="H168" i="2"/>
  <c r="H167" i="2"/>
  <c r="H166" i="2"/>
  <c r="H165" i="2"/>
  <c r="H164" i="2"/>
  <c r="H163" i="2"/>
  <c r="H162" i="2"/>
  <c r="F161" i="2"/>
  <c r="H161" i="2" s="1"/>
  <c r="D161" i="2"/>
  <c r="H155" i="2"/>
  <c r="F155" i="2"/>
  <c r="H154" i="2"/>
  <c r="F154" i="2"/>
  <c r="H153" i="2"/>
  <c r="F153" i="2"/>
  <c r="H152" i="2"/>
  <c r="F152" i="2"/>
  <c r="H151" i="2"/>
  <c r="F151" i="2"/>
  <c r="H150" i="2"/>
  <c r="F150" i="2"/>
  <c r="H149" i="2"/>
  <c r="F149" i="2"/>
  <c r="G148" i="2"/>
  <c r="H148" i="2" s="1"/>
  <c r="E148" i="2"/>
  <c r="F148" i="2" s="1"/>
  <c r="D148" i="2"/>
  <c r="I138" i="2"/>
  <c r="F138" i="2"/>
  <c r="I137" i="2"/>
  <c r="F137" i="2"/>
  <c r="I136" i="2"/>
  <c r="F136" i="2"/>
  <c r="I135" i="2"/>
  <c r="F135" i="2"/>
  <c r="I134" i="2"/>
  <c r="F134" i="2"/>
  <c r="I133" i="2"/>
  <c r="F133" i="2"/>
  <c r="I132" i="2"/>
  <c r="F132" i="2"/>
  <c r="J131" i="2"/>
  <c r="H131" i="2"/>
  <c r="I131" i="2" s="1"/>
  <c r="F131" i="2"/>
  <c r="E131" i="2"/>
  <c r="D131" i="2"/>
  <c r="I122" i="2"/>
  <c r="F122" i="2"/>
  <c r="I121" i="2"/>
  <c r="F121" i="2"/>
  <c r="I120" i="2"/>
  <c r="F120" i="2"/>
  <c r="I119" i="2"/>
  <c r="F119" i="2"/>
  <c r="I118" i="2"/>
  <c r="F118" i="2"/>
  <c r="I117" i="2"/>
  <c r="F117" i="2"/>
  <c r="I116" i="2"/>
  <c r="F116" i="2"/>
  <c r="J115" i="2"/>
  <c r="H115" i="2"/>
  <c r="I115" i="2" s="1"/>
  <c r="G115" i="2"/>
  <c r="E115" i="2"/>
  <c r="F115" i="2" s="1"/>
  <c r="D115" i="2"/>
  <c r="L92" i="2"/>
  <c r="I92" i="2"/>
  <c r="F92" i="2"/>
  <c r="L91" i="2"/>
  <c r="I91" i="2"/>
  <c r="F91" i="2"/>
  <c r="L90" i="2"/>
  <c r="I90" i="2"/>
  <c r="F90" i="2"/>
  <c r="L89" i="2"/>
  <c r="I89" i="2"/>
  <c r="F89" i="2"/>
  <c r="L88" i="2"/>
  <c r="I88" i="2"/>
  <c r="F88" i="2"/>
  <c r="L87" i="2"/>
  <c r="I87" i="2"/>
  <c r="F87" i="2"/>
  <c r="L86" i="2"/>
  <c r="I86" i="2"/>
  <c r="F86" i="2"/>
  <c r="K85" i="2"/>
  <c r="L85" i="2" s="1"/>
  <c r="J85" i="2"/>
  <c r="I85" i="2"/>
  <c r="H85" i="2"/>
  <c r="G85" i="2"/>
  <c r="E85" i="2"/>
  <c r="F85" i="2" s="1"/>
  <c r="D85" i="2"/>
  <c r="N79" i="2"/>
  <c r="K79" i="2"/>
  <c r="H79" i="2"/>
  <c r="F79" i="2"/>
  <c r="N78" i="2"/>
  <c r="K78" i="2"/>
  <c r="H78" i="2"/>
  <c r="F78" i="2"/>
  <c r="N77" i="2"/>
  <c r="K77" i="2"/>
  <c r="H77" i="2"/>
  <c r="F77" i="2"/>
  <c r="N76" i="2"/>
  <c r="K76" i="2"/>
  <c r="H76" i="2"/>
  <c r="F76" i="2"/>
  <c r="N75" i="2"/>
  <c r="K75" i="2"/>
  <c r="H75" i="2"/>
  <c r="F75" i="2"/>
  <c r="N74" i="2"/>
  <c r="K74" i="2"/>
  <c r="H74" i="2"/>
  <c r="F74" i="2"/>
  <c r="N73" i="2"/>
  <c r="K73" i="2"/>
  <c r="H73" i="2"/>
  <c r="F73" i="2"/>
  <c r="M72" i="2"/>
  <c r="N72" i="2" s="1"/>
  <c r="L72" i="2"/>
  <c r="J72" i="2"/>
  <c r="K72" i="2" s="1"/>
  <c r="I72" i="2"/>
  <c r="G72" i="2"/>
  <c r="H72" i="2" s="1"/>
  <c r="E72" i="2"/>
  <c r="F72" i="2" s="1"/>
  <c r="D72" i="2"/>
  <c r="N70" i="2"/>
  <c r="I64" i="2"/>
  <c r="F64" i="2"/>
  <c r="I63" i="2"/>
  <c r="F63" i="2"/>
  <c r="I62" i="2"/>
  <c r="F62" i="2"/>
  <c r="I61" i="2"/>
  <c r="F61" i="2"/>
  <c r="I60" i="2"/>
  <c r="F60" i="2"/>
  <c r="I59" i="2"/>
  <c r="F59" i="2"/>
  <c r="I58" i="2"/>
  <c r="F58" i="2"/>
  <c r="I57" i="2"/>
  <c r="H57" i="2"/>
  <c r="G57" i="2"/>
  <c r="E57" i="2"/>
  <c r="F57" i="2" s="1"/>
  <c r="D57" i="2"/>
  <c r="J41" i="2"/>
  <c r="H41" i="2"/>
  <c r="F41" i="2"/>
  <c r="D41" i="2"/>
  <c r="J34" i="2"/>
  <c r="G34" i="2"/>
  <c r="J33" i="2"/>
  <c r="G33" i="2"/>
  <c r="J32" i="2"/>
  <c r="G32" i="2"/>
  <c r="J31" i="2"/>
  <c r="G31" i="2"/>
  <c r="J30" i="2"/>
  <c r="G30" i="2"/>
  <c r="J29" i="2"/>
  <c r="G29" i="2"/>
  <c r="J28" i="2"/>
  <c r="G28" i="2"/>
  <c r="J27" i="2"/>
  <c r="I27" i="2"/>
  <c r="H27" i="2"/>
  <c r="E27" i="2"/>
  <c r="G27" i="2" s="1"/>
  <c r="D27" i="2"/>
  <c r="M19" i="2"/>
  <c r="J19" i="2"/>
  <c r="G19" i="2"/>
  <c r="M18" i="2"/>
  <c r="J18" i="2"/>
  <c r="G18" i="2"/>
  <c r="M17" i="2"/>
  <c r="J17" i="2"/>
  <c r="G17" i="2"/>
  <c r="M16" i="2"/>
  <c r="J16" i="2"/>
  <c r="G16" i="2"/>
  <c r="M15" i="2"/>
  <c r="J15" i="2"/>
  <c r="G15" i="2"/>
  <c r="M14" i="2"/>
  <c r="J14" i="2"/>
  <c r="G14" i="2"/>
  <c r="M13" i="2"/>
  <c r="J13" i="2"/>
  <c r="G13" i="2"/>
  <c r="K12" i="2"/>
  <c r="M12" i="2" s="1"/>
  <c r="H12" i="2"/>
  <c r="J12" i="2" s="1"/>
  <c r="E12" i="2"/>
  <c r="G12" i="2" s="1"/>
  <c r="D12" i="2"/>
</calcChain>
</file>

<file path=xl/sharedStrings.xml><?xml version="1.0" encoding="utf-8"?>
<sst xmlns="http://schemas.openxmlformats.org/spreadsheetml/2006/main" count="400" uniqueCount="169">
  <si>
    <t>種   別</t>
    <rPh sb="0" eb="5">
      <t>シュベツ</t>
    </rPh>
    <phoneticPr fontId="1"/>
  </si>
  <si>
    <t>実施時期</t>
    <rPh sb="0" eb="2">
      <t>ジッシ</t>
    </rPh>
    <rPh sb="2" eb="4">
      <t>ジキ</t>
    </rPh>
    <phoneticPr fontId="1"/>
  </si>
  <si>
    <t>対象年齢</t>
    <rPh sb="0" eb="2">
      <t>タイショウ</t>
    </rPh>
    <rPh sb="2" eb="4">
      <t>ネンレイ</t>
    </rPh>
    <phoneticPr fontId="1"/>
  </si>
  <si>
    <t>標準的な接種年齢</t>
    <rPh sb="0" eb="2">
      <t>ヒョウジュン</t>
    </rPh>
    <rPh sb="2" eb="3">
      <t>テキ</t>
    </rPh>
    <rPh sb="4" eb="6">
      <t>セッシュ</t>
    </rPh>
    <rPh sb="6" eb="8">
      <t>ネンレイ</t>
    </rPh>
    <phoneticPr fontId="1"/>
  </si>
  <si>
    <t>通年</t>
    <rPh sb="0" eb="2">
      <t>ツウネン</t>
    </rPh>
    <phoneticPr fontId="1"/>
  </si>
  <si>
    <t>1期初回</t>
    <rPh sb="1" eb="2">
      <t>キ</t>
    </rPh>
    <rPh sb="2" eb="4">
      <t>ショカイ</t>
    </rPh>
    <phoneticPr fontId="1"/>
  </si>
  <si>
    <t>1期追加</t>
    <rPh sb="1" eb="2">
      <t>キ</t>
    </rPh>
    <rPh sb="2" eb="4">
      <t>ツイカ</t>
    </rPh>
    <phoneticPr fontId="1"/>
  </si>
  <si>
    <t>2期</t>
    <rPh sb="1" eb="2">
      <t>キ</t>
    </rPh>
    <phoneticPr fontId="1"/>
  </si>
  <si>
    <t>1期</t>
    <rPh sb="1" eb="2">
      <t>キ</t>
    </rPh>
    <phoneticPr fontId="1"/>
  </si>
  <si>
    <t>毎年度1回</t>
    <rPh sb="0" eb="3">
      <t>マイネンド</t>
    </rPh>
    <rPh sb="4" eb="5">
      <t>カイ</t>
    </rPh>
    <phoneticPr fontId="1"/>
  </si>
  <si>
    <t>生後6月から生後90月に至るまでの間にある者</t>
    <rPh sb="0" eb="2">
      <t>セイゴ</t>
    </rPh>
    <rPh sb="3" eb="4">
      <t>ガツ</t>
    </rPh>
    <rPh sb="6" eb="8">
      <t>セイゴ</t>
    </rPh>
    <rPh sb="10" eb="11">
      <t>ガツ</t>
    </rPh>
    <rPh sb="12" eb="13">
      <t>イタ</t>
    </rPh>
    <rPh sb="17" eb="18">
      <t>アイダ</t>
    </rPh>
    <rPh sb="21" eb="22">
      <t>モノ</t>
    </rPh>
    <phoneticPr fontId="1"/>
  </si>
  <si>
    <t>11歳以上13歳未満の者</t>
    <rPh sb="2" eb="3">
      <t>サイ</t>
    </rPh>
    <rPh sb="3" eb="5">
      <t>イジョウ</t>
    </rPh>
    <rPh sb="7" eb="8">
      <t>サイ</t>
    </rPh>
    <rPh sb="8" eb="10">
      <t>ミマン</t>
    </rPh>
    <rPh sb="11" eb="12">
      <t>モノ</t>
    </rPh>
    <phoneticPr fontId="1"/>
  </si>
  <si>
    <t>11歳から12歳に達するまで</t>
    <rPh sb="2" eb="3">
      <t>サイ</t>
    </rPh>
    <rPh sb="7" eb="8">
      <t>サイ</t>
    </rPh>
    <rPh sb="9" eb="10">
      <t>タッ</t>
    </rPh>
    <phoneticPr fontId="1"/>
  </si>
  <si>
    <t>小学校入学前1年間（3／31まで）</t>
    <rPh sb="0" eb="3">
      <t>ショウガッコウ</t>
    </rPh>
    <rPh sb="3" eb="5">
      <t>ニュウガク</t>
    </rPh>
    <rPh sb="5" eb="6">
      <t>マエ</t>
    </rPh>
    <rPh sb="7" eb="9">
      <t>ネンカン</t>
    </rPh>
    <phoneticPr fontId="1"/>
  </si>
  <si>
    <t>生後6月から生後90月に至るまでの間にある者</t>
    <rPh sb="0" eb="2">
      <t>セイゴ</t>
    </rPh>
    <rPh sb="3" eb="4">
      <t>ツキ</t>
    </rPh>
    <rPh sb="6" eb="8">
      <t>セイゴ</t>
    </rPh>
    <rPh sb="10" eb="11">
      <t>ツキ</t>
    </rPh>
    <rPh sb="12" eb="13">
      <t>イタ</t>
    </rPh>
    <rPh sb="17" eb="18">
      <t>アイダ</t>
    </rPh>
    <rPh sb="21" eb="22">
      <t>モノ</t>
    </rPh>
    <phoneticPr fontId="1"/>
  </si>
  <si>
    <t>3歳から4歳に達するまで</t>
    <rPh sb="1" eb="2">
      <t>サイ</t>
    </rPh>
    <rPh sb="5" eb="6">
      <t>サイ</t>
    </rPh>
    <rPh sb="7" eb="8">
      <t>タッ</t>
    </rPh>
    <phoneticPr fontId="1"/>
  </si>
  <si>
    <t>4歳から5歳に達するまで</t>
    <rPh sb="1" eb="2">
      <t>サイ</t>
    </rPh>
    <rPh sb="5" eb="6">
      <t>サイ</t>
    </rPh>
    <rPh sb="7" eb="8">
      <t>タッ</t>
    </rPh>
    <phoneticPr fontId="1"/>
  </si>
  <si>
    <t>9歳から10歳に達するまで</t>
    <rPh sb="1" eb="2">
      <t>サイ</t>
    </rPh>
    <rPh sb="6" eb="7">
      <t>サイ</t>
    </rPh>
    <rPh sb="8" eb="9">
      <t>タッ</t>
    </rPh>
    <phoneticPr fontId="1"/>
  </si>
  <si>
    <t>9歳以上13歳未満の者</t>
    <rPh sb="1" eb="2">
      <t>サイ</t>
    </rPh>
    <rPh sb="2" eb="4">
      <t>イジョウ</t>
    </rPh>
    <rPh sb="6" eb="7">
      <t>サイ</t>
    </rPh>
    <rPh sb="7" eb="9">
      <t>ミマン</t>
    </rPh>
    <rPh sb="10" eb="11">
      <t>モノ</t>
    </rPh>
    <phoneticPr fontId="1"/>
  </si>
  <si>
    <t>◆定期予防接種</t>
    <rPh sb="1" eb="3">
      <t>テイキ</t>
    </rPh>
    <rPh sb="3" eb="5">
      <t>ヨボウ</t>
    </rPh>
    <rPh sb="5" eb="7">
      <t>セッシュ</t>
    </rPh>
    <phoneticPr fontId="1"/>
  </si>
  <si>
    <t>3回接種</t>
    <rPh sb="1" eb="2">
      <t>カイ</t>
    </rPh>
    <rPh sb="2" eb="4">
      <t>セッシュ</t>
    </rPh>
    <phoneticPr fontId="1"/>
  </si>
  <si>
    <t>　 ジフテリア</t>
    <phoneticPr fontId="1"/>
  </si>
  <si>
    <t>-</t>
    <phoneticPr fontId="1"/>
  </si>
  <si>
    <t>インフルエンザ</t>
    <phoneticPr fontId="1"/>
  </si>
  <si>
    <t>不活化ポリオ</t>
    <rPh sb="0" eb="1">
      <t>フ</t>
    </rPh>
    <rPh sb="1" eb="3">
      <t>カツカ</t>
    </rPh>
    <phoneticPr fontId="1"/>
  </si>
  <si>
    <t>初回接種</t>
    <rPh sb="0" eb="2">
      <t>ショカイ</t>
    </rPh>
    <rPh sb="2" eb="4">
      <t>セッシュ</t>
    </rPh>
    <phoneticPr fontId="1"/>
  </si>
  <si>
    <t>追加接種</t>
    <rPh sb="0" eb="2">
      <t>ツイカ</t>
    </rPh>
    <rPh sb="2" eb="4">
      <t>セッシュ</t>
    </rPh>
    <phoneticPr fontId="1"/>
  </si>
  <si>
    <t>A類疾病予防接種</t>
    <rPh sb="1" eb="2">
      <t>ルイ</t>
    </rPh>
    <rPh sb="2" eb="4">
      <t>シッペイ</t>
    </rPh>
    <rPh sb="4" eb="8">
      <t>ヨボウセッシュ</t>
    </rPh>
    <phoneticPr fontId="1"/>
  </si>
  <si>
    <t>B類疾病予防接種</t>
    <rPh sb="1" eb="2">
      <t>ルイ</t>
    </rPh>
    <rPh sb="2" eb="4">
      <t>シッペイ</t>
    </rPh>
    <rPh sb="4" eb="8">
      <t>ヨボウセッシュ</t>
    </rPh>
    <phoneticPr fontId="1"/>
  </si>
  <si>
    <t>ＭＲ   　麻しん</t>
    <phoneticPr fontId="1"/>
  </si>
  <si>
    <t>　　　  　風しん</t>
    <phoneticPr fontId="1"/>
  </si>
  <si>
    <t>中学１年生（13歳相当）</t>
    <phoneticPr fontId="1"/>
  </si>
  <si>
    <t>生後2月から生後60月に至るまでの間にある者</t>
    <rPh sb="0" eb="2">
      <t>セイゴ</t>
    </rPh>
    <rPh sb="3" eb="4">
      <t>ツキ</t>
    </rPh>
    <rPh sb="6" eb="8">
      <t>セイゴ</t>
    </rPh>
    <rPh sb="10" eb="11">
      <t>ツキ</t>
    </rPh>
    <rPh sb="12" eb="13">
      <t>イタ</t>
    </rPh>
    <phoneticPr fontId="1"/>
  </si>
  <si>
    <t>生後12月から15月に達するまでの間に1回目を接種し、6月から12月の間隔をおいて2回目を接種</t>
    <rPh sb="0" eb="2">
      <t>セイゴ</t>
    </rPh>
    <rPh sb="4" eb="5">
      <t>ツキ</t>
    </rPh>
    <rPh sb="9" eb="10">
      <t>ツキ</t>
    </rPh>
    <rPh sb="11" eb="12">
      <t>タッ</t>
    </rPh>
    <rPh sb="17" eb="18">
      <t>カン</t>
    </rPh>
    <rPh sb="20" eb="21">
      <t>カイ</t>
    </rPh>
    <rPh sb="21" eb="22">
      <t>メ</t>
    </rPh>
    <rPh sb="23" eb="25">
      <t>セッシュ</t>
    </rPh>
    <rPh sb="28" eb="29">
      <t>ツキ</t>
    </rPh>
    <rPh sb="33" eb="34">
      <t>ツキ</t>
    </rPh>
    <rPh sb="35" eb="37">
      <t>カンカク</t>
    </rPh>
    <rPh sb="42" eb="44">
      <t>カイメ</t>
    </rPh>
    <rPh sb="45" eb="47">
      <t>セッシュ</t>
    </rPh>
    <phoneticPr fontId="1"/>
  </si>
  <si>
    <t>水痘※4</t>
    <rPh sb="0" eb="2">
      <t>スイトウ</t>
    </rPh>
    <phoneticPr fontId="1"/>
  </si>
  <si>
    <t>高齢者の肺炎球菌感染症※5</t>
    <rPh sb="0" eb="2">
      <t>コウレイ</t>
    </rPh>
    <rPh sb="2" eb="3">
      <t>シャ</t>
    </rPh>
    <rPh sb="4" eb="6">
      <t>ハイエン</t>
    </rPh>
    <rPh sb="6" eb="8">
      <t>キュウキン</t>
    </rPh>
    <rPh sb="8" eb="11">
      <t>カンセンショウ</t>
    </rPh>
    <phoneticPr fontId="1"/>
  </si>
  <si>
    <t>①65歳の者</t>
    <rPh sb="3" eb="4">
      <t>サイ</t>
    </rPh>
    <rPh sb="5" eb="6">
      <t>シャ</t>
    </rPh>
    <phoneticPr fontId="1"/>
  </si>
  <si>
    <t>日本脳炎※1</t>
    <rPh sb="0" eb="2">
      <t>ニホン</t>
    </rPh>
    <rPh sb="2" eb="4">
      <t>ノウエン</t>
    </rPh>
    <phoneticPr fontId="1"/>
  </si>
  <si>
    <t>①65歳以上の者</t>
    <rPh sb="3" eb="4">
      <t>サイ</t>
    </rPh>
    <rPh sb="4" eb="6">
      <t>イジョウ</t>
    </rPh>
    <rPh sb="7" eb="8">
      <t>モノ</t>
    </rPh>
    <phoneticPr fontId="1"/>
  </si>
  <si>
    <t>小児の肺炎球菌
感染症※3</t>
    <rPh sb="0" eb="2">
      <t>ショウニ</t>
    </rPh>
    <rPh sb="3" eb="5">
      <t>ハイエン</t>
    </rPh>
    <rPh sb="5" eb="7">
      <t>キュウキン</t>
    </rPh>
    <rPh sb="8" eb="11">
      <t>カンセンショウ</t>
    </rPh>
    <phoneticPr fontId="1"/>
  </si>
  <si>
    <t>結核（ＢＣＧ）</t>
    <rPh sb="0" eb="2">
      <t>ケッカク</t>
    </rPh>
    <phoneticPr fontId="1"/>
  </si>
  <si>
    <t>１歳に至るまでの間にある者</t>
    <rPh sb="1" eb="2">
      <t>サイ</t>
    </rPh>
    <rPh sb="3" eb="4">
      <t>イタ</t>
    </rPh>
    <rPh sb="8" eb="9">
      <t>アイダ</t>
    </rPh>
    <rPh sb="12" eb="13">
      <t>モノ</t>
    </rPh>
    <phoneticPr fontId="1"/>
  </si>
  <si>
    <t>生後５月～８月に達するまで</t>
    <rPh sb="0" eb="2">
      <t>セイゴ</t>
    </rPh>
    <rPh sb="3" eb="4">
      <t>ツキ</t>
    </rPh>
    <rPh sb="6" eb="7">
      <t>ツキ</t>
    </rPh>
    <rPh sb="8" eb="9">
      <t>タッ</t>
    </rPh>
    <phoneticPr fontId="1"/>
  </si>
  <si>
    <t>Ｂ型肝炎</t>
    <rPh sb="1" eb="2">
      <t>ガタ</t>
    </rPh>
    <rPh sb="2" eb="4">
      <t>カンエン</t>
    </rPh>
    <phoneticPr fontId="1"/>
  </si>
  <si>
    <t>12歳となる日の属する年度の初日から16歳となる日の属する年度の末日までの間にある女性</t>
    <rPh sb="2" eb="3">
      <t>サイ</t>
    </rPh>
    <rPh sb="6" eb="7">
      <t>ヒ</t>
    </rPh>
    <rPh sb="8" eb="9">
      <t>ゾク</t>
    </rPh>
    <rPh sb="11" eb="12">
      <t>ネン</t>
    </rPh>
    <rPh sb="12" eb="13">
      <t>ド</t>
    </rPh>
    <rPh sb="14" eb="16">
      <t>ショニチ</t>
    </rPh>
    <rPh sb="20" eb="21">
      <t>サイ</t>
    </rPh>
    <rPh sb="24" eb="25">
      <t>ヒゾクネンドマツジツアイダジョセイ</t>
    </rPh>
    <phoneticPr fontId="1"/>
  </si>
  <si>
    <t>（1期初回接種（3回）終了後、6月以上の間隔をおく）</t>
    <rPh sb="2" eb="3">
      <t>キ</t>
    </rPh>
    <rPh sb="3" eb="5">
      <t>ショカイ</t>
    </rPh>
    <rPh sb="5" eb="7">
      <t>セ</t>
    </rPh>
    <rPh sb="9" eb="10">
      <t>カイ</t>
    </rPh>
    <rPh sb="11" eb="14">
      <t>シュウリョウゴ</t>
    </rPh>
    <rPh sb="16" eb="19">
      <t>ガツイジョウ</t>
    </rPh>
    <rPh sb="20" eb="22">
      <t>カンカク</t>
    </rPh>
    <phoneticPr fontId="1"/>
  </si>
  <si>
    <t>（1期初回（3回）接種終了後、6月以上の間隔をおく）</t>
    <rPh sb="2" eb="3">
      <t>キ</t>
    </rPh>
    <rPh sb="3" eb="5">
      <t>ショカイ</t>
    </rPh>
    <rPh sb="7" eb="8">
      <t>カイ</t>
    </rPh>
    <rPh sb="9" eb="11">
      <t>セッシュ</t>
    </rPh>
    <rPh sb="11" eb="14">
      <t>シュウリョウゴ</t>
    </rPh>
    <rPh sb="16" eb="17">
      <t>ツキ</t>
    </rPh>
    <rPh sb="17" eb="19">
      <t>イジョウ</t>
    </rPh>
    <rPh sb="20" eb="22">
      <t>カンカク</t>
    </rPh>
    <phoneticPr fontId="1"/>
  </si>
  <si>
    <t>（1期初回接種（2回）終了後、6月以上の間隔をおく）</t>
    <rPh sb="2" eb="3">
      <t>キ</t>
    </rPh>
    <rPh sb="3" eb="5">
      <t>ショカイ</t>
    </rPh>
    <rPh sb="5" eb="7">
      <t>セ</t>
    </rPh>
    <rPh sb="9" eb="10">
      <t>カイ</t>
    </rPh>
    <rPh sb="11" eb="14">
      <t>シュウリョウゴ</t>
    </rPh>
    <rPh sb="16" eb="17">
      <t>ツキ</t>
    </rPh>
    <rPh sb="17" eb="19">
      <t>イジョウ</t>
    </rPh>
    <rPh sb="20" eb="22">
      <t>カンカク</t>
    </rPh>
    <phoneticPr fontId="1"/>
  </si>
  <si>
    <t>生後12月から15月に至るまで</t>
    <phoneticPr fontId="1"/>
  </si>
  <si>
    <t>生後12月から生後24月に至るまでの間にある者</t>
    <rPh sb="0" eb="2">
      <t>セイゴ</t>
    </rPh>
    <rPh sb="4" eb="5">
      <t>ゲツ</t>
    </rPh>
    <rPh sb="7" eb="9">
      <t>セイゴ</t>
    </rPh>
    <rPh sb="11" eb="12">
      <t>ツキ</t>
    </rPh>
    <rPh sb="13" eb="14">
      <t>イタ</t>
    </rPh>
    <rPh sb="18" eb="19">
      <t>アイダ</t>
    </rPh>
    <rPh sb="22" eb="23">
      <t>モノ</t>
    </rPh>
    <phoneticPr fontId="1"/>
  </si>
  <si>
    <t>生後12月から生後36月に至るまでの間にある者</t>
    <rPh sb="0" eb="2">
      <t>セイゴ</t>
    </rPh>
    <rPh sb="4" eb="5">
      <t>ゲツ</t>
    </rPh>
    <rPh sb="7" eb="9">
      <t>セイゴ</t>
    </rPh>
    <rPh sb="11" eb="12">
      <t>ツキ</t>
    </rPh>
    <rPh sb="13" eb="14">
      <t>イタ</t>
    </rPh>
    <rPh sb="18" eb="19">
      <t>アイダ</t>
    </rPh>
    <rPh sb="22" eb="23">
      <t>モノ</t>
    </rPh>
    <phoneticPr fontId="1"/>
  </si>
  <si>
    <t xml:space="preserve">ヒトパピローマウイルス（ＨＰＶ）
</t>
    <phoneticPr fontId="1"/>
  </si>
  <si>
    <t>ワクチン※2</t>
    <phoneticPr fontId="1"/>
  </si>
  <si>
    <t>27日以上の間隔をおいて２回
27日以上の間隔をおいて３回</t>
    <rPh sb="2" eb="3">
      <t>ニチ</t>
    </rPh>
    <rPh sb="3" eb="5">
      <t>イジョウ</t>
    </rPh>
    <rPh sb="6" eb="8">
      <t>カンカク</t>
    </rPh>
    <rPh sb="13" eb="14">
      <t>カイ</t>
    </rPh>
    <phoneticPr fontId="1"/>
  </si>
  <si>
    <t>ロタウイルス</t>
    <phoneticPr fontId="1"/>
  </si>
  <si>
    <t>出生後6週0日後から出生24週0日後まで（ロタリックス）</t>
    <rPh sb="0" eb="2">
      <t>シュッセイ</t>
    </rPh>
    <rPh sb="2" eb="3">
      <t>ゴ</t>
    </rPh>
    <rPh sb="4" eb="5">
      <t>シュウ</t>
    </rPh>
    <rPh sb="6" eb="7">
      <t>ニチ</t>
    </rPh>
    <rPh sb="7" eb="8">
      <t>ゴ</t>
    </rPh>
    <rPh sb="10" eb="12">
      <t>シュッセイ</t>
    </rPh>
    <rPh sb="14" eb="15">
      <t>シュウ</t>
    </rPh>
    <rPh sb="16" eb="17">
      <t>ニチ</t>
    </rPh>
    <rPh sb="17" eb="18">
      <t>ゴ</t>
    </rPh>
    <phoneticPr fontId="1"/>
  </si>
  <si>
    <t>出生後6週0日後から出生32週0日後まで（ロタテック）</t>
    <phoneticPr fontId="1"/>
  </si>
  <si>
    <t>表 １　予防接種</t>
    <phoneticPr fontId="1"/>
  </si>
  <si>
    <t>§２　予防接種</t>
    <rPh sb="3" eb="5">
      <t>ヨボウ</t>
    </rPh>
    <rPh sb="5" eb="7">
      <t>セッシュ</t>
    </rPh>
    <phoneticPr fontId="1"/>
  </si>
  <si>
    <t>生後2月から7月に至るまでの間に接種を開始し、生後12月に至るまでの間に27日（医師が必要と認めるときは、20日）以上の間隔をおいて3回</t>
    <rPh sb="0" eb="2">
      <t>セイゴ</t>
    </rPh>
    <rPh sb="3" eb="4">
      <t>ツキ</t>
    </rPh>
    <rPh sb="7" eb="8">
      <t>ツキ</t>
    </rPh>
    <rPh sb="9" eb="10">
      <t>イタ</t>
    </rPh>
    <rPh sb="14" eb="15">
      <t>アイダ</t>
    </rPh>
    <rPh sb="16" eb="18">
      <t>セッシュ</t>
    </rPh>
    <rPh sb="19" eb="21">
      <t>カイシ</t>
    </rPh>
    <rPh sb="23" eb="25">
      <t>セイゴ</t>
    </rPh>
    <rPh sb="27" eb="28">
      <t>ツキ</t>
    </rPh>
    <rPh sb="29" eb="30">
      <t>イタ</t>
    </rPh>
    <rPh sb="34" eb="35">
      <t>カン</t>
    </rPh>
    <rPh sb="38" eb="39">
      <t>ニチ</t>
    </rPh>
    <rPh sb="40" eb="42">
      <t>イシ</t>
    </rPh>
    <rPh sb="43" eb="45">
      <t>ヒツヨウ</t>
    </rPh>
    <rPh sb="46" eb="47">
      <t>ミト</t>
    </rPh>
    <rPh sb="55" eb="56">
      <t>ニチ</t>
    </rPh>
    <rPh sb="57" eb="59">
      <t>イジョウ</t>
    </rPh>
    <rPh sb="60" eb="62">
      <t>カンカク</t>
    </rPh>
    <rPh sb="67" eb="68">
      <t>カイ</t>
    </rPh>
    <phoneticPr fontId="1"/>
  </si>
  <si>
    <t>生後2月から生後90月に至るまでの間にある者</t>
    <rPh sb="0" eb="2">
      <t>セイゴ</t>
    </rPh>
    <rPh sb="3" eb="4">
      <t>ツキ</t>
    </rPh>
    <rPh sb="6" eb="8">
      <t>セイゴ</t>
    </rPh>
    <rPh sb="10" eb="11">
      <t>ツキ</t>
    </rPh>
    <rPh sb="12" eb="13">
      <t>イタ</t>
    </rPh>
    <rPh sb="17" eb="18">
      <t>アイダ</t>
    </rPh>
    <rPh sb="21" eb="22">
      <t>モノ</t>
    </rPh>
    <phoneticPr fontId="1"/>
  </si>
  <si>
    <t>生後2月から12月に達するまで</t>
    <rPh sb="0" eb="2">
      <t>セイゴ</t>
    </rPh>
    <rPh sb="3" eb="4">
      <t>ゲツ</t>
    </rPh>
    <rPh sb="8" eb="9">
      <t>ツキ</t>
    </rPh>
    <rPh sb="10" eb="11">
      <t>タッ</t>
    </rPh>
    <phoneticPr fontId="1"/>
  </si>
  <si>
    <t>10月1日
～
1月31日</t>
    <rPh sb="2" eb="3">
      <t>ガツ</t>
    </rPh>
    <rPh sb="4" eb="5">
      <t>ニチ</t>
    </rPh>
    <rPh sb="9" eb="10">
      <t>ガツ</t>
    </rPh>
    <rPh sb="12" eb="13">
      <t>ニチ</t>
    </rPh>
    <phoneticPr fontId="1"/>
  </si>
  <si>
    <t>資料：保健医療政策部予防接種担当</t>
    <rPh sb="0" eb="2">
      <t>シリョウ</t>
    </rPh>
    <rPh sb="3" eb="5">
      <t>ホケン</t>
    </rPh>
    <rPh sb="5" eb="7">
      <t>イリョウ</t>
    </rPh>
    <rPh sb="7" eb="9">
      <t>セイサク</t>
    </rPh>
    <rPh sb="9" eb="10">
      <t>ブ</t>
    </rPh>
    <rPh sb="10" eb="12">
      <t>ヨボウ</t>
    </rPh>
    <rPh sb="12" eb="14">
      <t>セッシュ</t>
    </rPh>
    <rPh sb="14" eb="16">
      <t>タントウ</t>
    </rPh>
    <phoneticPr fontId="2"/>
  </si>
  <si>
    <t>生後2月から生後90月に至るまでの間にある者</t>
    <phoneticPr fontId="1"/>
  </si>
  <si>
    <t>5種混合
4種混合
3（2）種混合</t>
    <rPh sb="1" eb="2">
      <t>シュ</t>
    </rPh>
    <rPh sb="2" eb="4">
      <t>コンゴウ</t>
    </rPh>
    <rPh sb="6" eb="7">
      <t>シュ</t>
    </rPh>
    <rPh sb="7" eb="9">
      <t>コンゴウ</t>
    </rPh>
    <rPh sb="14" eb="15">
      <t>シュ</t>
    </rPh>
    <rPh sb="15" eb="17">
      <t>コンゴウ</t>
    </rPh>
    <phoneticPr fontId="1"/>
  </si>
  <si>
    <t>生後2月から7月に達するまで（5種混合）
生後2月から12月に達するまで</t>
    <rPh sb="0" eb="2">
      <t>セイゴ</t>
    </rPh>
    <rPh sb="3" eb="4">
      <t>ツキ</t>
    </rPh>
    <rPh sb="7" eb="8">
      <t>ツキ</t>
    </rPh>
    <rPh sb="9" eb="10">
      <t>タッ</t>
    </rPh>
    <rPh sb="16" eb="17">
      <t>シュ</t>
    </rPh>
    <rPh sb="17" eb="19">
      <t>コンゴウ</t>
    </rPh>
    <rPh sb="21" eb="23">
      <t>セイゴ</t>
    </rPh>
    <rPh sb="24" eb="25">
      <t>ゲツ</t>
    </rPh>
    <rPh sb="29" eb="30">
      <t>ツキ</t>
    </rPh>
    <rPh sb="31" eb="32">
      <t>タッ</t>
    </rPh>
    <phoneticPr fontId="1"/>
  </si>
  <si>
    <t>初回終了後6月から18月の間隔をおいて1回（5種混合）
初回終了後12月から18月の間隔をおいて1回</t>
    <rPh sb="0" eb="2">
      <t>ショカイ</t>
    </rPh>
    <rPh sb="2" eb="4">
      <t>シュウリョウ</t>
    </rPh>
    <rPh sb="4" eb="5">
      <t>ゴ</t>
    </rPh>
    <rPh sb="6" eb="7">
      <t>ツキ</t>
    </rPh>
    <rPh sb="11" eb="12">
      <t>ツキ</t>
    </rPh>
    <rPh sb="13" eb="15">
      <t>カンカク</t>
    </rPh>
    <rPh sb="20" eb="21">
      <t>カイ</t>
    </rPh>
    <rPh sb="23" eb="26">
      <t>シュコンゴウ</t>
    </rPh>
    <rPh sb="28" eb="30">
      <t>ショカイ</t>
    </rPh>
    <rPh sb="30" eb="33">
      <t>シュウリョウゴ</t>
    </rPh>
    <rPh sb="35" eb="36">
      <t>ゲツ</t>
    </rPh>
    <rPh sb="40" eb="41">
      <t>ツキ</t>
    </rPh>
    <rPh sb="42" eb="44">
      <t>カンカク</t>
    </rPh>
    <rPh sb="49" eb="50">
      <t>カイ</t>
    </rPh>
    <phoneticPr fontId="1"/>
  </si>
  <si>
    <t>　 百日せき
　 ポリオ</t>
    <rPh sb="2" eb="3">
      <t>ヒャクニイ</t>
    </rPh>
    <rPh sb="3" eb="4">
      <t>ニチ</t>
    </rPh>
    <phoneticPr fontId="1"/>
  </si>
  <si>
    <t>　 破傷風
 　Hib
　</t>
    <rPh sb="2" eb="5">
      <t>ハショウフウ</t>
    </rPh>
    <phoneticPr fontId="1"/>
  </si>
  <si>
    <t>１期初回接種（3回）終了後、12月から18月の</t>
    <rPh sb="1" eb="2">
      <t>キ</t>
    </rPh>
    <rPh sb="2" eb="4">
      <t>ショカイ</t>
    </rPh>
    <rPh sb="4" eb="6">
      <t>セ</t>
    </rPh>
    <rPh sb="10" eb="13">
      <t>シュウリョウゴ</t>
    </rPh>
    <rPh sb="16" eb="17">
      <t>ゲツ</t>
    </rPh>
    <rPh sb="21" eb="22">
      <t>ツキ</t>
    </rPh>
    <phoneticPr fontId="1"/>
  </si>
  <si>
    <t>間隔をおいて1回</t>
    <rPh sb="0" eb="2">
      <t>カンカク</t>
    </rPh>
    <rPh sb="7" eb="8">
      <t>カイ</t>
    </rPh>
    <phoneticPr fontId="1"/>
  </si>
  <si>
    <t>生後2月から生後60月に至るまでの間にある者</t>
    <phoneticPr fontId="1"/>
  </si>
  <si>
    <t>（初回接種終了後7月以上の間隔をおく）</t>
    <rPh sb="1" eb="3">
      <t>ショカイ</t>
    </rPh>
    <rPh sb="3" eb="5">
      <t>セッシュ</t>
    </rPh>
    <rPh sb="5" eb="8">
      <t>シュウリョウゴ</t>
    </rPh>
    <rPh sb="9" eb="10">
      <t>ツキ</t>
    </rPh>
    <rPh sb="10" eb="12">
      <t>イジョウ</t>
    </rPh>
    <rPh sb="13" eb="15">
      <t>カンカク</t>
    </rPh>
    <phoneticPr fontId="1"/>
  </si>
  <si>
    <t>初回接種終了後7月から13月の間隔をおいて１回</t>
    <rPh sb="0" eb="2">
      <t>ショカイ</t>
    </rPh>
    <rPh sb="2" eb="4">
      <t>セッシュ</t>
    </rPh>
    <rPh sb="4" eb="7">
      <t>シュウリョウゴ</t>
    </rPh>
    <rPh sb="8" eb="9">
      <t>ツキ</t>
    </rPh>
    <rPh sb="13" eb="14">
      <t>ツキ</t>
    </rPh>
    <rPh sb="15" eb="17">
      <t>カンカク</t>
    </rPh>
    <rPh sb="22" eb="23">
      <t>カイ</t>
    </rPh>
    <phoneticPr fontId="1"/>
  </si>
  <si>
    <t>生後2月から7月に至るまでの間に接種を開始し、生後12月に至るまでの間に27日以上の間隔をおいて3回</t>
    <phoneticPr fontId="1"/>
  </si>
  <si>
    <t>（生後12月に至った日以降に、初回接種終了後60日</t>
    <rPh sb="1" eb="3">
      <t>セイゴ</t>
    </rPh>
    <rPh sb="5" eb="6">
      <t>ツキ</t>
    </rPh>
    <rPh sb="7" eb="8">
      <t>イタ</t>
    </rPh>
    <rPh sb="10" eb="11">
      <t>ヒ</t>
    </rPh>
    <rPh sb="11" eb="13">
      <t>イコウ</t>
    </rPh>
    <rPh sb="15" eb="17">
      <t>ショカイ</t>
    </rPh>
    <rPh sb="17" eb="19">
      <t>セ</t>
    </rPh>
    <rPh sb="19" eb="21">
      <t>シュウリョウ</t>
    </rPh>
    <rPh sb="21" eb="22">
      <t>アト</t>
    </rPh>
    <rPh sb="24" eb="25">
      <t>ニチ</t>
    </rPh>
    <phoneticPr fontId="1"/>
  </si>
  <si>
    <t>以上の間隔をおく）</t>
    <rPh sb="0" eb="2">
      <t>イジョウ</t>
    </rPh>
    <rPh sb="3" eb="5">
      <t>カンカク</t>
    </rPh>
    <phoneticPr fontId="1"/>
  </si>
  <si>
    <t>27日以上の間隔をおいて２回接種した後、１回目から139日以上の間隔をおいて３回目を接種</t>
    <rPh sb="2" eb="3">
      <t>ニチ</t>
    </rPh>
    <rPh sb="3" eb="5">
      <t>イジョウ</t>
    </rPh>
    <rPh sb="6" eb="8">
      <t>カンカク</t>
    </rPh>
    <rPh sb="13" eb="14">
      <t>カイ</t>
    </rPh>
    <rPh sb="14" eb="16">
      <t>セッシュ</t>
    </rPh>
    <rPh sb="18" eb="19">
      <t>ノチ</t>
    </rPh>
    <rPh sb="21" eb="23">
      <t>カイメ</t>
    </rPh>
    <rPh sb="28" eb="29">
      <t>ニチ</t>
    </rPh>
    <rPh sb="29" eb="31">
      <t>イジョウ</t>
    </rPh>
    <rPh sb="32" eb="34">
      <t>カンカク</t>
    </rPh>
    <rPh sb="39" eb="40">
      <t>カイ</t>
    </rPh>
    <rPh sb="40" eb="41">
      <t>メ</t>
    </rPh>
    <rPh sb="42" eb="44">
      <t>セッシュ</t>
    </rPh>
    <phoneticPr fontId="1"/>
  </si>
  <si>
    <t>②60歳～65歳未満の者であって心臓、腎臓又は呼吸器 の機能障害及びヒト免疫不全ウイルスによる免疫機能障害を有する者</t>
    <rPh sb="3" eb="4">
      <t>サイ</t>
    </rPh>
    <rPh sb="7" eb="8">
      <t>サイ</t>
    </rPh>
    <rPh sb="8" eb="10">
      <t>ミマン</t>
    </rPh>
    <rPh sb="11" eb="12">
      <t>モノ</t>
    </rPh>
    <rPh sb="16" eb="18">
      <t>シンゾウ</t>
    </rPh>
    <rPh sb="19" eb="21">
      <t>ジンゾウ</t>
    </rPh>
    <rPh sb="21" eb="22">
      <t>マタ</t>
    </rPh>
    <rPh sb="23" eb="26">
      <t>コキュウキ</t>
    </rPh>
    <rPh sb="36" eb="38">
      <t>メンエキ</t>
    </rPh>
    <rPh sb="38" eb="40">
      <t>フゼン</t>
    </rPh>
    <phoneticPr fontId="1"/>
  </si>
  <si>
    <t>②60歳～65歳未満の者であって心臓、腎臓又は呼吸器 の機能障害及びヒト免疫不全ウイルスによる免疫機能障害を有する者</t>
    <rPh sb="3" eb="4">
      <t>サイ</t>
    </rPh>
    <phoneticPr fontId="1"/>
  </si>
  <si>
    <t>新型コロナウイルス感染症</t>
    <rPh sb="0" eb="2">
      <t>シンガタ</t>
    </rPh>
    <rPh sb="9" eb="12">
      <t>カンセンショウ</t>
    </rPh>
    <phoneticPr fontId="1"/>
  </si>
  <si>
    <t>②60歳～65歳未満の者であって心臓、腎臓又は呼吸器の機能障害及びヒト免疫不全ウイルスによる免疫機能障害を有する者</t>
    <rPh sb="3" eb="4">
      <t>サイ</t>
    </rPh>
    <rPh sb="7" eb="8">
      <t>サイ</t>
    </rPh>
    <rPh sb="8" eb="10">
      <t>ミマン</t>
    </rPh>
    <rPh sb="11" eb="12">
      <t>モノ</t>
    </rPh>
    <rPh sb="16" eb="18">
      <t>シンゾウ</t>
    </rPh>
    <rPh sb="19" eb="21">
      <t>ジンゾウ</t>
    </rPh>
    <rPh sb="21" eb="22">
      <t>マタ</t>
    </rPh>
    <rPh sb="23" eb="26">
      <t>コキュウキ</t>
    </rPh>
    <rPh sb="27" eb="29">
      <t>キノウ</t>
    </rPh>
    <rPh sb="29" eb="31">
      <t>ショウガイ</t>
    </rPh>
    <rPh sb="31" eb="32">
      <t>オヨ</t>
    </rPh>
    <rPh sb="50" eb="52">
      <t>ショウガイ</t>
    </rPh>
    <rPh sb="53" eb="54">
      <t>ユウ</t>
    </rPh>
    <rPh sb="56" eb="57">
      <t>モノ</t>
    </rPh>
    <phoneticPr fontId="1"/>
  </si>
  <si>
    <t>ヒブワクチン※3</t>
    <phoneticPr fontId="1"/>
  </si>
  <si>
    <t>10月1日
～
2月28日</t>
    <rPh sb="2" eb="3">
      <t>ガツ</t>
    </rPh>
    <rPh sb="4" eb="5">
      <t>ニチ</t>
    </rPh>
    <rPh sb="9" eb="10">
      <t>ガツ</t>
    </rPh>
    <rPh sb="12" eb="13">
      <t>ニチ</t>
    </rPh>
    <phoneticPr fontId="1"/>
  </si>
  <si>
    <t xml:space="preserve">  感染症予防対策の一環として、予防接種法に基づく予防接種を主に川崎市医師会の協力を得て次のとおり実施している。
　本市における予防接種の方式は、平成7年度から定期予防接種として3(2)種混合(ジフテリア・百日せき・破傷風)、ＭＲ(麻しん・風しん)、日本脳炎を個別接種により実施している。急性灰白髄炎(ポリオ)については、集団接種により実施していたが、平成24年9月1日の省令改正により、不活化ポリオワクチンが定期予防接種となったことから個別接種へと移行し、集団接種は終了となった。平成24年11月1日の省令改正により、4種混合ワクチン（ジフテリア・百日せき・ポリオ・破傷風）が定期予防接種となり、個別接種で実施となる。インフルエンザについては、平成13年度の予防接種法改正により個別接種で実施している。平成23年4月1日から、ヒトパピローマウイルス（ＨＰＶ）ワクチン、ヒブワクチン及び小児用肺炎球菌ワクチンについて、国のワクチン接種緊急促進事業実施要領に基づき公費助成を実施していたが、平成25年3月30日の予防接種法改正により、平成25年4月1日から定期予防接種となり、個別接種で実施している。また、平成26年7月2日の予防接種法施行令の改正により平成26年10月1日から水痘及び高齢者の肺炎球菌感染症が定期予防接種に追加され、個別接種で実施している。平成28年4月１日から、結核定期予防接種については個別接種へと移行し、同年10月1日施行の省令改正によりＢ型肝炎ワクチンが定期接種化された。
　令和2年10月1日の予防接種法施行令の改正により、ロタウイルスワクチンが定期接種化された。
　令和３年11月に、ヒトパピローマウイルス（ＨＰＶ）ワクチン接種の積極的な勧奨控えについて勧告された平成２５年度通知が廃止され、また、ワクチン接種の有効性及び安全性等に関する情報等や、接種を希望した場合の円滑な接種のために必要な情報等を、対象者等に届けることを目的として情報提供のさらなる充実を図ることとされた積極的勧奨が再開されたことに伴い、令和４年４月１日から、勧奨控えにより接種機会を逃した方に対するキャッチアップ接種が実施された。
　令和５年３月31日の定期接種実施要領の改正により、定期接種対象にヒトパピローマウイルスの９価ワクチンが追加され、また、４種混合ワクチンの接種開始時期が生後３か月から２か月に変更となった。
 令和６年３月２９日の定期接種実施要領の改正により、新型コロナウイルス感染症が定期接種化された。また、小児の肺炎球菌感染症に用いるワクチンに、沈降１５価肺炎球菌結合型ワクチンが追加された。さらに、５種混合ワクチン（ジフテリア・百日せき・ポリオ・破傷風・Hib）が定期予防接種となった。
 令和６年９月２７日の定期接種実施要領の改正により、小児肺炎球菌感染症に用いるワクチンに、沈降２０価肺炎球菌結合型ワクチンが追加され、沈降１３価肺炎球菌結合型ワクチンが除かれた。</t>
    <rPh sb="2" eb="5">
      <t>カンセンショウ</t>
    </rPh>
    <rPh sb="5" eb="7">
      <t>ヨボウ</t>
    </rPh>
    <rPh sb="7" eb="9">
      <t>タイサク</t>
    </rPh>
    <rPh sb="10" eb="12">
      <t>イッカン</t>
    </rPh>
    <rPh sb="16" eb="20">
      <t>ヨボウセッシュ</t>
    </rPh>
    <rPh sb="20" eb="21">
      <t>ホウ</t>
    </rPh>
    <rPh sb="22" eb="23">
      <t>モト</t>
    </rPh>
    <rPh sb="25" eb="27">
      <t>ヨボウ</t>
    </rPh>
    <rPh sb="27" eb="29">
      <t>セッシュ</t>
    </rPh>
    <rPh sb="30" eb="31">
      <t>オモ</t>
    </rPh>
    <rPh sb="32" eb="35">
      <t>カワサキシ</t>
    </rPh>
    <rPh sb="35" eb="38">
      <t>イシカイ</t>
    </rPh>
    <rPh sb="39" eb="41">
      <t>キョウリョク</t>
    </rPh>
    <rPh sb="42" eb="43">
      <t>エ</t>
    </rPh>
    <rPh sb="44" eb="45">
      <t>ツギ</t>
    </rPh>
    <rPh sb="49" eb="51">
      <t>ジッシ</t>
    </rPh>
    <rPh sb="58" eb="59">
      <t>ホン</t>
    </rPh>
    <rPh sb="59" eb="60">
      <t>シ</t>
    </rPh>
    <rPh sb="64" eb="66">
      <t>ヨボウ</t>
    </rPh>
    <rPh sb="66" eb="68">
      <t>セッシュ</t>
    </rPh>
    <rPh sb="69" eb="71">
      <t>ホウシキ</t>
    </rPh>
    <rPh sb="73" eb="75">
      <t>ヘイセイ</t>
    </rPh>
    <rPh sb="76" eb="78">
      <t>ネンド</t>
    </rPh>
    <rPh sb="80" eb="82">
      <t>テイキ</t>
    </rPh>
    <rPh sb="82" eb="84">
      <t>ヨボウ</t>
    </rPh>
    <rPh sb="84" eb="86">
      <t>セッシュ</t>
    </rPh>
    <rPh sb="93" eb="94">
      <t>シュ</t>
    </rPh>
    <rPh sb="94" eb="96">
      <t>コンゴウ</t>
    </rPh>
    <rPh sb="103" eb="105">
      <t>ヒャクニチ</t>
    </rPh>
    <rPh sb="108" eb="109">
      <t>ヤブ</t>
    </rPh>
    <rPh sb="109" eb="110">
      <t>キズ</t>
    </rPh>
    <rPh sb="110" eb="111">
      <t>カゼ</t>
    </rPh>
    <rPh sb="116" eb="117">
      <t>マ</t>
    </rPh>
    <rPh sb="120" eb="121">
      <t>フウ</t>
    </rPh>
    <rPh sb="125" eb="127">
      <t>ニホン</t>
    </rPh>
    <rPh sb="127" eb="129">
      <t>ノウエン</t>
    </rPh>
    <rPh sb="130" eb="132">
      <t>コベツ</t>
    </rPh>
    <rPh sb="132" eb="134">
      <t>セッシュ</t>
    </rPh>
    <rPh sb="137" eb="139">
      <t>ジッシ</t>
    </rPh>
    <rPh sb="144" eb="146">
      <t>キュウセイ</t>
    </rPh>
    <rPh sb="146" eb="147">
      <t>ハイ</t>
    </rPh>
    <rPh sb="147" eb="148">
      <t>シロ</t>
    </rPh>
    <rPh sb="148" eb="149">
      <t>ズイ</t>
    </rPh>
    <rPh sb="149" eb="150">
      <t>エン</t>
    </rPh>
    <rPh sb="161" eb="163">
      <t>シュウダン</t>
    </rPh>
    <rPh sb="163" eb="165">
      <t>セッシュ</t>
    </rPh>
    <rPh sb="168" eb="170">
      <t>ジッシ</t>
    </rPh>
    <rPh sb="176" eb="178">
      <t>ヘイセイ</t>
    </rPh>
    <rPh sb="180" eb="181">
      <t>ネン</t>
    </rPh>
    <rPh sb="182" eb="183">
      <t>ガツ</t>
    </rPh>
    <rPh sb="184" eb="185">
      <t>ニチ</t>
    </rPh>
    <rPh sb="186" eb="188">
      <t>ショウレイ</t>
    </rPh>
    <rPh sb="188" eb="190">
      <t>カイセイ</t>
    </rPh>
    <rPh sb="194" eb="195">
      <t>フ</t>
    </rPh>
    <rPh sb="195" eb="197">
      <t>カツカ</t>
    </rPh>
    <rPh sb="205" eb="207">
      <t>テイキ</t>
    </rPh>
    <rPh sb="207" eb="209">
      <t>ヨボウ</t>
    </rPh>
    <rPh sb="209" eb="211">
      <t>セッシュ</t>
    </rPh>
    <rPh sb="219" eb="221">
      <t>コベツ</t>
    </rPh>
    <rPh sb="221" eb="223">
      <t>セッシュ</t>
    </rPh>
    <rPh sb="225" eb="227">
      <t>イコウ</t>
    </rPh>
    <rPh sb="229" eb="231">
      <t>シュウダン</t>
    </rPh>
    <rPh sb="231" eb="233">
      <t>セッシュ</t>
    </rPh>
    <rPh sb="234" eb="236">
      <t>シュウリョウ</t>
    </rPh>
    <rPh sb="241" eb="243">
      <t>ヘイセイ</t>
    </rPh>
    <rPh sb="245" eb="246">
      <t>ネン</t>
    </rPh>
    <rPh sb="248" eb="249">
      <t>ガツ</t>
    </rPh>
    <rPh sb="250" eb="251">
      <t>ニチ</t>
    </rPh>
    <rPh sb="254" eb="256">
      <t>カイセイ</t>
    </rPh>
    <rPh sb="261" eb="262">
      <t>シュ</t>
    </rPh>
    <rPh sb="262" eb="264">
      <t>コンゴウ</t>
    </rPh>
    <rPh sb="275" eb="277">
      <t>ヒャクニチ</t>
    </rPh>
    <rPh sb="284" eb="287">
      <t>ハショウフウ</t>
    </rPh>
    <rPh sb="289" eb="291">
      <t>テイキ</t>
    </rPh>
    <rPh sb="291" eb="293">
      <t>ヨボウ</t>
    </rPh>
    <rPh sb="293" eb="295">
      <t>セッシュ</t>
    </rPh>
    <rPh sb="299" eb="301">
      <t>コベツ</t>
    </rPh>
    <rPh sb="301" eb="303">
      <t>セッシュ</t>
    </rPh>
    <rPh sb="304" eb="306">
      <t>ジッシ</t>
    </rPh>
    <rPh sb="502" eb="504">
      <t>ヘイセイ</t>
    </rPh>
    <rPh sb="506" eb="507">
      <t>ネン</t>
    </rPh>
    <rPh sb="508" eb="509">
      <t>ガツ</t>
    </rPh>
    <rPh sb="510" eb="511">
      <t>ニチ</t>
    </rPh>
    <rPh sb="512" eb="514">
      <t>ヨボウ</t>
    </rPh>
    <rPh sb="514" eb="516">
      <t>セッシュ</t>
    </rPh>
    <rPh sb="516" eb="517">
      <t>ホウ</t>
    </rPh>
    <rPh sb="517" eb="520">
      <t>セコウレイ</t>
    </rPh>
    <rPh sb="521" eb="523">
      <t>カイセイ</t>
    </rPh>
    <rPh sb="526" eb="528">
      <t>ヘイセイ</t>
    </rPh>
    <rPh sb="530" eb="531">
      <t>ネン</t>
    </rPh>
    <rPh sb="533" eb="534">
      <t>ガツ</t>
    </rPh>
    <rPh sb="535" eb="536">
      <t>ニチ</t>
    </rPh>
    <rPh sb="538" eb="540">
      <t>スイトウ</t>
    </rPh>
    <rPh sb="540" eb="541">
      <t>オヨ</t>
    </rPh>
    <rPh sb="542" eb="544">
      <t>コウレイ</t>
    </rPh>
    <rPh sb="544" eb="545">
      <t>シャ</t>
    </rPh>
    <rPh sb="546" eb="548">
      <t>ハイエン</t>
    </rPh>
    <rPh sb="548" eb="550">
      <t>キュウキン</t>
    </rPh>
    <rPh sb="550" eb="553">
      <t>カンセンショウ</t>
    </rPh>
    <rPh sb="554" eb="556">
      <t>テイキ</t>
    </rPh>
    <rPh sb="556" eb="558">
      <t>ヨボウ</t>
    </rPh>
    <rPh sb="558" eb="560">
      <t>セッシュ</t>
    </rPh>
    <rPh sb="561" eb="563">
      <t>ツイカ</t>
    </rPh>
    <rPh sb="566" eb="568">
      <t>コベツ</t>
    </rPh>
    <rPh sb="568" eb="570">
      <t>セッシュ</t>
    </rPh>
    <rPh sb="571" eb="573">
      <t>ジッシ</t>
    </rPh>
    <rPh sb="686" eb="688">
      <t>テイキ</t>
    </rPh>
    <rPh sb="688" eb="691">
      <t>セッシュカ</t>
    </rPh>
    <rPh sb="697" eb="699">
      <t>レイワ</t>
    </rPh>
    <rPh sb="700" eb="701">
      <t>ネン</t>
    </rPh>
    <rPh sb="703" eb="704">
      <t>ゲツ</t>
    </rPh>
    <rPh sb="726" eb="728">
      <t>セッシュ</t>
    </rPh>
    <rPh sb="729" eb="732">
      <t>セッキョクテキ</t>
    </rPh>
    <rPh sb="733" eb="735">
      <t>カンショウ</t>
    </rPh>
    <rPh sb="735" eb="736">
      <t>ヒカ</t>
    </rPh>
    <rPh sb="741" eb="743">
      <t>カンコク</t>
    </rPh>
    <rPh sb="746" eb="748">
      <t>ヘイセイ</t>
    </rPh>
    <rPh sb="750" eb="752">
      <t>ネンド</t>
    </rPh>
    <rPh sb="752" eb="754">
      <t>ツウチ</t>
    </rPh>
    <rPh sb="755" eb="757">
      <t>ハイシ</t>
    </rPh>
    <rPh sb="767" eb="769">
      <t>セッシュ</t>
    </rPh>
    <rPh sb="770" eb="773">
      <t>ユウコウセイ</t>
    </rPh>
    <rPh sb="773" eb="774">
      <t>オヨ</t>
    </rPh>
    <rPh sb="775" eb="778">
      <t>アンゼンセイ</t>
    </rPh>
    <rPh sb="778" eb="779">
      <t>トウ</t>
    </rPh>
    <rPh sb="780" eb="781">
      <t>カン</t>
    </rPh>
    <rPh sb="783" eb="785">
      <t>ジョウホウ</t>
    </rPh>
    <rPh sb="785" eb="786">
      <t>トウ</t>
    </rPh>
    <rPh sb="788" eb="790">
      <t>セッシュ</t>
    </rPh>
    <rPh sb="791" eb="793">
      <t>キボウ</t>
    </rPh>
    <rPh sb="795" eb="797">
      <t>バアイ</t>
    </rPh>
    <rPh sb="798" eb="800">
      <t>エンカツ</t>
    </rPh>
    <rPh sb="801" eb="803">
      <t>セッシュ</t>
    </rPh>
    <rPh sb="807" eb="809">
      <t>ヒツヨウ</t>
    </rPh>
    <rPh sb="810" eb="812">
      <t>ジョウホウ</t>
    </rPh>
    <rPh sb="812" eb="813">
      <t>トウ</t>
    </rPh>
    <rPh sb="815" eb="818">
      <t>タイショウシャ</t>
    </rPh>
    <rPh sb="818" eb="819">
      <t>トウ</t>
    </rPh>
    <rPh sb="820" eb="821">
      <t>トド</t>
    </rPh>
    <rPh sb="826" eb="828">
      <t>モクテキ</t>
    </rPh>
    <rPh sb="831" eb="833">
      <t>ジョウホウ</t>
    </rPh>
    <rPh sb="833" eb="835">
      <t>テイキョウ</t>
    </rPh>
    <rPh sb="840" eb="842">
      <t>ジュウジツ</t>
    </rPh>
    <rPh sb="843" eb="844">
      <t>ハカ</t>
    </rPh>
    <rPh sb="851" eb="854">
      <t>セッキョクテキ</t>
    </rPh>
    <rPh sb="854" eb="856">
      <t>カンショウ</t>
    </rPh>
    <rPh sb="857" eb="859">
      <t>サイカイ</t>
    </rPh>
    <rPh sb="865" eb="866">
      <t>トモナ</t>
    </rPh>
    <rPh sb="868" eb="870">
      <t>レイワ</t>
    </rPh>
    <rPh sb="871" eb="872">
      <t>ネン</t>
    </rPh>
    <rPh sb="873" eb="874">
      <t>ゲツ</t>
    </rPh>
    <rPh sb="875" eb="876">
      <t>ヒ</t>
    </rPh>
    <rPh sb="879" eb="881">
      <t>カンショウ</t>
    </rPh>
    <rPh sb="881" eb="882">
      <t>ヒカ</t>
    </rPh>
    <rPh sb="886" eb="888">
      <t>セッシュ</t>
    </rPh>
    <rPh sb="888" eb="890">
      <t>キカイ</t>
    </rPh>
    <rPh sb="891" eb="892">
      <t>ノガ</t>
    </rPh>
    <rPh sb="894" eb="895">
      <t>カタ</t>
    </rPh>
    <rPh sb="896" eb="897">
      <t>タイ</t>
    </rPh>
    <rPh sb="906" eb="908">
      <t>セッシュ</t>
    </rPh>
    <rPh sb="909" eb="911">
      <t>ジッシ</t>
    </rPh>
    <rPh sb="927" eb="935">
      <t>テイキセッシュジッシヨウリョウ</t>
    </rPh>
    <rPh sb="942" eb="946">
      <t>テイキセッシュ</t>
    </rPh>
    <rPh sb="946" eb="948">
      <t>タイショウ</t>
    </rPh>
    <rPh sb="962" eb="963">
      <t>カ</t>
    </rPh>
    <rPh sb="968" eb="970">
      <t>ツイカ</t>
    </rPh>
    <rPh sb="977" eb="980">
      <t>シュコンゴウ</t>
    </rPh>
    <rPh sb="985" eb="987">
      <t>セッシュ</t>
    </rPh>
    <rPh sb="987" eb="989">
      <t>カイシ</t>
    </rPh>
    <rPh sb="989" eb="991">
      <t>ジキ</t>
    </rPh>
    <rPh sb="992" eb="994">
      <t>セイゴ</t>
    </rPh>
    <rPh sb="996" eb="997">
      <t>ゲツ</t>
    </rPh>
    <rPh sb="1001" eb="1002">
      <t>ゲツ</t>
    </rPh>
    <rPh sb="1003" eb="1005">
      <t>ヘンコウ</t>
    </rPh>
    <rPh sb="1012" eb="1014">
      <t>レイワ</t>
    </rPh>
    <rPh sb="1015" eb="1016">
      <t>ネン</t>
    </rPh>
    <rPh sb="1017" eb="1018">
      <t>ガツ</t>
    </rPh>
    <rPh sb="1020" eb="1021">
      <t>ニチ</t>
    </rPh>
    <rPh sb="1022" eb="1024">
      <t>テイキ</t>
    </rPh>
    <rPh sb="1024" eb="1026">
      <t>セッシュ</t>
    </rPh>
    <rPh sb="1026" eb="1028">
      <t>ジッシ</t>
    </rPh>
    <rPh sb="1028" eb="1030">
      <t>ヨウリョウ</t>
    </rPh>
    <rPh sb="1031" eb="1033">
      <t>カイセイ</t>
    </rPh>
    <rPh sb="1037" eb="1039">
      <t>シンガタ</t>
    </rPh>
    <rPh sb="1046" eb="1049">
      <t>カンセンショウ</t>
    </rPh>
    <rPh sb="1050" eb="1052">
      <t>テイキ</t>
    </rPh>
    <rPh sb="1052" eb="1055">
      <t>セッシュカ</t>
    </rPh>
    <rPh sb="1062" eb="1064">
      <t>ショウニ</t>
    </rPh>
    <rPh sb="1065" eb="1067">
      <t>ハイエン</t>
    </rPh>
    <rPh sb="1067" eb="1069">
      <t>キュウキン</t>
    </rPh>
    <rPh sb="1069" eb="1072">
      <t>カンセンショウ</t>
    </rPh>
    <rPh sb="1073" eb="1074">
      <t>モチ</t>
    </rPh>
    <rPh sb="1082" eb="1084">
      <t>チンコウ</t>
    </rPh>
    <rPh sb="1086" eb="1087">
      <t>カ</t>
    </rPh>
    <rPh sb="1087" eb="1089">
      <t>ハイエン</t>
    </rPh>
    <rPh sb="1089" eb="1091">
      <t>キュウキン</t>
    </rPh>
    <rPh sb="1091" eb="1094">
      <t>ケツゴウガタ</t>
    </rPh>
    <rPh sb="1099" eb="1101">
      <t>ツイカ</t>
    </rPh>
    <rPh sb="1110" eb="1111">
      <t>シュ</t>
    </rPh>
    <rPh sb="1111" eb="1113">
      <t>コンゴウ</t>
    </rPh>
    <rPh sb="1124" eb="1126">
      <t>ヒャクニチ</t>
    </rPh>
    <rPh sb="1133" eb="1136">
      <t>ハショウフウ</t>
    </rPh>
    <rPh sb="1142" eb="1144">
      <t>テイキ</t>
    </rPh>
    <rPh sb="1144" eb="1146">
      <t>ヨボウ</t>
    </rPh>
    <rPh sb="1146" eb="1148">
      <t>セッシュ</t>
    </rPh>
    <rPh sb="1155" eb="1157">
      <t>レイワ</t>
    </rPh>
    <rPh sb="1158" eb="1159">
      <t>ネン</t>
    </rPh>
    <rPh sb="1160" eb="1161">
      <t>ガツ</t>
    </rPh>
    <rPh sb="1163" eb="1164">
      <t>ニチ</t>
    </rPh>
    <rPh sb="1165" eb="1167">
      <t>テイキ</t>
    </rPh>
    <rPh sb="1167" eb="1169">
      <t>セッシュ</t>
    </rPh>
    <rPh sb="1169" eb="1171">
      <t>ジッシ</t>
    </rPh>
    <rPh sb="1171" eb="1173">
      <t>ヨウリョウ</t>
    </rPh>
    <rPh sb="1174" eb="1176">
      <t>カイセイ</t>
    </rPh>
    <rPh sb="1180" eb="1182">
      <t>ショウニ</t>
    </rPh>
    <rPh sb="1182" eb="1184">
      <t>ハイエン</t>
    </rPh>
    <rPh sb="1184" eb="1186">
      <t>キュウキン</t>
    </rPh>
    <rPh sb="1186" eb="1189">
      <t>カンセンショウ</t>
    </rPh>
    <rPh sb="1190" eb="1191">
      <t>モチ</t>
    </rPh>
    <rPh sb="1199" eb="1201">
      <t>チンコウ</t>
    </rPh>
    <rPh sb="1203" eb="1204">
      <t>カ</t>
    </rPh>
    <rPh sb="1204" eb="1206">
      <t>ハイエン</t>
    </rPh>
    <rPh sb="1206" eb="1208">
      <t>キュウキン</t>
    </rPh>
    <rPh sb="1208" eb="1211">
      <t>ケツゴウガタ</t>
    </rPh>
    <rPh sb="1216" eb="1218">
      <t>ツイカ</t>
    </rPh>
    <rPh sb="1221" eb="1223">
      <t>チンコウ</t>
    </rPh>
    <rPh sb="1225" eb="1226">
      <t>カ</t>
    </rPh>
    <rPh sb="1226" eb="1228">
      <t>ハイエン</t>
    </rPh>
    <rPh sb="1228" eb="1230">
      <t>キュウキン</t>
    </rPh>
    <rPh sb="1230" eb="1232">
      <t>ケツゴウ</t>
    </rPh>
    <rPh sb="1232" eb="1233">
      <t>ガタ</t>
    </rPh>
    <rPh sb="1238" eb="1239">
      <t>ノゾ</t>
    </rPh>
    <phoneticPr fontId="1"/>
  </si>
  <si>
    <t>※1 平成23年5月の政令改正により、平成17年5月から積極的勧奨が差し控えられていたことにより接種機会を逃した者（平成7年6月1日から平成19年4月1日までの間に生まれた者＝「特例対象者」）に限り、
　　　第1期及び第2期の接種のうち接種が終了していない分について20歳未満まで定期予防接種として受けられるようになった。また、平成25年2月1日の政令改正により、特例対象者が、平成7年4月2日
　　　から平成19年4月1日までの間に生まれた者に拡大された。
※2  ヒトパピローマウイルス（ＨＰＶ）ワクチンについては、使用ワクチンによって接種スケジュールが異なる。平成30年１月から、ワクチン名の表記は、国で「子宮頸がん予防ワクチン」から「ヒトパピローマウイ
　　　ルス（ＨＰＶ）ワクチン」に改められている。令和4年4月1日から令和7年3月31日まで、キャッチアップ接種として、平成9年4月2日以降に生まれた女性は接種対象となる。　また、接種回数は２価及び４価
　　　ワクチンは全ての対象者とも3回、令和5年4月1日から新たに定期接種ワクチンに定められた9価ワクチンは、接種開始年齢によって接種スケジュール（回数及び間隔）が異なる。
※3  ヒブワクチン及び小児用肺炎球菌ワクチンについては、接種開始月齢によって接種スケジュール（回数及び間隔）が異なる。
※4　水痘については、平成26年10月1日から平成27年3月31日までに限り、生後36月に至った日の翌日から生後60月に至るまでの間にある者も1回の接種を受けられる経過措置が設けられた。
※5　高齢者の肺炎球菌感染症の対象年齢について、これまでに当該ワクチンを１回以上接種した者は、定期接種として受けることはできない。平成26年度から令和5年度まで、経過措置として年度内に
　　　65歳、70歳、75歳、80歳、85歳、90歳、95歳及び100歳 に至る者が対象であった。</t>
    <rPh sb="3" eb="5">
      <t>ヘイセイ</t>
    </rPh>
    <rPh sb="7" eb="8">
      <t>ネン</t>
    </rPh>
    <rPh sb="9" eb="10">
      <t>ガツ</t>
    </rPh>
    <rPh sb="11" eb="13">
      <t>セイレイ</t>
    </rPh>
    <rPh sb="13" eb="15">
      <t>カイセイ</t>
    </rPh>
    <rPh sb="19" eb="21">
      <t>ヘイセイ</t>
    </rPh>
    <rPh sb="23" eb="24">
      <t>ネン</t>
    </rPh>
    <rPh sb="25" eb="26">
      <t>ガツ</t>
    </rPh>
    <rPh sb="28" eb="30">
      <t>セッキョク</t>
    </rPh>
    <rPh sb="30" eb="31">
      <t>テキ</t>
    </rPh>
    <rPh sb="31" eb="33">
      <t>カンショウ</t>
    </rPh>
    <rPh sb="34" eb="35">
      <t>サ</t>
    </rPh>
    <rPh sb="36" eb="37">
      <t>ヒカ</t>
    </rPh>
    <rPh sb="48" eb="50">
      <t>セッシュ</t>
    </rPh>
    <rPh sb="50" eb="52">
      <t>キカイ</t>
    </rPh>
    <rPh sb="53" eb="54">
      <t>ノガ</t>
    </rPh>
    <rPh sb="56" eb="57">
      <t>モノ</t>
    </rPh>
    <rPh sb="58" eb="60">
      <t>ヘイセイ</t>
    </rPh>
    <phoneticPr fontId="1"/>
  </si>
  <si>
    <t>表２  実施状況</t>
    <phoneticPr fontId="1"/>
  </si>
  <si>
    <t>予防接種個別協力医療機関数</t>
    <rPh sb="0" eb="4">
      <t>ヨボウセッシュ</t>
    </rPh>
    <rPh sb="4" eb="6">
      <t>コベツ</t>
    </rPh>
    <rPh sb="6" eb="8">
      <t>キョウリョク</t>
    </rPh>
    <rPh sb="8" eb="12">
      <t>イリョウキカン</t>
    </rPh>
    <rPh sb="12" eb="13">
      <t>スウ</t>
    </rPh>
    <phoneticPr fontId="1"/>
  </si>
  <si>
    <t>令和4年度</t>
    <rPh sb="0" eb="2">
      <t>レイワ</t>
    </rPh>
    <phoneticPr fontId="1"/>
  </si>
  <si>
    <t>令和5年度</t>
    <rPh sb="0" eb="2">
      <t>レイワ</t>
    </rPh>
    <phoneticPr fontId="1"/>
  </si>
  <si>
    <t>令和6年度</t>
    <rPh sb="0" eb="2">
      <t>レイワ</t>
    </rPh>
    <rPh sb="3" eb="5">
      <t>ネンド</t>
    </rPh>
    <phoneticPr fontId="1"/>
  </si>
  <si>
    <t>川崎</t>
    <rPh sb="0" eb="2">
      <t>カワサキ</t>
    </rPh>
    <phoneticPr fontId="1"/>
  </si>
  <si>
    <t>幸</t>
    <rPh sb="0" eb="1">
      <t>サイワイ</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</si>
  <si>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</si>
  <si>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</si>
  <si>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</si>
  <si>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</si>
  <si>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</si>
  <si>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A類疾病</t>
    <rPh sb="1" eb="2">
      <t>ルイ</t>
    </rPh>
    <rPh sb="2" eb="4">
      <t>シッペイ</t>
    </rPh>
    <phoneticPr fontId="1"/>
  </si>
  <si>
    <t>B類疾病</t>
    <rPh sb="1" eb="2">
      <t>ルイ</t>
    </rPh>
    <rPh sb="2" eb="4">
      <t>シッペイ</t>
    </rPh>
    <phoneticPr fontId="1"/>
  </si>
  <si>
    <t>ジフテリア・百日せき・ポリオ・破傷風・ヒブ（５種混合・３種混合） ★注１参照</t>
    <rPh sb="6" eb="8">
      <t>ヒャクニチ</t>
    </rPh>
    <rPh sb="15" eb="18">
      <t>ハショウフウ</t>
    </rPh>
    <rPh sb="23" eb="24">
      <t>シュ</t>
    </rPh>
    <rPh sb="24" eb="26">
      <t>コンゴウ</t>
    </rPh>
    <rPh sb="28" eb="29">
      <t>シュ</t>
    </rPh>
    <rPh sb="29" eb="31">
      <t>コンゴウ</t>
    </rPh>
    <rPh sb="34" eb="35">
      <t>チュウ</t>
    </rPh>
    <rPh sb="36" eb="38">
      <t>サンショウ</t>
    </rPh>
    <phoneticPr fontId="1"/>
  </si>
  <si>
    <t>第１期初回（1回目）</t>
    <rPh sb="0" eb="1">
      <t>ダイ</t>
    </rPh>
    <rPh sb="2" eb="3">
      <t>キ</t>
    </rPh>
    <rPh sb="3" eb="5">
      <t>ショカイ</t>
    </rPh>
    <rPh sb="7" eb="9">
      <t>カイメ</t>
    </rPh>
    <phoneticPr fontId="1"/>
  </si>
  <si>
    <t>第１期初回（2回目）</t>
    <rPh sb="0" eb="1">
      <t>ダイ</t>
    </rPh>
    <rPh sb="2" eb="3">
      <t>キ</t>
    </rPh>
    <rPh sb="3" eb="5">
      <t>ショカイ</t>
    </rPh>
    <rPh sb="7" eb="9">
      <t>カイメ</t>
    </rPh>
    <phoneticPr fontId="1"/>
  </si>
  <si>
    <t>第１期初回（3回目）</t>
    <rPh sb="0" eb="1">
      <t>ダイ</t>
    </rPh>
    <rPh sb="2" eb="3">
      <t>キ</t>
    </rPh>
    <rPh sb="3" eb="5">
      <t>ショカイ</t>
    </rPh>
    <rPh sb="7" eb="9">
      <t>カイメ</t>
    </rPh>
    <phoneticPr fontId="1"/>
  </si>
  <si>
    <t>対象数</t>
    <rPh sb="0" eb="2">
      <t>タイショウ</t>
    </rPh>
    <rPh sb="2" eb="3">
      <t>スウ</t>
    </rPh>
    <phoneticPr fontId="1"/>
  </si>
  <si>
    <t>接種数</t>
    <rPh sb="0" eb="2">
      <t>セッシュ</t>
    </rPh>
    <rPh sb="2" eb="3">
      <t>スウ</t>
    </rPh>
    <phoneticPr fontId="1"/>
  </si>
  <si>
    <t>接種率</t>
    <rPh sb="0" eb="2">
      <t>セッシュ</t>
    </rPh>
    <rPh sb="2" eb="3">
      <t>リツ</t>
    </rPh>
    <phoneticPr fontId="1"/>
  </si>
  <si>
    <t>令和</t>
    <rPh sb="0" eb="2">
      <t>レイワ</t>
    </rPh>
    <phoneticPr fontId="1"/>
  </si>
  <si>
    <t>年度</t>
  </si>
  <si>
    <t xml:space="preserve">ジフテリア・百日せき・ポリオ・破傷風・ヒブ（５種混合・３種混合・２種混合） </t>
    <rPh sb="6" eb="8">
      <t>ヒャクニチ</t>
    </rPh>
    <rPh sb="15" eb="18">
      <t>ハショウフウ</t>
    </rPh>
    <rPh sb="23" eb="24">
      <t>シュ</t>
    </rPh>
    <rPh sb="24" eb="26">
      <t>コンゴウ</t>
    </rPh>
    <rPh sb="28" eb="29">
      <t>シュ</t>
    </rPh>
    <rPh sb="29" eb="31">
      <t>コンゴウ</t>
    </rPh>
    <rPh sb="33" eb="34">
      <t>シュ</t>
    </rPh>
    <rPh sb="34" eb="36">
      <t>コンゴウ</t>
    </rPh>
    <phoneticPr fontId="1"/>
  </si>
  <si>
    <t>第1期追加</t>
    <rPh sb="0" eb="1">
      <t>ダイ</t>
    </rPh>
    <rPh sb="2" eb="3">
      <t>キ</t>
    </rPh>
    <rPh sb="3" eb="5">
      <t>ツイカ</t>
    </rPh>
    <phoneticPr fontId="1"/>
  </si>
  <si>
    <t>第2期</t>
    <rPh sb="0" eb="1">
      <t>ダイ</t>
    </rPh>
    <rPh sb="2" eb="3">
      <t>キ</t>
    </rPh>
    <phoneticPr fontId="1"/>
  </si>
  <si>
    <t>★注2参照</t>
    <rPh sb="3" eb="5">
      <t>サンショウ</t>
    </rPh>
    <phoneticPr fontId="1"/>
  </si>
  <si>
    <t>(1)</t>
    <phoneticPr fontId="1"/>
  </si>
  <si>
    <t>ポリオ（ＩＰＶ）　　　　★注3参照</t>
    <phoneticPr fontId="1"/>
  </si>
  <si>
    <t>初回接種（１回目）</t>
    <rPh sb="0" eb="2">
      <t>ショカイ</t>
    </rPh>
    <rPh sb="2" eb="4">
      <t>セッシュ</t>
    </rPh>
    <rPh sb="6" eb="8">
      <t>カイメ</t>
    </rPh>
    <phoneticPr fontId="1"/>
  </si>
  <si>
    <t>初回接種（２回目）</t>
    <rPh sb="0" eb="2">
      <t>ショカイ</t>
    </rPh>
    <rPh sb="2" eb="4">
      <t>セッシュ</t>
    </rPh>
    <rPh sb="6" eb="8">
      <t>カイメ</t>
    </rPh>
    <phoneticPr fontId="1"/>
  </si>
  <si>
    <t>初回接種（３回目）</t>
    <rPh sb="0" eb="2">
      <t>ショカイ</t>
    </rPh>
    <rPh sb="2" eb="4">
      <t>セッシュ</t>
    </rPh>
    <rPh sb="6" eb="8">
      <t>カイメ</t>
    </rPh>
    <phoneticPr fontId="1"/>
  </si>
  <si>
    <t>接種者数</t>
    <rPh sb="0" eb="2">
      <t>セッシュ</t>
    </rPh>
    <rPh sb="2" eb="3">
      <t>シャ</t>
    </rPh>
    <rPh sb="3" eb="4">
      <t>スウ</t>
    </rPh>
    <phoneticPr fontId="1"/>
  </si>
  <si>
    <t>-</t>
  </si>
  <si>
    <t>ＭＲ(麻しん・風しん）</t>
    <rPh sb="3" eb="4">
      <t>マ</t>
    </rPh>
    <rPh sb="7" eb="8">
      <t>フウ</t>
    </rPh>
    <phoneticPr fontId="1"/>
  </si>
  <si>
    <t>第1期</t>
    <rPh sb="0" eb="1">
      <t>ダイ</t>
    </rPh>
    <rPh sb="2" eb="3">
      <t>キ</t>
    </rPh>
    <phoneticPr fontId="1"/>
  </si>
  <si>
    <t>日本脳炎</t>
    <rPh sb="0" eb="2">
      <t>ニホン</t>
    </rPh>
    <rPh sb="2" eb="4">
      <t>ノウエン</t>
    </rPh>
    <phoneticPr fontId="1"/>
  </si>
  <si>
    <t>第1期初回（1回目）</t>
    <rPh sb="0" eb="1">
      <t>ダイ</t>
    </rPh>
    <rPh sb="2" eb="3">
      <t>キ</t>
    </rPh>
    <rPh sb="3" eb="5">
      <t>ショカイ</t>
    </rPh>
    <rPh sb="7" eb="9">
      <t>カイメ</t>
    </rPh>
    <phoneticPr fontId="1"/>
  </si>
  <si>
    <t>第1期初回（2回目）</t>
    <rPh sb="0" eb="1">
      <t>ダイ</t>
    </rPh>
    <rPh sb="2" eb="3">
      <t>キ</t>
    </rPh>
    <rPh sb="3" eb="5">
      <t>ショカイ</t>
    </rPh>
    <rPh sb="7" eb="9">
      <t>カイメ</t>
    </rPh>
    <phoneticPr fontId="1"/>
  </si>
  <si>
    <t>★注4参照</t>
    <rPh sb="3" eb="4">
      <t>サン</t>
    </rPh>
    <rPh sb="4" eb="5">
      <t>アキラ</t>
    </rPh>
    <phoneticPr fontId="1"/>
  </si>
  <si>
    <t>インフルエンザ★注5参照</t>
    <phoneticPr fontId="1"/>
  </si>
  <si>
    <t>高齢者の肺炎球菌感染症★注6参照</t>
    <rPh sb="0" eb="2">
      <t>コウレイ</t>
    </rPh>
    <rPh sb="2" eb="3">
      <t>シャ</t>
    </rPh>
    <rPh sb="4" eb="6">
      <t>ハイエン</t>
    </rPh>
    <rPh sb="6" eb="8">
      <t>キュウキン</t>
    </rPh>
    <rPh sb="8" eb="11">
      <t>カンセンショウ</t>
    </rPh>
    <phoneticPr fontId="1"/>
  </si>
  <si>
    <t>新型コロナウイルス感染症★注10参照</t>
    <rPh sb="0" eb="2">
      <t>シンガタ</t>
    </rPh>
    <rPh sb="9" eb="12">
      <t>カンセンショウ</t>
    </rPh>
    <rPh sb="13" eb="14">
      <t>チュウ</t>
    </rPh>
    <rPh sb="16" eb="18">
      <t>サンショウ</t>
    </rPh>
    <phoneticPr fontId="1"/>
  </si>
  <si>
    <t>ヒトパピローマウイルス（ＨＰＶ）ワクチン★注7参照</t>
    <rPh sb="21" eb="22">
      <t>チュウ</t>
    </rPh>
    <rPh sb="23" eb="25">
      <t>サンショウ</t>
    </rPh>
    <phoneticPr fontId="1"/>
  </si>
  <si>
    <t>1回目</t>
    <rPh sb="1" eb="3">
      <t>カイメ</t>
    </rPh>
    <phoneticPr fontId="1"/>
  </si>
  <si>
    <t>2回目</t>
    <rPh sb="1" eb="3">
      <t>カイメ</t>
    </rPh>
    <phoneticPr fontId="1"/>
  </si>
  <si>
    <t>3回目</t>
    <rPh sb="1" eb="3">
      <t>カイメ</t>
    </rPh>
    <phoneticPr fontId="1"/>
  </si>
  <si>
    <t>対象者数</t>
    <rPh sb="0" eb="3">
      <t>タイショウシャ</t>
    </rPh>
    <rPh sb="3" eb="4">
      <t>スウ</t>
    </rPh>
    <phoneticPr fontId="1"/>
  </si>
  <si>
    <t>ヒブワクチン★注7参照</t>
    <phoneticPr fontId="1"/>
  </si>
  <si>
    <t xml:space="preserve">第１期初回２回目★注11参照
</t>
    <rPh sb="9" eb="10">
      <t>チュウ</t>
    </rPh>
    <rPh sb="12" eb="14">
      <t>サンショウ</t>
    </rPh>
    <phoneticPr fontId="1"/>
  </si>
  <si>
    <t xml:space="preserve">第１期追加
</t>
    <rPh sb="0" eb="1">
      <t>ダイ</t>
    </rPh>
    <rPh sb="2" eb="3">
      <t>キ</t>
    </rPh>
    <rPh sb="3" eb="5">
      <t>ツイカ</t>
    </rPh>
    <phoneticPr fontId="1"/>
  </si>
  <si>
    <t>延べ接種数</t>
    <rPh sb="0" eb="1">
      <t>ノ</t>
    </rPh>
    <rPh sb="2" eb="4">
      <t>セッシュ</t>
    </rPh>
    <rPh sb="4" eb="5">
      <t>スウ</t>
    </rPh>
    <phoneticPr fontId="1"/>
  </si>
  <si>
    <r>
      <t xml:space="preserve">対象者数
</t>
    </r>
    <r>
      <rPr>
        <sz val="8"/>
        <rFont val="ＭＳ Ｐ明朝"/>
        <family val="1"/>
        <charset val="128"/>
      </rPr>
      <t>★注2参照</t>
    </r>
    <rPh sb="0" eb="3">
      <t>タイショウシャ</t>
    </rPh>
    <rPh sb="3" eb="4">
      <t>スウ</t>
    </rPh>
    <rPh sb="6" eb="7">
      <t>チュウ</t>
    </rPh>
    <rPh sb="8" eb="10">
      <t>サンショウ</t>
    </rPh>
    <phoneticPr fontId="1"/>
  </si>
  <si>
    <t>小児用肺炎球菌ワクチン★注7参照</t>
    <rPh sb="0" eb="3">
      <t>ショウニヨウ</t>
    </rPh>
    <rPh sb="3" eb="5">
      <t>ハイエン</t>
    </rPh>
    <rPh sb="5" eb="7">
      <t>キュウキン</t>
    </rPh>
    <phoneticPr fontId="1"/>
  </si>
  <si>
    <t xml:space="preserve">第１期初回２回目
</t>
    <phoneticPr fontId="1"/>
  </si>
  <si>
    <t>水痘★注８参照</t>
    <rPh sb="0" eb="1">
      <t>スイ</t>
    </rPh>
    <rPh sb="1" eb="2">
      <t>トウ</t>
    </rPh>
    <phoneticPr fontId="1"/>
  </si>
  <si>
    <t>１回目</t>
    <rPh sb="1" eb="2">
      <t>カイ</t>
    </rPh>
    <rPh sb="2" eb="3">
      <t>メ</t>
    </rPh>
    <phoneticPr fontId="1"/>
  </si>
  <si>
    <t>2回目</t>
    <rPh sb="1" eb="2">
      <t>カイ</t>
    </rPh>
    <rPh sb="2" eb="3">
      <t>メ</t>
    </rPh>
    <phoneticPr fontId="1"/>
  </si>
  <si>
    <t>結核（ＢＣＧ）★注９参照</t>
    <rPh sb="0" eb="2">
      <t>ケッカク</t>
    </rPh>
    <rPh sb="8" eb="9">
      <t>チュウ</t>
    </rPh>
    <rPh sb="10" eb="12">
      <t>サンショウ</t>
    </rPh>
    <phoneticPr fontId="1"/>
  </si>
  <si>
    <t>対象者数</t>
    <rPh sb="0" eb="2">
      <t>タイショウ</t>
    </rPh>
    <rPh sb="2" eb="3">
      <t>シャ</t>
    </rPh>
    <rPh sb="3" eb="4">
      <t>スウ</t>
    </rPh>
    <phoneticPr fontId="1"/>
  </si>
  <si>
    <t>川　　崎</t>
    <rPh sb="0" eb="1">
      <t>カワ</t>
    </rPh>
    <rPh sb="3" eb="4">
      <t>ザキ</t>
    </rPh>
    <phoneticPr fontId="1"/>
  </si>
  <si>
    <t>幸</t>
    <rPh sb="0" eb="1">
      <t>サチ</t>
    </rPh>
    <phoneticPr fontId="1"/>
  </si>
  <si>
    <t>中　　原</t>
    <rPh sb="0" eb="1">
      <t>ナカ</t>
    </rPh>
    <rPh sb="3" eb="4">
      <t>ハラ</t>
    </rPh>
    <phoneticPr fontId="1"/>
  </si>
  <si>
    <t>高　　津</t>
    <rPh sb="0" eb="1">
      <t>タカ</t>
    </rPh>
    <rPh sb="3" eb="4">
      <t>ツ</t>
    </rPh>
    <phoneticPr fontId="1"/>
  </si>
  <si>
    <t>宮　　前</t>
    <rPh sb="0" eb="1">
      <t>ミヤ</t>
    </rPh>
    <rPh sb="3" eb="4">
      <t>マエ</t>
    </rPh>
    <phoneticPr fontId="1"/>
  </si>
  <si>
    <t>多　　摩</t>
    <rPh sb="0" eb="1">
      <t>タ</t>
    </rPh>
    <rPh sb="3" eb="4">
      <t>マ</t>
    </rPh>
    <phoneticPr fontId="1"/>
  </si>
  <si>
    <t>麻　　生</t>
    <rPh sb="0" eb="1">
      <t>アサ</t>
    </rPh>
    <rPh sb="3" eb="4">
      <t>ショウ</t>
    </rPh>
    <phoneticPr fontId="1"/>
  </si>
  <si>
    <t>ロタウイルス（ロタテック）</t>
    <phoneticPr fontId="1"/>
  </si>
  <si>
    <t>ロタウイルス（ロタリックス）</t>
  </si>
  <si>
    <t>★注）</t>
    <rPh sb="1" eb="2">
      <t>チュウ</t>
    </rPh>
    <phoneticPr fontId="1"/>
  </si>
  <si>
    <t>5種混合ワクチン（ジフテリア・百日せき・ポリオ・破傷風・Hib）及び4種混合ワクチン（ジフテリア・百日せき・ポリオ・破傷風）の合計接種数を計上。（　）内は3種混合ワクチン接種数を再掲。</t>
    <rPh sb="15" eb="17">
      <t>ヒャクニチ</t>
    </rPh>
    <rPh sb="24" eb="27">
      <t>ハショウフウ</t>
    </rPh>
    <rPh sb="32" eb="33">
      <t>オヨ</t>
    </rPh>
    <rPh sb="49" eb="51">
      <t>ヒャクニチ</t>
    </rPh>
    <rPh sb="58" eb="61">
      <t>ハショウフウ</t>
    </rPh>
    <rPh sb="63" eb="65">
      <t>ゴウケイ</t>
    </rPh>
    <rPh sb="65" eb="67">
      <t>セッシュ</t>
    </rPh>
    <rPh sb="67" eb="68">
      <t>スウ</t>
    </rPh>
    <rPh sb="69" eb="71">
      <t>ケイジョウ</t>
    </rPh>
    <rPh sb="75" eb="76">
      <t>ナイ</t>
    </rPh>
    <rPh sb="78" eb="79">
      <t>シュ</t>
    </rPh>
    <rPh sb="79" eb="81">
      <t>コンゴウ</t>
    </rPh>
    <rPh sb="85" eb="87">
      <t>セッシュ</t>
    </rPh>
    <rPh sb="87" eb="88">
      <t>スウ</t>
    </rPh>
    <rPh sb="89" eb="91">
      <t>サイケイ</t>
    </rPh>
    <phoneticPr fontId="1"/>
  </si>
  <si>
    <t>対象数は、ジフテリア・百日せき・ポリオ・破傷風第1期追加については前年度の3種混合及び4種混合第1期初回3回目の接種者数。日本脳炎第1期追加については、前年度の第1期初回2回目の接種数。ヒブワクチン及び小児用肺炎球菌ワクチン第1期追加については前年の接種開始月齢2～7か月の3回目の接種数。ヒトパピローマウイルス（HPV）ワクチンについては前年度3月末の標準的な接種年齢の人口。その他については標準的な接種年齢へ達した者への通知数。</t>
    <rPh sb="0" eb="2">
      <t>タイショウ</t>
    </rPh>
    <rPh sb="2" eb="3">
      <t>スウ</t>
    </rPh>
    <rPh sb="11" eb="13">
      <t>ヒャクニチ</t>
    </rPh>
    <rPh sb="20" eb="23">
      <t>ハショウフウ</t>
    </rPh>
    <rPh sb="23" eb="24">
      <t>ダイ</t>
    </rPh>
    <rPh sb="25" eb="26">
      <t>キ</t>
    </rPh>
    <rPh sb="26" eb="28">
      <t>ツイカ</t>
    </rPh>
    <rPh sb="33" eb="36">
      <t>ゼンネンド</t>
    </rPh>
    <rPh sb="38" eb="39">
      <t>シュ</t>
    </rPh>
    <rPh sb="39" eb="41">
      <t>コンゴウ</t>
    </rPh>
    <rPh sb="41" eb="42">
      <t>オヨ</t>
    </rPh>
    <rPh sb="44" eb="45">
      <t>シュ</t>
    </rPh>
    <rPh sb="45" eb="47">
      <t>コンゴウ</t>
    </rPh>
    <rPh sb="47" eb="48">
      <t>ダイ</t>
    </rPh>
    <rPh sb="49" eb="50">
      <t>キ</t>
    </rPh>
    <rPh sb="50" eb="52">
      <t>ショカイ</t>
    </rPh>
    <rPh sb="53" eb="55">
      <t>カイメ</t>
    </rPh>
    <rPh sb="56" eb="58">
      <t>セッシュ</t>
    </rPh>
    <rPh sb="58" eb="59">
      <t>シャ</t>
    </rPh>
    <rPh sb="59" eb="60">
      <t>スウ</t>
    </rPh>
    <rPh sb="61" eb="63">
      <t>ニホン</t>
    </rPh>
    <rPh sb="63" eb="65">
      <t>ノウエン</t>
    </rPh>
    <rPh sb="65" eb="66">
      <t>ダイ</t>
    </rPh>
    <rPh sb="67" eb="68">
      <t>キ</t>
    </rPh>
    <rPh sb="68" eb="70">
      <t>ツイカ</t>
    </rPh>
    <rPh sb="76" eb="79">
      <t>ゼンネンド</t>
    </rPh>
    <rPh sb="80" eb="81">
      <t>ダイ</t>
    </rPh>
    <rPh sb="82" eb="83">
      <t>キ</t>
    </rPh>
    <rPh sb="83" eb="85">
      <t>ショカイ</t>
    </rPh>
    <rPh sb="86" eb="88">
      <t>カイメ</t>
    </rPh>
    <rPh sb="89" eb="91">
      <t>セッシュ</t>
    </rPh>
    <rPh sb="91" eb="92">
      <t>スウ</t>
    </rPh>
    <rPh sb="99" eb="100">
      <t>オヨ</t>
    </rPh>
    <rPh sb="101" eb="104">
      <t>ショウニヨウ</t>
    </rPh>
    <rPh sb="104" eb="106">
      <t>ハイエン</t>
    </rPh>
    <rPh sb="106" eb="108">
      <t>キュウキン</t>
    </rPh>
    <rPh sb="112" eb="113">
      <t>ダイ</t>
    </rPh>
    <rPh sb="114" eb="115">
      <t>キ</t>
    </rPh>
    <rPh sb="115" eb="117">
      <t>ツイカ</t>
    </rPh>
    <rPh sb="122" eb="124">
      <t>ゼンネン</t>
    </rPh>
    <rPh sb="125" eb="127">
      <t>セッシュ</t>
    </rPh>
    <rPh sb="127" eb="129">
      <t>カイシ</t>
    </rPh>
    <rPh sb="129" eb="131">
      <t>ゲツレイ</t>
    </rPh>
    <rPh sb="135" eb="136">
      <t>ゲツ</t>
    </rPh>
    <rPh sb="138" eb="140">
      <t>カイメ</t>
    </rPh>
    <rPh sb="141" eb="143">
      <t>セッシュ</t>
    </rPh>
    <rPh sb="143" eb="144">
      <t>スウ</t>
    </rPh>
    <rPh sb="170" eb="173">
      <t>ゼンネンド</t>
    </rPh>
    <rPh sb="174" eb="175">
      <t>ガツ</t>
    </rPh>
    <rPh sb="175" eb="176">
      <t>マツ</t>
    </rPh>
    <rPh sb="177" eb="179">
      <t>ヒョウジュン</t>
    </rPh>
    <rPh sb="179" eb="180">
      <t>テキ</t>
    </rPh>
    <rPh sb="181" eb="183">
      <t>セッシュ</t>
    </rPh>
    <rPh sb="183" eb="185">
      <t>ネンレイ</t>
    </rPh>
    <rPh sb="186" eb="188">
      <t>ジンコウ</t>
    </rPh>
    <rPh sb="191" eb="192">
      <t>ホカ</t>
    </rPh>
    <rPh sb="197" eb="200">
      <t>ヒョウジュンテキ</t>
    </rPh>
    <rPh sb="201" eb="203">
      <t>セッシュ</t>
    </rPh>
    <rPh sb="203" eb="205">
      <t>ネンレイ</t>
    </rPh>
    <rPh sb="206" eb="207">
      <t>タッ</t>
    </rPh>
    <rPh sb="209" eb="210">
      <t>モノ</t>
    </rPh>
    <rPh sb="212" eb="214">
      <t>ツウチ</t>
    </rPh>
    <rPh sb="214" eb="215">
      <t>スウ</t>
    </rPh>
    <phoneticPr fontId="1"/>
  </si>
  <si>
    <t>平成24年9月1日の省令改正により、生ポリオワクチン（OPV)による集団接種から不活化ポリオワクチン（ＩＰＶ）による個別接種へ移行になった。なお、改正前から任意での不活化ポリオワクチンの接種が可能であったこと等の理由から、対象者を正確に把握することが困難なため、接種数のみ計上。</t>
    <rPh sb="0" eb="2">
      <t>ヘイセイ</t>
    </rPh>
    <rPh sb="4" eb="5">
      <t>ネン</t>
    </rPh>
    <rPh sb="6" eb="7">
      <t>ガツ</t>
    </rPh>
    <rPh sb="8" eb="9">
      <t>ニチ</t>
    </rPh>
    <rPh sb="18" eb="19">
      <t>ナマ</t>
    </rPh>
    <rPh sb="34" eb="36">
      <t>シュウダン</t>
    </rPh>
    <rPh sb="36" eb="38">
      <t>セッシュ</t>
    </rPh>
    <rPh sb="40" eb="41">
      <t>フ</t>
    </rPh>
    <rPh sb="41" eb="43">
      <t>カツカ</t>
    </rPh>
    <rPh sb="58" eb="60">
      <t>コベツ</t>
    </rPh>
    <rPh sb="60" eb="62">
      <t>セッシュ</t>
    </rPh>
    <phoneticPr fontId="1"/>
  </si>
  <si>
    <t xml:space="preserve">平成17年5月30日に厚生労働省健康局結核感染症課長より｢定期の予防接種における日本脳炎ワクチン接種の積極的勧奨の差し控え（勧告）」が出され、川崎市では第2期対象者への接種勧奨（個別通知）を見合わせていたが、勧奨再開したこと、20歳まで接種できる特例を使用することで、その年の勧奨数を上回る対象者数となることがある。今後特例期間が終了していくことで、この数値の上振れは落ち着いてくるものと見込まれる。ただし、令和３年度はワクチンの製造上の問題が生じたことから勧奨を行っていないため、対象者数等は計上できない。
なお、第1期初回は平成22年4月1日、第1期追加については平成23年3月31日に厚生労働省健康局長より「日本脳炎の定期の予防接種について」の一部改正について通知が出され、標準的な接種年齢に該当する者に対して積極的な接種勧奨が再開された。
</t>
    <rPh sb="0" eb="2">
      <t>ヘイセイ</t>
    </rPh>
    <rPh sb="4" eb="5">
      <t>ネン</t>
    </rPh>
    <rPh sb="6" eb="7">
      <t>ツキ</t>
    </rPh>
    <rPh sb="9" eb="10">
      <t>ヒ</t>
    </rPh>
    <rPh sb="11" eb="13">
      <t>コウセイ</t>
    </rPh>
    <rPh sb="13" eb="16">
      <t>ロウドウショウ</t>
    </rPh>
    <rPh sb="16" eb="18">
      <t>ケンコウ</t>
    </rPh>
    <rPh sb="18" eb="19">
      <t>キョク</t>
    </rPh>
    <rPh sb="19" eb="21">
      <t>ケッカク</t>
    </rPh>
    <rPh sb="21" eb="23">
      <t>カンセン</t>
    </rPh>
    <rPh sb="23" eb="24">
      <t>ショウ</t>
    </rPh>
    <rPh sb="24" eb="25">
      <t>カ</t>
    </rPh>
    <rPh sb="25" eb="26">
      <t>チョウ</t>
    </rPh>
    <rPh sb="29" eb="31">
      <t>テイキ</t>
    </rPh>
    <rPh sb="32" eb="34">
      <t>ヨボウ</t>
    </rPh>
    <rPh sb="34" eb="36">
      <t>セッシュ</t>
    </rPh>
    <rPh sb="40" eb="42">
      <t>ニホン</t>
    </rPh>
    <rPh sb="42" eb="44">
      <t>ノウエン</t>
    </rPh>
    <rPh sb="48" eb="50">
      <t>セッシュ</t>
    </rPh>
    <rPh sb="51" eb="54">
      <t>セッキョクテキ</t>
    </rPh>
    <rPh sb="54" eb="56">
      <t>カンショウ</t>
    </rPh>
    <rPh sb="57" eb="58">
      <t>サ</t>
    </rPh>
    <rPh sb="59" eb="60">
      <t>ヒカ</t>
    </rPh>
    <rPh sb="62" eb="64">
      <t>カンコク</t>
    </rPh>
    <rPh sb="67" eb="68">
      <t>ダ</t>
    </rPh>
    <rPh sb="71" eb="74">
      <t>カワサキシ</t>
    </rPh>
    <rPh sb="76" eb="77">
      <t>ダイ</t>
    </rPh>
    <rPh sb="78" eb="79">
      <t>キ</t>
    </rPh>
    <rPh sb="79" eb="81">
      <t>タイショウ</t>
    </rPh>
    <rPh sb="81" eb="82">
      <t>シャ</t>
    </rPh>
    <rPh sb="84" eb="86">
      <t>セッシュ</t>
    </rPh>
    <rPh sb="86" eb="88">
      <t>カンショウ</t>
    </rPh>
    <rPh sb="89" eb="91">
      <t>コベツ</t>
    </rPh>
    <rPh sb="91" eb="93">
      <t>ツウチ</t>
    </rPh>
    <rPh sb="95" eb="97">
      <t>ミア</t>
    </rPh>
    <rPh sb="104" eb="106">
      <t>カンショウ</t>
    </rPh>
    <rPh sb="106" eb="108">
      <t>サイカイ</t>
    </rPh>
    <rPh sb="115" eb="116">
      <t>サイ</t>
    </rPh>
    <rPh sb="118" eb="120">
      <t>セッシュ</t>
    </rPh>
    <rPh sb="123" eb="125">
      <t>トクレイ</t>
    </rPh>
    <rPh sb="126" eb="128">
      <t>シヨウ</t>
    </rPh>
    <rPh sb="136" eb="137">
      <t>トシ</t>
    </rPh>
    <rPh sb="138" eb="140">
      <t>カンショウ</t>
    </rPh>
    <rPh sb="140" eb="141">
      <t>スウ</t>
    </rPh>
    <rPh sb="142" eb="144">
      <t>ウワマワ</t>
    </rPh>
    <rPh sb="145" eb="147">
      <t>タイショウ</t>
    </rPh>
    <rPh sb="147" eb="148">
      <t>シャ</t>
    </rPh>
    <rPh sb="148" eb="149">
      <t>スウ</t>
    </rPh>
    <rPh sb="158" eb="160">
      <t>コンゴ</t>
    </rPh>
    <rPh sb="160" eb="162">
      <t>トクレイ</t>
    </rPh>
    <rPh sb="162" eb="164">
      <t>キカン</t>
    </rPh>
    <rPh sb="165" eb="167">
      <t>シュウリョウ</t>
    </rPh>
    <rPh sb="177" eb="179">
      <t>スウチ</t>
    </rPh>
    <rPh sb="180" eb="182">
      <t>ウワブ</t>
    </rPh>
    <rPh sb="184" eb="185">
      <t>オ</t>
    </rPh>
    <rPh sb="186" eb="187">
      <t>ツ</t>
    </rPh>
    <rPh sb="194" eb="196">
      <t>ミコ</t>
    </rPh>
    <rPh sb="204" eb="206">
      <t>レイワ</t>
    </rPh>
    <rPh sb="207" eb="209">
      <t>ネンド</t>
    </rPh>
    <rPh sb="258" eb="259">
      <t>ダイ</t>
    </rPh>
    <rPh sb="260" eb="261">
      <t>キ</t>
    </rPh>
    <rPh sb="261" eb="263">
      <t>ショカイ</t>
    </rPh>
    <rPh sb="274" eb="275">
      <t>ダイ</t>
    </rPh>
    <rPh sb="276" eb="277">
      <t>キ</t>
    </rPh>
    <rPh sb="277" eb="279">
      <t>ツイカ</t>
    </rPh>
    <rPh sb="284" eb="286">
      <t>ヘイセイ</t>
    </rPh>
    <rPh sb="288" eb="289">
      <t>ネン</t>
    </rPh>
    <rPh sb="290" eb="291">
      <t>ガツ</t>
    </rPh>
    <rPh sb="293" eb="294">
      <t>ニチ</t>
    </rPh>
    <rPh sb="325" eb="327">
      <t>イチブ</t>
    </rPh>
    <rPh sb="327" eb="329">
      <t>カイセイ</t>
    </rPh>
    <rPh sb="346" eb="348">
      <t>ネンレイ</t>
    </rPh>
    <phoneticPr fontId="1"/>
  </si>
  <si>
    <t>令和5年度のインフルエンザの対象者数は令和5年9月末日時点の65歳以上人口。</t>
    <rPh sb="19" eb="21">
      <t>レイワ</t>
    </rPh>
    <rPh sb="22" eb="23">
      <t>ネン</t>
    </rPh>
    <rPh sb="25" eb="26">
      <t>マツ</t>
    </rPh>
    <rPh sb="27" eb="29">
      <t>ジテン</t>
    </rPh>
    <phoneticPr fontId="1"/>
  </si>
  <si>
    <t>高齢者の肺炎球菌感染症は平成26年7月2日の予防接種法施行令の改正により、平成26年10月1日から定期接種の対象に追加された。対象数は、平成26年度は平成26年3月末時点の対象年齢の人口、平成27年度以降は個別通知発送時点の対象者数。</t>
    <rPh sb="0" eb="2">
      <t>コウレイ</t>
    </rPh>
    <rPh sb="2" eb="3">
      <t>シャ</t>
    </rPh>
    <rPh sb="4" eb="6">
      <t>ハイエン</t>
    </rPh>
    <rPh sb="6" eb="8">
      <t>キュウキン</t>
    </rPh>
    <rPh sb="8" eb="11">
      <t>カンセンショウ</t>
    </rPh>
    <rPh sb="12" eb="14">
      <t>ヘイセイ</t>
    </rPh>
    <rPh sb="16" eb="17">
      <t>ネン</t>
    </rPh>
    <rPh sb="18" eb="19">
      <t>ガツ</t>
    </rPh>
    <rPh sb="20" eb="21">
      <t>ニチ</t>
    </rPh>
    <rPh sb="22" eb="24">
      <t>ヨボウ</t>
    </rPh>
    <rPh sb="24" eb="26">
      <t>セッシュ</t>
    </rPh>
    <rPh sb="26" eb="27">
      <t>ホウ</t>
    </rPh>
    <rPh sb="27" eb="30">
      <t>セコウレイ</t>
    </rPh>
    <rPh sb="31" eb="33">
      <t>カイセイ</t>
    </rPh>
    <rPh sb="37" eb="39">
      <t>ヘイセイ</t>
    </rPh>
    <rPh sb="41" eb="42">
      <t>ネン</t>
    </rPh>
    <rPh sb="44" eb="45">
      <t>ガツ</t>
    </rPh>
    <rPh sb="46" eb="47">
      <t>ニチ</t>
    </rPh>
    <rPh sb="49" eb="51">
      <t>テイキ</t>
    </rPh>
    <rPh sb="51" eb="53">
      <t>セッシュ</t>
    </rPh>
    <rPh sb="54" eb="56">
      <t>タイショウ</t>
    </rPh>
    <rPh sb="57" eb="59">
      <t>ツイカ</t>
    </rPh>
    <rPh sb="63" eb="65">
      <t>タイショウ</t>
    </rPh>
    <rPh sb="65" eb="66">
      <t>スウ</t>
    </rPh>
    <rPh sb="67" eb="71">
      <t>ヘイセイ</t>
    </rPh>
    <rPh sb="73" eb="74">
      <t>ネンガツマツジテンタイショウネンレイジンコウ</t>
    </rPh>
    <phoneticPr fontId="1"/>
  </si>
  <si>
    <t>ヒトパピローマウイルス（ＨＰＶ）ワクチン、ヒブワクチン及び小児用肺炎球菌ワクチンについては、平成23年度から平成24年度まで子宮頸がん等ワクチン接種事業により実施したが、平成25年3月30日の予防接種法改正により、平成25年4月1日から定期予防接種として実施している。なお、ヒトパピローマウイルス（ＨＰＶ）ワクチンについては平成25年6月14日付け厚生労働省健康局長より「ヒトパピローマウイルス感染症の定期接種の対応について（勧告）」が出され、積極的な勧奨が中止されたため、平成25年度から個別勧奨（個別通知）を行っていなかった。令和3年より個別通知を再開した。令和3年11月に積極的勧奨が再開されたことに伴い、令和4年4月1日から、勧奨控えにより接種機会を逃した方に対するキャッチアップ接種が実施された。</t>
    <rPh sb="27" eb="28">
      <t>オヨ</t>
    </rPh>
    <rPh sb="29" eb="32">
      <t>ショウニヨウ</t>
    </rPh>
    <rPh sb="32" eb="34">
      <t>ハイエン</t>
    </rPh>
    <rPh sb="34" eb="36">
      <t>キュウキン</t>
    </rPh>
    <rPh sb="46" eb="48">
      <t>ヘイセイ</t>
    </rPh>
    <rPh sb="50" eb="51">
      <t>ネン</t>
    </rPh>
    <rPh sb="51" eb="52">
      <t>ド</t>
    </rPh>
    <rPh sb="54" eb="56">
      <t>ヘイセイ</t>
    </rPh>
    <rPh sb="58" eb="60">
      <t>ネンド</t>
    </rPh>
    <rPh sb="62" eb="64">
      <t>シキュウ</t>
    </rPh>
    <rPh sb="64" eb="65">
      <t>ケイ</t>
    </rPh>
    <rPh sb="67" eb="68">
      <t>トウ</t>
    </rPh>
    <rPh sb="72" eb="74">
      <t>セッシュ</t>
    </rPh>
    <rPh sb="74" eb="76">
      <t>ジギョウ</t>
    </rPh>
    <rPh sb="79" eb="81">
      <t>ジッシ</t>
    </rPh>
    <rPh sb="85" eb="87">
      <t>ヘイセイ</t>
    </rPh>
    <rPh sb="89" eb="90">
      <t>ネン</t>
    </rPh>
    <rPh sb="91" eb="92">
      <t>ガツ</t>
    </rPh>
    <rPh sb="94" eb="95">
      <t>ニチ</t>
    </rPh>
    <rPh sb="96" eb="98">
      <t>ヨボウ</t>
    </rPh>
    <rPh sb="98" eb="100">
      <t>セッシュ</t>
    </rPh>
    <rPh sb="100" eb="101">
      <t>ホウ</t>
    </rPh>
    <rPh sb="101" eb="103">
      <t>カイセイ</t>
    </rPh>
    <rPh sb="107" eb="109">
      <t>ヘイセイ</t>
    </rPh>
    <rPh sb="111" eb="112">
      <t>ネン</t>
    </rPh>
    <rPh sb="113" eb="114">
      <t>ガツ</t>
    </rPh>
    <rPh sb="115" eb="116">
      <t>ニチ</t>
    </rPh>
    <rPh sb="118" eb="120">
      <t>テイキ</t>
    </rPh>
    <rPh sb="120" eb="122">
      <t>ヨボウ</t>
    </rPh>
    <rPh sb="122" eb="124">
      <t>セッシュ</t>
    </rPh>
    <rPh sb="127" eb="129">
      <t>ジッシ</t>
    </rPh>
    <rPh sb="265" eb="267">
      <t>レイワ</t>
    </rPh>
    <rPh sb="268" eb="269">
      <t>ネン</t>
    </rPh>
    <rPh sb="271" eb="273">
      <t>コベツ</t>
    </rPh>
    <rPh sb="273" eb="275">
      <t>ツウチ</t>
    </rPh>
    <rPh sb="276" eb="278">
      <t>サイカイ</t>
    </rPh>
    <phoneticPr fontId="1"/>
  </si>
  <si>
    <t>水痘は平成26年7月2日の予防接種法施行令の改正により、平成26年10月1日から定期接種の対象に追加された。</t>
    <rPh sb="0" eb="2">
      <t>スイトウ</t>
    </rPh>
    <rPh sb="3" eb="5">
      <t>ヘイセイ</t>
    </rPh>
    <rPh sb="7" eb="8">
      <t>ネン</t>
    </rPh>
    <rPh sb="9" eb="10">
      <t>ガツ</t>
    </rPh>
    <rPh sb="11" eb="12">
      <t>ニチ</t>
    </rPh>
    <rPh sb="13" eb="15">
      <t>ヨボウ</t>
    </rPh>
    <rPh sb="15" eb="17">
      <t>セッシュ</t>
    </rPh>
    <rPh sb="17" eb="18">
      <t>ホウ</t>
    </rPh>
    <rPh sb="18" eb="21">
      <t>セコウレイ</t>
    </rPh>
    <rPh sb="22" eb="24">
      <t>カイセイ</t>
    </rPh>
    <rPh sb="28" eb="30">
      <t>ヘイセイ</t>
    </rPh>
    <rPh sb="32" eb="33">
      <t>ネン</t>
    </rPh>
    <rPh sb="35" eb="36">
      <t>ガツ</t>
    </rPh>
    <rPh sb="37" eb="38">
      <t>ニチ</t>
    </rPh>
    <rPh sb="40" eb="42">
      <t>テイキ</t>
    </rPh>
    <rPh sb="42" eb="44">
      <t>セッシュ</t>
    </rPh>
    <rPh sb="45" eb="47">
      <t>タイショウ</t>
    </rPh>
    <rPh sb="48" eb="50">
      <t>ツイカ</t>
    </rPh>
    <phoneticPr fontId="1"/>
  </si>
  <si>
    <t>ＢＣＧは平成27年度までは保健所での集団接種にて実施、平成28年度から個別接種へ移行した。</t>
    <rPh sb="4" eb="6">
      <t>ヘイセイ</t>
    </rPh>
    <rPh sb="8" eb="10">
      <t>ネンド</t>
    </rPh>
    <rPh sb="13" eb="16">
      <t>ホケンジョ</t>
    </rPh>
    <rPh sb="18" eb="20">
      <t>シュウダン</t>
    </rPh>
    <rPh sb="20" eb="22">
      <t>セッシュ</t>
    </rPh>
    <rPh sb="24" eb="26">
      <t>ジッシ</t>
    </rPh>
    <rPh sb="27" eb="29">
      <t>ヘイセイ</t>
    </rPh>
    <rPh sb="31" eb="33">
      <t>ネンド</t>
    </rPh>
    <rPh sb="35" eb="37">
      <t>コベツ</t>
    </rPh>
    <rPh sb="37" eb="39">
      <t>セッシュ</t>
    </rPh>
    <rPh sb="40" eb="42">
      <t>イコウ</t>
    </rPh>
    <phoneticPr fontId="1"/>
  </si>
  <si>
    <t>新型コロナウイルス感染症は令和6年3月29日の予防接種法施行令の改正により、令和6年4月1日から定期接種の対象に追加された。対象数については、令和6年9月末時点の対象年齢の人口。</t>
    <rPh sb="0" eb="2">
      <t>シンガタ</t>
    </rPh>
    <rPh sb="9" eb="12">
      <t>カンセンショウ</t>
    </rPh>
    <rPh sb="13" eb="15">
      <t>レイワ</t>
    </rPh>
    <rPh sb="16" eb="17">
      <t>ネン</t>
    </rPh>
    <rPh sb="18" eb="19">
      <t>ガツ</t>
    </rPh>
    <rPh sb="21" eb="22">
      <t>ニチ</t>
    </rPh>
    <rPh sb="23" eb="25">
      <t>ヨボウ</t>
    </rPh>
    <rPh sb="25" eb="27">
      <t>セッシュ</t>
    </rPh>
    <rPh sb="27" eb="28">
      <t>ホウ</t>
    </rPh>
    <rPh sb="28" eb="31">
      <t>セコウレイ</t>
    </rPh>
    <rPh sb="32" eb="34">
      <t>カイセイ</t>
    </rPh>
    <rPh sb="38" eb="40">
      <t>レイワ</t>
    </rPh>
    <rPh sb="41" eb="42">
      <t>ネン</t>
    </rPh>
    <rPh sb="43" eb="44">
      <t>ガツ</t>
    </rPh>
    <rPh sb="45" eb="46">
      <t>ニチ</t>
    </rPh>
    <rPh sb="48" eb="50">
      <t>テイキ</t>
    </rPh>
    <rPh sb="50" eb="52">
      <t>セッシュ</t>
    </rPh>
    <rPh sb="53" eb="55">
      <t>タイショウ</t>
    </rPh>
    <rPh sb="56" eb="58">
      <t>ツイカ</t>
    </rPh>
    <rPh sb="62" eb="64">
      <t>タイショウ</t>
    </rPh>
    <rPh sb="64" eb="65">
      <t>スウ</t>
    </rPh>
    <rPh sb="71" eb="73">
      <t>レイワ</t>
    </rPh>
    <rPh sb="74" eb="75">
      <t>ネン</t>
    </rPh>
    <rPh sb="76" eb="77">
      <t>ガツ</t>
    </rPh>
    <rPh sb="77" eb="78">
      <t>マツ</t>
    </rPh>
    <rPh sb="78" eb="80">
      <t>ジテン</t>
    </rPh>
    <rPh sb="81" eb="83">
      <t>タイショウ</t>
    </rPh>
    <rPh sb="83" eb="85">
      <t>ネンレイ</t>
    </rPh>
    <rPh sb="86" eb="88">
      <t>ジンコウ</t>
    </rPh>
    <phoneticPr fontId="1"/>
  </si>
  <si>
    <t>令和6年度より5種混合ワクチンが定期接種化したため、相対的にヒブワクチン単体の接種率は減少。ただし、前年度まで4種混合及びヒブワクチンで定期接種を実施していた方々については4回目も同様のワクチンを使用する傾向にある。</t>
    <rPh sb="3" eb="5">
      <t>ネンド</t>
    </rPh>
    <rPh sb="8" eb="9">
      <t>シュ</t>
    </rPh>
    <rPh sb="9" eb="11">
      <t>コンゴウ</t>
    </rPh>
    <rPh sb="16" eb="18">
      <t>テイキ</t>
    </rPh>
    <rPh sb="18" eb="20">
      <t>セッシュ</t>
    </rPh>
    <rPh sb="20" eb="21">
      <t>カ</t>
    </rPh>
    <rPh sb="26" eb="29">
      <t>ソウタイテキ</t>
    </rPh>
    <rPh sb="36" eb="38">
      <t>タンタイ</t>
    </rPh>
    <rPh sb="39" eb="41">
      <t>セッシュ</t>
    </rPh>
    <rPh sb="41" eb="42">
      <t>リツ</t>
    </rPh>
    <rPh sb="43" eb="45">
      <t>ゲンショウ</t>
    </rPh>
    <rPh sb="56" eb="57">
      <t>シュ</t>
    </rPh>
    <rPh sb="57" eb="59">
      <t>コンゴウ</t>
    </rPh>
    <rPh sb="59" eb="60">
      <t>オヨ</t>
    </rPh>
    <rPh sb="68" eb="70">
      <t>テイキ</t>
    </rPh>
    <rPh sb="70" eb="72">
      <t>セッシュ</t>
    </rPh>
    <rPh sb="73" eb="75">
      <t>ジッシ</t>
    </rPh>
    <rPh sb="79" eb="81">
      <t>カタガタ</t>
    </rPh>
    <rPh sb="87" eb="89">
      <t>カイメ</t>
    </rPh>
    <rPh sb="90" eb="92">
      <t>ドウヨウ</t>
    </rPh>
    <rPh sb="98" eb="100">
      <t>シヨウ</t>
    </rPh>
    <rPh sb="102" eb="104">
      <t>ケイコウ</t>
    </rPh>
    <phoneticPr fontId="1"/>
  </si>
  <si>
    <t>資料：保健医療政策部予防接種担当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</si>
</sst>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
    <numFmt numFmtId="177" formatCode="_ * #,##0.0_ ;_ * \-#,##0.0_ ;_ * &quot;-&quot;?_ ;_ @_ "/>
    <numFmt numFmtId="178" formatCode="0.0_ "/>
    <numFmt numFmtId="179" formatCode="#,##0.0;\-#,##0.0"/>
    <numFmt numFmtId="180" formatCode="_ * #,##0.000_ ;_ * \-#,##0.000_ ;_ * &quot;-&quot;??_ ;_ @_ "/>
    <numFmt numFmtId="181" formatCode="0.0"/>
    <numFmt numFmtId="182" formatCode="_ * #,##0.0_ ;_ * \-#,##0.0_ ;_ * &quot;-&quot;_ ;_ @_ "/>
    <numFmt numFmtId="183" formatCode="_ * #,##0.0_ ;_ * \-#,##0.0_ ;_ * &quot;-&quot;??_ ;_ @_ "/>
    <numFmt numFmtId="184" formatCode="_ * #,##0.00_ ;_ * \-#,##0.00_ ;_ * &quot;-&quot;_ ;_ @_ "/>
    <numFmt numFmtId="185" formatCode="0.0_);[Red]\(0.0\)"/>
    <numFmt numFmtId="186" formatCode="#,##0.0;[Red]\-#,##0.0"/>
  </numFmts>
  <fonts count="22">
    <font>
      <sz val="11"/>
      <name val="ＭＳ Ｐゴシック"/>
      <family val="3"/>
      <charset val="128"/>
    </font>
    <font>
      <sz val="6"/>
      <name val="ＭＳ Ｐゴシック"/>
      <family val="3"/>
      <charset val="128"/>
    </font>
    <font>
      <sz val="11"/>
      <name val="ＭＳ 明朝"/>
      <family val="1"/>
      <charset val="128"/>
    </font>
    <font>
      <sz val="14"/>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8"/>
      <color theme="1"/>
      <name val="ＭＳ Ｐ明朝"/>
      <family val="1"/>
      <charset val="128"/>
    </font>
    <font>
      <sz val="11"/>
      <color theme="1"/>
      <name val="ＭＳ Ｐ明朝"/>
      <family val="1"/>
      <charset val="128"/>
    </font>
    <font>
      <sz val="12"/>
      <color theme="1"/>
      <name val="ＭＳ Ｐゴシック"/>
      <family val="3"/>
      <charset val="128"/>
    </font>
    <font>
      <sz val="12"/>
      <color theme="1"/>
      <name val="ＭＳ Ｐ明朝"/>
      <family val="1"/>
      <charset val="128"/>
    </font>
    <font>
      <sz val="9"/>
      <color theme="1"/>
      <name val="ＭＳ Ｐ明朝"/>
      <family val="1"/>
      <charset val="128"/>
    </font>
    <font>
      <sz val="7"/>
      <color theme="1"/>
      <name val="ＭＳ Ｐ明朝"/>
      <family val="1"/>
      <charset val="128"/>
    </font>
    <font>
      <sz val="7"/>
      <color theme="1"/>
      <name val="ＭＳ Ｐゴシック"/>
      <family val="3"/>
      <charset val="128"/>
    </font>
    <font>
      <sz val="11"/>
      <color theme="1"/>
      <name val="ＭＳ Ｐゴシック"/>
      <family val="3"/>
      <charset val="128"/>
    </font>
    <font>
      <sz val="6"/>
      <color theme="1"/>
      <name val="ＭＳ Ｐ明朝"/>
      <family val="1"/>
      <charset val="128"/>
    </font>
    <font>
      <sz val="11"/>
      <name val="ＭＳ Ｐゴシック"/>
      <family val="3"/>
      <charset val="128"/>
    </font>
    <font>
      <sz val="12"/>
      <name val="ＭＳ Ｐゴシック"/>
      <family val="3"/>
      <charset val="128"/>
    </font>
    <font>
      <sz val="14"/>
      <name val="ＭＳ Ｐ明朝"/>
      <family val="1"/>
      <charset val="128"/>
    </font>
    <font>
      <b/>
      <sz val="8"/>
      <name val="ＭＳ Ｐ明朝"/>
      <family val="1"/>
      <charset val="128"/>
    </font>
    <font>
      <b/>
      <sz val="9"/>
      <name val="ＭＳ Ｐ明朝"/>
      <family val="1"/>
      <charset val="128"/>
    </font>
    <font>
      <b/>
      <sz val="9"/>
      <color theme="1"/>
      <name val="ＭＳ Ｐ明朝"/>
      <family val="1"/>
      <charset val="128"/>
    </font>
  </fonts>
  <fills count="2">
    <fill>
      <patternFill patternType="none"/>
    </fill>
    <fill>
      <patternFill patternType="gray125"/>
    </fill>
  </fills>
  <borders count="40">
    <border>
      <left/>
      <right/>
      <top/>
      <bottom/>
      <diagonal/>
    </border>
    <border>
      <left style="thin">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right style="thin">
        <color auto="1"/>
      </right>
      <top style="medium">
        <color auto="1"/>
      </top>
      <bottom style="thin">
        <color auto="1"/>
      </bottom>
      <diagonal/>
    </border>
  </borders>
  <cellStyleXfs count="3">
    <xf numFmtId="0" fontId="0" fillId="0" borderId="0"/>
    <xf numFmtId="9" fontId="16" fillId="0" borderId="0" applyFont="0" applyFill="0" applyBorder="0" applyAlignment="0" applyProtection="0"/>
    <xf numFmtId="38" fontId="16" fillId="0" borderId="0" applyFont="0" applyFill="0" applyBorder="0" applyAlignment="0" applyProtection="0"/>
  </cellStyleXfs>
  <cellXfs count="385">
    <xf numFmtId="0" fontId="0" fillId="0" borderId="0" xfId="0"/>
    <xf numFmtId="0" fontId="2" fillId="0" borderId="0" xfId="0" applyFont="1"/>
    <xf numFmtId="0" fontId="3" fillId="0" borderId="0" xfId="0" applyFont="1"/>
    <xf numFmtId="0" fontId="5" fillId="0" borderId="0" xfId="0" applyFont="1"/>
    <xf numFmtId="0" fontId="4" fillId="0" borderId="0" xfId="0" applyFont="1"/>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top" wrapText="1"/>
    </xf>
    <xf numFmtId="0" fontId="8" fillId="0" borderId="0" xfId="0" applyFont="1"/>
    <xf numFmtId="0" fontId="9" fillId="0" borderId="0" xfId="0" applyFont="1" applyAlignment="1">
      <alignment vertical="top"/>
    </xf>
    <xf numFmtId="0" fontId="10" fillId="0" borderId="0" xfId="0" applyFont="1" applyAlignment="1">
      <alignment horizontal="left" vertical="top" wrapText="1"/>
    </xf>
    <xf numFmtId="0" fontId="10" fillId="0" borderId="0" xfId="0" applyFont="1"/>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xf numFmtId="0" fontId="7" fillId="0" borderId="14" xfId="0" applyFont="1" applyBorder="1" applyAlignment="1">
      <alignment vertical="center"/>
    </xf>
    <xf numFmtId="0" fontId="7" fillId="0" borderId="15" xfId="0" applyFont="1" applyBorder="1" applyAlignment="1">
      <alignment vertical="center"/>
    </xf>
    <xf numFmtId="0" fontId="7" fillId="0" borderId="1" xfId="0" applyFont="1" applyBorder="1" applyAlignment="1">
      <alignment horizontal="center" vertical="center"/>
    </xf>
    <xf numFmtId="0" fontId="7" fillId="0" borderId="0" xfId="0" applyFont="1"/>
    <xf numFmtId="0" fontId="7" fillId="0" borderId="2" xfId="0" applyFont="1" applyBorder="1" applyAlignment="1">
      <alignment vertical="top" wrapText="1"/>
    </xf>
    <xf numFmtId="0" fontId="7" fillId="0" borderId="3" xfId="0" applyFont="1" applyBorder="1" applyAlignment="1">
      <alignment vertical="center"/>
    </xf>
    <xf numFmtId="0" fontId="7" fillId="0" borderId="2" xfId="0" applyFont="1" applyBorder="1" applyAlignment="1">
      <alignment vertical="top"/>
    </xf>
    <xf numFmtId="0" fontId="7" fillId="0" borderId="17" xfId="0" applyFont="1" applyBorder="1" applyAlignment="1">
      <alignment vertical="top"/>
    </xf>
    <xf numFmtId="0" fontId="7" fillId="0" borderId="2" xfId="0" applyFont="1" applyBorder="1" applyAlignment="1">
      <alignment horizontal="left"/>
    </xf>
    <xf numFmtId="0" fontId="7" fillId="0" borderId="3" xfId="0" applyFont="1" applyBorder="1"/>
    <xf numFmtId="0" fontId="7" fillId="0" borderId="4" xfId="0" applyFont="1" applyBorder="1" applyAlignment="1">
      <alignment horizontal="center" vertical="center"/>
    </xf>
    <xf numFmtId="0" fontId="7" fillId="0" borderId="2" xfId="0" applyFont="1" applyBorder="1" applyAlignment="1">
      <alignment horizontal="left" wrapText="1"/>
    </xf>
    <xf numFmtId="0" fontId="7" fillId="0" borderId="9" xfId="0" applyFont="1" applyBorder="1" applyAlignment="1">
      <alignment vertical="top" wrapText="1"/>
    </xf>
    <xf numFmtId="0" fontId="7" fillId="0" borderId="9" xfId="0" applyFont="1" applyBorder="1" applyAlignment="1">
      <alignment vertical="center"/>
    </xf>
    <xf numFmtId="0" fontId="7" fillId="0" borderId="13" xfId="0" applyFont="1" applyBorder="1" applyAlignment="1">
      <alignment vertical="center"/>
    </xf>
    <xf numFmtId="0" fontId="7" fillId="0" borderId="6" xfId="0" applyFont="1" applyBorder="1" applyAlignment="1">
      <alignment horizontal="left"/>
    </xf>
    <xf numFmtId="0" fontId="7" fillId="0" borderId="8" xfId="0" applyFont="1" applyBorder="1" applyAlignment="1">
      <alignment horizontal="left"/>
    </xf>
    <xf numFmtId="0" fontId="7" fillId="0" borderId="2" xfId="0" applyFont="1" applyBorder="1"/>
    <xf numFmtId="0" fontId="7" fillId="0" borderId="8" xfId="0" applyFont="1" applyBorder="1"/>
    <xf numFmtId="0" fontId="7" fillId="0" borderId="7" xfId="0" applyFont="1" applyBorder="1"/>
    <xf numFmtId="0" fontId="7" fillId="0" borderId="3" xfId="0" applyFont="1" applyBorder="1" applyAlignment="1">
      <alignment horizontal="left"/>
    </xf>
    <xf numFmtId="0" fontId="7" fillId="0" borderId="6" xfId="0" applyFont="1" applyBorder="1"/>
    <xf numFmtId="0" fontId="7" fillId="0" borderId="3" xfId="0" applyFont="1" applyBorder="1" applyAlignment="1">
      <alignment horizontal="left" vertical="center"/>
    </xf>
    <xf numFmtId="0" fontId="7" fillId="0" borderId="9" xfId="0" applyFont="1" applyBorder="1"/>
    <xf numFmtId="0" fontId="7" fillId="0" borderId="13" xfId="0" applyFont="1" applyBorder="1"/>
    <xf numFmtId="0" fontId="7" fillId="0" borderId="5" xfId="0" applyFont="1" applyBorder="1"/>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3" xfId="0" applyFont="1" applyBorder="1" applyAlignment="1">
      <alignment vertical="top"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textRotation="255"/>
    </xf>
    <xf numFmtId="0" fontId="7" fillId="0" borderId="23" xfId="0" applyFont="1" applyBorder="1" applyAlignment="1">
      <alignment horizontal="left"/>
    </xf>
    <xf numFmtId="0" fontId="7" fillId="0" borderId="19" xfId="0" applyFont="1" applyBorder="1" applyAlignment="1">
      <alignment horizontal="left"/>
    </xf>
    <xf numFmtId="0" fontId="7" fillId="0" borderId="23" xfId="0" applyFont="1" applyBorder="1"/>
    <xf numFmtId="0" fontId="7" fillId="0" borderId="19" xfId="0" applyFont="1" applyBorder="1"/>
    <xf numFmtId="0" fontId="7" fillId="0" borderId="9" xfId="0" applyFont="1" applyBorder="1" applyAlignment="1">
      <alignment horizontal="left"/>
    </xf>
    <xf numFmtId="0" fontId="7" fillId="0" borderId="13" xfId="0" applyFont="1" applyBorder="1" applyAlignment="1">
      <alignment horizontal="left"/>
    </xf>
    <xf numFmtId="0" fontId="7" fillId="0" borderId="7" xfId="0" applyFont="1" applyBorder="1" applyAlignment="1">
      <alignment vertical="center"/>
    </xf>
    <xf numFmtId="0" fontId="7" fillId="0" borderId="8" xfId="0" applyFont="1" applyBorder="1" applyAlignment="1">
      <alignment vertical="center"/>
    </xf>
    <xf numFmtId="0" fontId="12" fillId="0" borderId="6" xfId="0" applyFont="1" applyBorder="1"/>
    <xf numFmtId="0" fontId="12" fillId="0" borderId="8" xfId="0" applyFont="1" applyBorder="1"/>
    <xf numFmtId="0" fontId="7" fillId="0" borderId="0" xfId="0" applyFont="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7" fillId="0" borderId="2"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12" fillId="0" borderId="19" xfId="0" applyFont="1" applyBorder="1" applyAlignment="1">
      <alignment horizontal="center" vertical="center" textRotation="255"/>
    </xf>
    <xf numFmtId="0" fontId="12" fillId="0" borderId="27" xfId="0" applyFont="1" applyBorder="1" applyAlignment="1">
      <alignment horizontal="center" vertical="center" textRotation="255"/>
    </xf>
    <xf numFmtId="56" fontId="7" fillId="0" borderId="21" xfId="0" applyNumberFormat="1" applyFont="1" applyBorder="1" applyAlignment="1">
      <alignment horizontal="center" vertical="center" wrapText="1"/>
    </xf>
    <xf numFmtId="56" fontId="7" fillId="0" borderId="4" xfId="0" applyNumberFormat="1" applyFont="1" applyBorder="1" applyAlignment="1">
      <alignment horizontal="center" vertical="center" wrapText="1"/>
    </xf>
    <xf numFmtId="56" fontId="7" fillId="0" borderId="16" xfId="0" applyNumberFormat="1" applyFont="1" applyBorder="1" applyAlignment="1">
      <alignment horizontal="center" vertical="center" wrapText="1"/>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9" xfId="0" applyFont="1" applyBorder="1" applyAlignment="1">
      <alignment vertical="top" wrapText="1"/>
    </xf>
    <xf numFmtId="0" fontId="12" fillId="0" borderId="13" xfId="0" applyFont="1" applyBorder="1" applyAlignment="1">
      <alignment vertical="top" wrapText="1"/>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7" fillId="0" borderId="2" xfId="0" applyFont="1" applyBorder="1" applyAlignment="1">
      <alignment horizontal="left" vertical="top" wrapText="1"/>
    </xf>
    <xf numFmtId="0" fontId="14" fillId="0" borderId="0" xfId="0" applyFont="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0" fontId="12" fillId="0" borderId="0" xfId="0" applyFont="1" applyAlignment="1">
      <alignmen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wrapText="1"/>
    </xf>
    <xf numFmtId="0" fontId="15" fillId="0" borderId="26" xfId="0" applyFont="1" applyBorder="1" applyAlignment="1">
      <alignmen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8" xfId="0" applyFont="1" applyBorder="1" applyAlignment="1">
      <alignment horizontal="center" vertical="center"/>
    </xf>
    <xf numFmtId="0" fontId="7" fillId="0" borderId="0" xfId="0" applyFont="1" applyAlignment="1">
      <alignment horizontal="left" vertical="top"/>
    </xf>
    <xf numFmtId="0" fontId="7" fillId="0" borderId="2" xfId="0" applyFont="1" applyBorder="1" applyAlignment="1">
      <alignment horizontal="left" vertical="top"/>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2" xfId="0" applyFont="1" applyBorder="1" applyAlignment="1">
      <alignment horizontal="left"/>
    </xf>
    <xf numFmtId="0" fontId="7" fillId="0" borderId="0" xfId="0" applyFont="1" applyAlignment="1">
      <alignment horizontal="left"/>
    </xf>
    <xf numFmtId="0" fontId="7" fillId="0" borderId="9" xfId="0" applyFont="1" applyBorder="1" applyAlignment="1">
      <alignment vertical="center" shrinkToFit="1"/>
    </xf>
    <xf numFmtId="0" fontId="7" fillId="0" borderId="13" xfId="0" applyFont="1" applyBorder="1" applyAlignment="1">
      <alignment vertical="center" shrinkToFit="1"/>
    </xf>
    <xf numFmtId="0" fontId="7" fillId="0" borderId="8" xfId="0" applyFont="1" applyBorder="1" applyAlignment="1">
      <alignment horizontal="left" vertical="top"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7" fillId="0" borderId="0" xfId="0" applyFont="1" applyAlignment="1">
      <alignment vertical="top"/>
    </xf>
    <xf numFmtId="0" fontId="18" fillId="0" borderId="0" xfId="0" applyFont="1"/>
    <xf numFmtId="0" fontId="18" fillId="0" borderId="10" xfId="0" applyFont="1" applyBorder="1"/>
    <xf numFmtId="0" fontId="6" fillId="0" borderId="26" xfId="0" applyFont="1" applyBorder="1" applyAlignment="1">
      <alignment vertical="center"/>
    </xf>
    <xf numFmtId="0" fontId="6" fillId="0" borderId="17"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xf numFmtId="0" fontId="6" fillId="0" borderId="10" xfId="0" applyFont="1" applyBorder="1" applyAlignment="1">
      <alignment vertical="center"/>
    </xf>
    <xf numFmtId="0" fontId="6" fillId="0" borderId="12" xfId="0" applyFont="1" applyBorder="1" applyAlignment="1">
      <alignment vertical="center"/>
    </xf>
    <xf numFmtId="0" fontId="5" fillId="0" borderId="30" xfId="0" applyFont="1" applyBorder="1" applyAlignment="1">
      <alignment horizontal="center" vertical="center"/>
    </xf>
    <xf numFmtId="0" fontId="19" fillId="0" borderId="30"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 xfId="0" applyFont="1" applyBorder="1" applyAlignment="1">
      <alignment horizontal="distributed" vertical="center"/>
    </xf>
    <xf numFmtId="0" fontId="6" fillId="0" borderId="13" xfId="0" applyFont="1" applyBorder="1" applyAlignment="1">
      <alignment horizontal="distributed" vertical="center"/>
    </xf>
    <xf numFmtId="41" fontId="6" fillId="0" borderId="16" xfId="0" applyNumberFormat="1" applyFont="1" applyBorder="1" applyAlignment="1">
      <alignment vertical="center"/>
    </xf>
    <xf numFmtId="41" fontId="20" fillId="0" borderId="16" xfId="0" applyNumberFormat="1" applyFont="1" applyBorder="1" applyAlignment="1">
      <alignment vertical="center"/>
    </xf>
    <xf numFmtId="41" fontId="6" fillId="0" borderId="9" xfId="0" applyNumberFormat="1" applyFont="1" applyBorder="1" applyAlignment="1">
      <alignment vertical="center"/>
    </xf>
    <xf numFmtId="0" fontId="6" fillId="0" borderId="32" xfId="0" applyFont="1" applyBorder="1" applyAlignment="1">
      <alignment horizontal="distributed" vertical="center"/>
    </xf>
    <xf numFmtId="0" fontId="6" fillId="0" borderId="27" xfId="0" applyFont="1" applyBorder="1" applyAlignment="1">
      <alignment horizontal="distributed" vertical="center"/>
    </xf>
    <xf numFmtId="41" fontId="6" fillId="0" borderId="30" xfId="0" applyNumberFormat="1" applyFont="1" applyBorder="1" applyAlignment="1">
      <alignment vertical="center"/>
    </xf>
    <xf numFmtId="41" fontId="20" fillId="0" borderId="30" xfId="0" applyNumberFormat="1" applyFont="1" applyBorder="1" applyAlignment="1">
      <alignment vertical="center"/>
    </xf>
    <xf numFmtId="41" fontId="6" fillId="0" borderId="31" xfId="0" applyNumberFormat="1" applyFont="1" applyBorder="1" applyAlignment="1">
      <alignment vertical="center"/>
    </xf>
    <xf numFmtId="0" fontId="6" fillId="0" borderId="33" xfId="0" applyFont="1" applyBorder="1" applyAlignment="1">
      <alignment horizontal="center" vertical="center"/>
    </xf>
    <xf numFmtId="0" fontId="6" fillId="0" borderId="0" xfId="0" applyFont="1" applyAlignment="1">
      <alignment vertical="center"/>
    </xf>
    <xf numFmtId="0" fontId="6" fillId="0" borderId="3" xfId="0" applyFont="1" applyBorder="1" applyAlignment="1">
      <alignment vertical="center"/>
    </xf>
    <xf numFmtId="0" fontId="6" fillId="0" borderId="34" xfId="0" applyFont="1" applyBorder="1" applyAlignment="1">
      <alignment horizontal="center" vertical="center"/>
    </xf>
    <xf numFmtId="0" fontId="6" fillId="0" borderId="23"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vertical="center"/>
    </xf>
    <xf numFmtId="0" fontId="5" fillId="0" borderId="3" xfId="0" applyFont="1" applyBorder="1" applyAlignment="1">
      <alignment horizontal="center" vertical="center"/>
    </xf>
    <xf numFmtId="41" fontId="6" fillId="0" borderId="4" xfId="0" applyNumberFormat="1" applyFont="1" applyBorder="1" applyAlignment="1">
      <alignment vertical="center"/>
    </xf>
    <xf numFmtId="37" fontId="6" fillId="0" borderId="35" xfId="0" applyNumberFormat="1" applyFont="1" applyBorder="1" applyAlignment="1">
      <alignment vertical="center"/>
    </xf>
    <xf numFmtId="176" fontId="6" fillId="0" borderId="3" xfId="0" applyNumberFormat="1" applyFont="1" applyBorder="1" applyAlignment="1">
      <alignment vertical="center"/>
    </xf>
    <xf numFmtId="177" fontId="6" fillId="0" borderId="4" xfId="0" applyNumberFormat="1" applyFont="1" applyBorder="1" applyAlignment="1">
      <alignment horizontal="right" vertical="center"/>
    </xf>
    <xf numFmtId="37" fontId="6" fillId="0" borderId="2" xfId="0" applyNumberFormat="1" applyFont="1" applyBorder="1" applyAlignment="1">
      <alignment vertical="center"/>
    </xf>
    <xf numFmtId="176" fontId="6" fillId="0" borderId="36" xfId="0" applyNumberFormat="1" applyFont="1" applyBorder="1" applyAlignment="1">
      <alignment vertical="center"/>
    </xf>
    <xf numFmtId="177" fontId="6" fillId="0" borderId="4" xfId="0" applyNumberFormat="1" applyFont="1" applyBorder="1" applyAlignment="1">
      <alignment vertical="center"/>
    </xf>
    <xf numFmtId="176" fontId="6" fillId="0" borderId="36" xfId="0" applyNumberFormat="1" applyFont="1" applyBorder="1" applyAlignment="1">
      <alignment horizontal="right" vertical="center"/>
    </xf>
    <xf numFmtId="177" fontId="6" fillId="0" borderId="2" xfId="0" applyNumberFormat="1" applyFont="1" applyBorder="1" applyAlignment="1">
      <alignment vertical="center"/>
    </xf>
    <xf numFmtId="0" fontId="20" fillId="0" borderId="0" xfId="0" applyFont="1" applyAlignment="1">
      <alignment horizontal="center" vertical="center"/>
    </xf>
    <xf numFmtId="41" fontId="20" fillId="0" borderId="4" xfId="0" applyNumberFormat="1" applyFont="1" applyBorder="1" applyAlignment="1">
      <alignment vertical="center"/>
    </xf>
    <xf numFmtId="37" fontId="20" fillId="0" borderId="35" xfId="0" applyNumberFormat="1" applyFont="1" applyBorder="1" applyAlignment="1">
      <alignment vertical="center"/>
    </xf>
    <xf numFmtId="176" fontId="20" fillId="0" borderId="3" xfId="0" applyNumberFormat="1" applyFont="1" applyBorder="1" applyAlignment="1">
      <alignment horizontal="right" vertical="center"/>
    </xf>
    <xf numFmtId="178" fontId="20" fillId="0" borderId="4" xfId="0" applyNumberFormat="1" applyFont="1" applyBorder="1" applyAlignment="1">
      <alignment horizontal="right" vertical="center"/>
    </xf>
    <xf numFmtId="37" fontId="20" fillId="0" borderId="2" xfId="0" applyNumberFormat="1" applyFont="1" applyBorder="1" applyAlignment="1">
      <alignment vertical="center"/>
    </xf>
    <xf numFmtId="176" fontId="20" fillId="0" borderId="36" xfId="0" applyNumberFormat="1" applyFont="1" applyBorder="1" applyAlignment="1">
      <alignment vertical="center"/>
    </xf>
    <xf numFmtId="178" fontId="20" fillId="0" borderId="4" xfId="1" applyNumberFormat="1" applyFont="1" applyFill="1" applyBorder="1" applyAlignment="1">
      <alignment horizontal="right" vertical="center"/>
    </xf>
    <xf numFmtId="176" fontId="20" fillId="0" borderId="36" xfId="0" applyNumberFormat="1" applyFont="1" applyBorder="1" applyAlignment="1">
      <alignment horizontal="right" vertical="center"/>
    </xf>
    <xf numFmtId="177" fontId="20" fillId="0" borderId="2" xfId="0" applyNumberFormat="1" applyFont="1" applyBorder="1" applyAlignment="1">
      <alignment vertical="center"/>
    </xf>
    <xf numFmtId="179" fontId="6" fillId="0" borderId="0" xfId="0" applyNumberFormat="1" applyFont="1"/>
    <xf numFmtId="180" fontId="6" fillId="0" borderId="0" xfId="0" applyNumberFormat="1" applyFont="1"/>
    <xf numFmtId="0" fontId="6" fillId="0" borderId="0" xfId="0" applyFont="1" applyAlignment="1">
      <alignment horizontal="distributed" vertical="center"/>
    </xf>
    <xf numFmtId="0" fontId="6" fillId="0" borderId="3" xfId="0" applyFont="1" applyBorder="1" applyAlignment="1">
      <alignment horizontal="distributed" vertical="center"/>
    </xf>
    <xf numFmtId="41" fontId="6" fillId="0" borderId="3" xfId="0" applyNumberFormat="1" applyFont="1" applyBorder="1" applyAlignment="1">
      <alignment vertical="center"/>
    </xf>
    <xf numFmtId="181" fontId="6" fillId="0" borderId="4" xfId="1" applyNumberFormat="1" applyFont="1" applyFill="1" applyBorder="1" applyAlignment="1">
      <alignment horizontal="right" vertical="center"/>
    </xf>
    <xf numFmtId="176" fontId="6" fillId="0" borderId="3" xfId="0" applyNumberFormat="1" applyFont="1" applyBorder="1" applyAlignment="1">
      <alignment horizontal="right" vertical="center"/>
    </xf>
    <xf numFmtId="0" fontId="6" fillId="0" borderId="10" xfId="0" applyFont="1" applyBorder="1" applyAlignment="1">
      <alignment horizontal="distributed" vertical="center"/>
    </xf>
    <xf numFmtId="0" fontId="6" fillId="0" borderId="12" xfId="0" applyFont="1" applyBorder="1" applyAlignment="1">
      <alignment horizontal="distributed" vertical="center"/>
    </xf>
    <xf numFmtId="41" fontId="6" fillId="0" borderId="22" xfId="0" applyNumberFormat="1" applyFont="1" applyBorder="1" applyAlignment="1">
      <alignment vertical="center"/>
    </xf>
    <xf numFmtId="37" fontId="6" fillId="0" borderId="37" xfId="0" applyNumberFormat="1" applyFont="1" applyBorder="1" applyAlignment="1">
      <alignment vertical="center"/>
    </xf>
    <xf numFmtId="176" fontId="6" fillId="0" borderId="38" xfId="0" applyNumberFormat="1" applyFont="1" applyBorder="1" applyAlignment="1">
      <alignment horizontal="right" vertical="center"/>
    </xf>
    <xf numFmtId="177" fontId="6" fillId="0" borderId="22" xfId="0" applyNumberFormat="1" applyFont="1" applyBorder="1" applyAlignment="1">
      <alignment horizontal="right" vertical="center"/>
    </xf>
    <xf numFmtId="37" fontId="6" fillId="0" borderId="11" xfId="0" applyNumberFormat="1" applyFont="1" applyBorder="1" applyAlignment="1">
      <alignment vertical="center"/>
    </xf>
    <xf numFmtId="176" fontId="6" fillId="0" borderId="38" xfId="0" applyNumberFormat="1" applyFont="1" applyBorder="1" applyAlignment="1">
      <alignment vertical="center"/>
    </xf>
    <xf numFmtId="181" fontId="6" fillId="0" borderId="22" xfId="1" applyNumberFormat="1" applyFont="1" applyFill="1" applyBorder="1" applyAlignment="1">
      <alignment horizontal="right" vertical="center"/>
    </xf>
    <xf numFmtId="41" fontId="6" fillId="0" borderId="12" xfId="0" applyNumberFormat="1" applyFont="1" applyBorder="1" applyAlignment="1">
      <alignment vertical="center"/>
    </xf>
    <xf numFmtId="177" fontId="6" fillId="0" borderId="11" xfId="0" applyNumberFormat="1" applyFont="1" applyBorder="1" applyAlignment="1">
      <alignment vertical="center"/>
    </xf>
    <xf numFmtId="0" fontId="6" fillId="0" borderId="0" xfId="0" applyFont="1" applyAlignment="1">
      <alignment horizontal="distributed" vertical="center" shrinkToFit="1"/>
    </xf>
    <xf numFmtId="41"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26" xfId="0" applyFont="1" applyBorder="1" applyAlignment="1">
      <alignment vertical="center"/>
    </xf>
    <xf numFmtId="0" fontId="6" fillId="0" borderId="17" xfId="0" applyFont="1" applyBorder="1" applyAlignment="1">
      <alignment vertical="center"/>
    </xf>
    <xf numFmtId="0" fontId="6" fillId="0" borderId="3" xfId="0" applyFont="1" applyBorder="1" applyAlignment="1">
      <alignment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vertical="center"/>
    </xf>
    <xf numFmtId="0" fontId="6" fillId="0" borderId="12" xfId="0" applyFont="1" applyBorder="1" applyAlignment="1">
      <alignment vertical="center"/>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41" fontId="6" fillId="0" borderId="2" xfId="0" applyNumberFormat="1" applyFont="1" applyBorder="1" applyAlignment="1">
      <alignment vertical="center"/>
    </xf>
    <xf numFmtId="41" fontId="20" fillId="0" borderId="2" xfId="0" applyNumberFormat="1" applyFont="1" applyBorder="1" applyAlignment="1">
      <alignment vertical="center"/>
    </xf>
    <xf numFmtId="177" fontId="20" fillId="0" borderId="4" xfId="0" applyNumberFormat="1" applyFont="1" applyBorder="1" applyAlignment="1">
      <alignment vertical="center"/>
    </xf>
    <xf numFmtId="41" fontId="6" fillId="0" borderId="0" xfId="0" applyNumberFormat="1" applyFont="1" applyAlignment="1">
      <alignment vertical="center"/>
    </xf>
    <xf numFmtId="176" fontId="6" fillId="0" borderId="36" xfId="0" quotePrefix="1" applyNumberFormat="1" applyFont="1" applyBorder="1" applyAlignment="1">
      <alignment horizontal="right" vertical="center"/>
    </xf>
    <xf numFmtId="41" fontId="6" fillId="0" borderId="11" xfId="0" applyNumberFormat="1" applyFont="1" applyBorder="1" applyAlignment="1">
      <alignment vertical="center"/>
    </xf>
    <xf numFmtId="177" fontId="6" fillId="0" borderId="22" xfId="0" applyNumberFormat="1" applyFont="1" applyBorder="1" applyAlignment="1">
      <alignment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41" fontId="6" fillId="0" borderId="2" xfId="0" applyNumberFormat="1" applyFont="1" applyBorder="1" applyAlignment="1">
      <alignment horizontal="center" vertical="center"/>
    </xf>
    <xf numFmtId="41" fontId="6" fillId="0" borderId="3" xfId="0" applyNumberFormat="1" applyFont="1" applyBorder="1" applyAlignment="1">
      <alignment horizontal="center" vertical="center"/>
    </xf>
    <xf numFmtId="41" fontId="6" fillId="0" borderId="0" xfId="0" applyNumberFormat="1" applyFont="1" applyAlignment="1">
      <alignment horizontal="center" vertical="center"/>
    </xf>
    <xf numFmtId="41" fontId="6" fillId="0" borderId="2" xfId="0" applyNumberFormat="1"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41" fontId="20" fillId="0" borderId="2" xfId="0" applyNumberFormat="1" applyFont="1" applyBorder="1" applyAlignment="1">
      <alignment horizontal="center" vertical="center"/>
    </xf>
    <xf numFmtId="41" fontId="20" fillId="0" borderId="3" xfId="0" applyNumberFormat="1" applyFont="1" applyBorder="1" applyAlignment="1">
      <alignment horizontal="center" vertical="center"/>
    </xf>
    <xf numFmtId="41" fontId="20" fillId="0" borderId="2" xfId="0" applyNumberFormat="1" applyFont="1" applyBorder="1" applyAlignment="1">
      <alignment horizontal="right" vertical="center"/>
    </xf>
    <xf numFmtId="41" fontId="20" fillId="0" borderId="3" xfId="0" applyNumberFormat="1" applyFont="1" applyBorder="1" applyAlignment="1">
      <alignment horizontal="right" vertical="center"/>
    </xf>
    <xf numFmtId="41" fontId="20" fillId="0" borderId="0" xfId="0" applyNumberFormat="1" applyFont="1" applyAlignment="1">
      <alignment horizontal="center" vertical="center"/>
    </xf>
    <xf numFmtId="41" fontId="6" fillId="0" borderId="2" xfId="0" applyNumberFormat="1" applyFont="1" applyBorder="1" applyAlignment="1">
      <alignment horizontal="right" vertical="center"/>
    </xf>
    <xf numFmtId="41" fontId="6" fillId="0" borderId="3" xfId="0" applyNumberFormat="1" applyFont="1" applyBorder="1" applyAlignment="1">
      <alignment horizontal="right" vertical="center"/>
    </xf>
    <xf numFmtId="41" fontId="6" fillId="0" borderId="2" xfId="0" quotePrefix="1" applyNumberFormat="1" applyFont="1" applyBorder="1" applyAlignment="1">
      <alignment horizontal="center" vertical="center"/>
    </xf>
    <xf numFmtId="41" fontId="6" fillId="0" borderId="0" xfId="0" applyNumberFormat="1" applyFont="1" applyAlignment="1">
      <alignment horizontal="right" vertical="center"/>
    </xf>
    <xf numFmtId="41" fontId="6" fillId="0" borderId="11" xfId="0" applyNumberFormat="1" applyFont="1" applyBorder="1" applyAlignment="1">
      <alignment horizontal="center" vertical="center"/>
    </xf>
    <xf numFmtId="41" fontId="6" fillId="0" borderId="12" xfId="0" applyNumberFormat="1" applyFont="1" applyBorder="1" applyAlignment="1">
      <alignment horizontal="center" vertical="center"/>
    </xf>
    <xf numFmtId="41" fontId="6" fillId="0" borderId="10" xfId="0" applyNumberFormat="1" applyFont="1" applyBorder="1" applyAlignment="1">
      <alignment horizontal="center" vertical="center"/>
    </xf>
    <xf numFmtId="0" fontId="6" fillId="0" borderId="0" xfId="0" applyFont="1" applyAlignment="1">
      <alignment horizontal="distributed" vertical="center"/>
    </xf>
    <xf numFmtId="41" fontId="6" fillId="0" borderId="0" xfId="0" applyNumberFormat="1" applyFont="1" applyAlignment="1">
      <alignment horizontal="center" vertical="center"/>
    </xf>
    <xf numFmtId="0" fontId="6" fillId="0" borderId="33" xfId="0" applyFont="1" applyBorder="1" applyAlignment="1">
      <alignment vertical="center"/>
    </xf>
    <xf numFmtId="0" fontId="6" fillId="0" borderId="39" xfId="0" applyFont="1" applyBorder="1" applyAlignment="1">
      <alignment vertical="center"/>
    </xf>
    <xf numFmtId="0" fontId="4" fillId="0" borderId="0" xfId="0" applyFont="1" applyAlignment="1">
      <alignment horizontal="left" indent="2"/>
    </xf>
    <xf numFmtId="0" fontId="6" fillId="0" borderId="24" xfId="0" applyFont="1" applyBorder="1" applyAlignment="1">
      <alignment vertical="center"/>
    </xf>
    <xf numFmtId="0" fontId="6" fillId="0" borderId="19" xfId="0" applyFont="1" applyBorder="1" applyAlignment="1">
      <alignment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32" xfId="0" applyFont="1" applyBorder="1" applyAlignment="1">
      <alignment vertical="center"/>
    </xf>
    <xf numFmtId="0" fontId="6" fillId="0" borderId="27" xfId="0" applyFont="1" applyBorder="1" applyAlignment="1">
      <alignment vertical="center"/>
    </xf>
    <xf numFmtId="41" fontId="6" fillId="0" borderId="4" xfId="0" applyNumberFormat="1" applyFont="1" applyBorder="1" applyAlignment="1">
      <alignment horizontal="right" vertical="center"/>
    </xf>
    <xf numFmtId="177" fontId="6" fillId="0" borderId="2" xfId="0" applyNumberFormat="1" applyFont="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shrinkToFit="1"/>
    </xf>
    <xf numFmtId="41" fontId="11" fillId="0" borderId="4" xfId="0" applyNumberFormat="1" applyFont="1" applyBorder="1" applyAlignment="1">
      <alignment vertical="center"/>
    </xf>
    <xf numFmtId="41" fontId="11" fillId="0" borderId="2" xfId="0" applyNumberFormat="1" applyFont="1" applyBorder="1" applyAlignment="1">
      <alignment vertical="center"/>
    </xf>
    <xf numFmtId="182" fontId="11" fillId="0" borderId="2" xfId="0" applyNumberFormat="1" applyFont="1" applyBorder="1" applyAlignment="1">
      <alignment vertical="center"/>
    </xf>
    <xf numFmtId="177" fontId="11" fillId="0" borderId="2" xfId="0" applyNumberFormat="1" applyFont="1" applyBorder="1" applyAlignment="1">
      <alignment vertical="center"/>
    </xf>
    <xf numFmtId="41" fontId="21" fillId="0" borderId="4" xfId="0" applyNumberFormat="1" applyFont="1" applyBorder="1" applyAlignment="1">
      <alignment vertical="center"/>
    </xf>
    <xf numFmtId="41" fontId="21" fillId="0" borderId="2" xfId="0" applyNumberFormat="1" applyFont="1" applyBorder="1" applyAlignment="1">
      <alignment vertical="center"/>
    </xf>
    <xf numFmtId="181" fontId="21" fillId="0" borderId="2" xfId="0" applyNumberFormat="1" applyFont="1" applyBorder="1" applyAlignment="1">
      <alignment vertical="center"/>
    </xf>
    <xf numFmtId="182" fontId="21" fillId="0" borderId="2" xfId="0" applyNumberFormat="1" applyFont="1" applyBorder="1" applyAlignment="1">
      <alignment vertical="center"/>
    </xf>
    <xf numFmtId="183" fontId="6" fillId="0" borderId="0" xfId="0" applyNumberFormat="1" applyFont="1"/>
    <xf numFmtId="181" fontId="11" fillId="0" borderId="2" xfId="0" applyNumberFormat="1" applyFont="1" applyBorder="1" applyAlignment="1">
      <alignment vertical="center"/>
    </xf>
    <xf numFmtId="41" fontId="11" fillId="0" borderId="4" xfId="0" applyNumberFormat="1" applyFont="1" applyBorder="1" applyAlignment="1">
      <alignment horizontal="right" vertical="center"/>
    </xf>
    <xf numFmtId="41" fontId="11" fillId="0" borderId="22" xfId="0" applyNumberFormat="1" applyFont="1" applyBorder="1" applyAlignment="1">
      <alignment vertical="center"/>
    </xf>
    <xf numFmtId="181" fontId="11" fillId="0" borderId="11" xfId="0" applyNumberFormat="1" applyFont="1" applyBorder="1" applyAlignment="1">
      <alignment vertical="center"/>
    </xf>
    <xf numFmtId="41" fontId="11" fillId="0" borderId="22" xfId="0" applyNumberFormat="1" applyFont="1" applyBorder="1" applyAlignment="1">
      <alignment horizontal="right" vertical="center"/>
    </xf>
    <xf numFmtId="182" fontId="11" fillId="0" borderId="11" xfId="0" applyNumberFormat="1" applyFont="1" applyBorder="1" applyAlignment="1">
      <alignment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6" fillId="0" borderId="11"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31" xfId="0" applyFont="1" applyBorder="1" applyAlignment="1">
      <alignment horizontal="center" vertical="center"/>
    </xf>
    <xf numFmtId="41" fontId="11" fillId="0" borderId="4" xfId="0" applyNumberFormat="1" applyFont="1" applyBorder="1" applyAlignment="1">
      <alignment horizontal="center" vertical="center" shrinkToFit="1"/>
    </xf>
    <xf numFmtId="41" fontId="11" fillId="0" borderId="35" xfId="0" applyNumberFormat="1" applyFont="1" applyBorder="1" applyAlignment="1">
      <alignment horizontal="center" vertical="center" shrinkToFit="1"/>
    </xf>
    <xf numFmtId="182" fontId="11" fillId="0" borderId="2" xfId="0" applyNumberFormat="1" applyFont="1" applyBorder="1" applyAlignment="1">
      <alignment vertical="center" shrinkToFit="1"/>
    </xf>
    <xf numFmtId="41" fontId="11" fillId="0" borderId="4" xfId="0" applyNumberFormat="1" applyFont="1" applyBorder="1" applyAlignment="1">
      <alignment horizontal="right" vertical="center" shrinkToFit="1"/>
    </xf>
    <xf numFmtId="41" fontId="11" fillId="0" borderId="35"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41" fontId="21" fillId="0" borderId="4" xfId="0" applyNumberFormat="1" applyFont="1" applyBorder="1" applyAlignment="1">
      <alignment vertical="center" shrinkToFit="1"/>
    </xf>
    <xf numFmtId="41" fontId="21" fillId="0" borderId="35" xfId="0" applyNumberFormat="1" applyFont="1" applyBorder="1" applyAlignment="1">
      <alignment vertical="center" shrinkToFit="1"/>
    </xf>
    <xf numFmtId="182" fontId="21" fillId="0" borderId="2" xfId="0" applyNumberFormat="1" applyFont="1" applyBorder="1" applyAlignment="1">
      <alignment vertical="center" shrinkToFit="1"/>
    </xf>
    <xf numFmtId="41" fontId="11" fillId="0" borderId="4" xfId="0" applyNumberFormat="1" applyFont="1" applyBorder="1" applyAlignment="1">
      <alignment vertical="center" shrinkToFit="1"/>
    </xf>
    <xf numFmtId="41" fontId="11" fillId="0" borderId="35" xfId="0" applyNumberFormat="1" applyFont="1" applyBorder="1" applyAlignment="1">
      <alignment vertical="center" shrinkToFit="1"/>
    </xf>
    <xf numFmtId="41" fontId="11" fillId="0" borderId="22" xfId="0" applyNumberFormat="1" applyFont="1" applyBorder="1" applyAlignment="1">
      <alignment vertical="center" shrinkToFit="1"/>
    </xf>
    <xf numFmtId="41" fontId="11" fillId="0" borderId="37" xfId="0" applyNumberFormat="1" applyFont="1" applyBorder="1" applyAlignment="1">
      <alignment vertical="center" shrinkToFit="1"/>
    </xf>
    <xf numFmtId="182" fontId="11" fillId="0" borderId="11" xfId="0" applyNumberFormat="1" applyFont="1" applyBorder="1" applyAlignment="1">
      <alignment vertical="center" shrinkToFit="1"/>
    </xf>
    <xf numFmtId="182" fontId="6" fillId="0" borderId="0" xfId="0" applyNumberFormat="1" applyFont="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shrinkToFit="1"/>
    </xf>
    <xf numFmtId="182" fontId="6" fillId="0" borderId="4" xfId="0" applyNumberFormat="1" applyFont="1" applyBorder="1" applyAlignment="1">
      <alignment horizontal="right" vertical="center"/>
    </xf>
    <xf numFmtId="182" fontId="6" fillId="0" borderId="25" xfId="0" applyNumberFormat="1" applyFont="1" applyBorder="1" applyAlignment="1">
      <alignment horizontal="right" vertical="center"/>
    </xf>
    <xf numFmtId="182" fontId="6" fillId="0" borderId="2" xfId="0" applyNumberFormat="1" applyFont="1" applyBorder="1" applyAlignment="1">
      <alignment horizontal="right" vertical="center"/>
    </xf>
    <xf numFmtId="182" fontId="20" fillId="0" borderId="4" xfId="0" applyNumberFormat="1" applyFont="1" applyBorder="1" applyAlignment="1">
      <alignment horizontal="right" vertical="center"/>
    </xf>
    <xf numFmtId="182" fontId="20" fillId="0" borderId="2" xfId="0" applyNumberFormat="1" applyFont="1" applyBorder="1" applyAlignment="1">
      <alignment horizontal="right" vertical="center"/>
    </xf>
    <xf numFmtId="184" fontId="6" fillId="0" borderId="0" xfId="0" applyNumberFormat="1" applyFont="1"/>
    <xf numFmtId="2" fontId="6" fillId="0" borderId="0" xfId="0" applyNumberFormat="1" applyFont="1"/>
    <xf numFmtId="182" fontId="6" fillId="0" borderId="2" xfId="0" applyNumberFormat="1" applyFont="1" applyBorder="1" applyAlignment="1">
      <alignment vertical="center"/>
    </xf>
    <xf numFmtId="182" fontId="6" fillId="0" borderId="22" xfId="0" applyNumberFormat="1" applyFont="1" applyBorder="1" applyAlignment="1">
      <alignment horizontal="right" vertical="center"/>
    </xf>
    <xf numFmtId="182" fontId="6" fillId="0" borderId="11" xfId="0" applyNumberFormat="1" applyFont="1" applyBorder="1" applyAlignment="1">
      <alignment horizontal="righ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6" fillId="0" borderId="6" xfId="0"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shrinkToFit="1"/>
    </xf>
    <xf numFmtId="0" fontId="6" fillId="0" borderId="11" xfId="0" applyFont="1" applyBorder="1" applyAlignment="1">
      <alignment horizontal="center" vertical="center" wrapText="1"/>
    </xf>
    <xf numFmtId="182" fontId="11" fillId="0" borderId="2" xfId="0" applyNumberFormat="1" applyFont="1" applyBorder="1" applyAlignment="1">
      <alignment horizontal="right" vertical="center"/>
    </xf>
    <xf numFmtId="41" fontId="11" fillId="0" borderId="2" xfId="0" applyNumberFormat="1" applyFont="1" applyBorder="1" applyAlignment="1">
      <alignment horizontal="right" vertical="center"/>
    </xf>
    <xf numFmtId="41" fontId="21" fillId="0" borderId="2" xfId="0" applyNumberFormat="1" applyFont="1" applyBorder="1" applyAlignment="1">
      <alignment vertical="center" shrinkToFit="1"/>
    </xf>
    <xf numFmtId="41" fontId="11" fillId="0" borderId="11" xfId="0" applyNumberFormat="1" applyFont="1" applyBorder="1" applyAlignment="1">
      <alignment vertical="center"/>
    </xf>
    <xf numFmtId="41" fontId="11" fillId="0" borderId="2" xfId="0" applyNumberFormat="1" applyFont="1" applyBorder="1" applyAlignment="1">
      <alignment vertical="center" shrinkToFit="1"/>
    </xf>
    <xf numFmtId="0" fontId="4" fillId="0" borderId="3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31" xfId="0" applyFont="1" applyBorder="1" applyAlignment="1">
      <alignment horizontal="center" vertical="center" shrinkToFit="1"/>
    </xf>
    <xf numFmtId="0" fontId="5" fillId="0" borderId="0" xfId="0" applyFont="1" applyAlignment="1">
      <alignment horizontal="center" vertical="center" wrapText="1" shrinkToFit="1"/>
    </xf>
    <xf numFmtId="0" fontId="6" fillId="0" borderId="0" xfId="0" applyFont="1" applyAlignment="1">
      <alignment horizontal="center" vertical="center" shrinkToFit="1"/>
    </xf>
    <xf numFmtId="41" fontId="6" fillId="0" borderId="0" xfId="2" applyNumberFormat="1" applyFont="1" applyFill="1" applyBorder="1" applyAlignment="1">
      <alignment horizontal="right"/>
    </xf>
    <xf numFmtId="182" fontId="6" fillId="0" borderId="0" xfId="0" applyNumberFormat="1" applyFont="1" applyAlignment="1">
      <alignment horizontal="right" vertical="center"/>
    </xf>
    <xf numFmtId="0" fontId="6" fillId="0" borderId="17" xfId="0" applyFont="1" applyBorder="1" applyAlignment="1">
      <alignment horizontal="center" vertical="center"/>
    </xf>
    <xf numFmtId="41" fontId="6" fillId="0" borderId="20" xfId="0" applyNumberFormat="1" applyFont="1" applyBorder="1" applyAlignment="1">
      <alignment horizontal="center" vertical="center"/>
    </xf>
    <xf numFmtId="41" fontId="6" fillId="0" borderId="1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41" fontId="11" fillId="0" borderId="2" xfId="2" applyNumberFormat="1" applyFont="1" applyFill="1" applyBorder="1" applyAlignment="1">
      <alignment horizontal="center" vertical="center"/>
    </xf>
    <xf numFmtId="0" fontId="8" fillId="0" borderId="3" xfId="0" applyFont="1" applyBorder="1" applyAlignment="1">
      <alignment horizontal="center" vertical="center"/>
    </xf>
    <xf numFmtId="181" fontId="11" fillId="0" borderId="2" xfId="2" applyNumberFormat="1" applyFont="1" applyFill="1" applyBorder="1" applyAlignment="1">
      <alignment horizontal="center" vertical="center"/>
    </xf>
    <xf numFmtId="0" fontId="8" fillId="0" borderId="0" xfId="0" applyFont="1" applyAlignment="1">
      <alignment horizontal="center" vertical="center"/>
    </xf>
    <xf numFmtId="41" fontId="21" fillId="0" borderId="4" xfId="2" applyNumberFormat="1" applyFont="1" applyFill="1" applyBorder="1" applyAlignment="1">
      <alignment horizontal="center" vertical="center"/>
    </xf>
    <xf numFmtId="185" fontId="21" fillId="0" borderId="2" xfId="2" applyNumberFormat="1" applyFont="1" applyFill="1" applyBorder="1" applyAlignment="1">
      <alignment horizontal="center" vertical="center"/>
    </xf>
    <xf numFmtId="185" fontId="21" fillId="0" borderId="0" xfId="2" applyNumberFormat="1" applyFont="1" applyFill="1" applyBorder="1" applyAlignment="1">
      <alignment horizontal="center" vertical="center"/>
    </xf>
    <xf numFmtId="0" fontId="6" fillId="0" borderId="4" xfId="0" applyFont="1" applyBorder="1" applyAlignment="1">
      <alignment horizontal="distributed" vertical="center"/>
    </xf>
    <xf numFmtId="41" fontId="11" fillId="0" borderId="3" xfId="2" applyNumberFormat="1" applyFont="1" applyFill="1" applyBorder="1" applyAlignment="1">
      <alignment horizontal="center" vertical="center"/>
    </xf>
    <xf numFmtId="41" fontId="11" fillId="0" borderId="4" xfId="2" applyNumberFormat="1" applyFont="1" applyFill="1" applyBorder="1" applyAlignment="1">
      <alignment horizontal="center" vertical="center"/>
    </xf>
    <xf numFmtId="185" fontId="11" fillId="0" borderId="2" xfId="2" applyNumberFormat="1" applyFont="1" applyFill="1" applyBorder="1" applyAlignment="1">
      <alignment horizontal="center" vertical="center"/>
    </xf>
    <xf numFmtId="185" fontId="11" fillId="0" borderId="0" xfId="2" applyNumberFormat="1" applyFont="1" applyFill="1" applyBorder="1" applyAlignment="1">
      <alignment horizontal="center" vertical="center"/>
    </xf>
    <xf numFmtId="0" fontId="6" fillId="0" borderId="22" xfId="0" applyFont="1" applyBorder="1" applyAlignment="1">
      <alignment horizontal="distributed" vertical="center"/>
    </xf>
    <xf numFmtId="41" fontId="11" fillId="0" borderId="11" xfId="2" applyNumberFormat="1" applyFont="1" applyFill="1" applyBorder="1" applyAlignment="1">
      <alignment horizontal="center" vertical="center"/>
    </xf>
    <xf numFmtId="41" fontId="11" fillId="0" borderId="12" xfId="2" applyNumberFormat="1" applyFont="1" applyFill="1" applyBorder="1" applyAlignment="1">
      <alignment horizontal="center" vertical="center"/>
    </xf>
    <xf numFmtId="41" fontId="11" fillId="0" borderId="22" xfId="2" applyNumberFormat="1" applyFont="1" applyFill="1" applyBorder="1" applyAlignment="1">
      <alignment horizontal="center" vertical="center"/>
    </xf>
    <xf numFmtId="185" fontId="11" fillId="0" borderId="11" xfId="2" applyNumberFormat="1" applyFont="1" applyFill="1" applyBorder="1" applyAlignment="1">
      <alignment horizontal="center" vertical="center"/>
    </xf>
    <xf numFmtId="185" fontId="11" fillId="0" borderId="10" xfId="2" applyNumberFormat="1" applyFont="1" applyFill="1" applyBorder="1" applyAlignment="1">
      <alignment horizontal="center" vertical="center"/>
    </xf>
    <xf numFmtId="38" fontId="11" fillId="0" borderId="4" xfId="2" applyFont="1" applyFill="1" applyBorder="1" applyAlignment="1">
      <alignment horizontal="right" vertical="center" shrinkToFit="1"/>
    </xf>
    <xf numFmtId="186" fontId="11" fillId="0" borderId="2" xfId="2" applyNumberFormat="1" applyFont="1" applyFill="1" applyBorder="1" applyAlignment="1">
      <alignment horizontal="right" vertical="center" shrinkToFit="1"/>
    </xf>
    <xf numFmtId="182" fontId="21" fillId="0" borderId="2" xfId="0" applyNumberFormat="1" applyFont="1" applyBorder="1" applyAlignment="1">
      <alignment horizontal="right" vertical="center"/>
    </xf>
    <xf numFmtId="182" fontId="11" fillId="0" borderId="11" xfId="0" applyNumberFormat="1" applyFont="1" applyBorder="1" applyAlignment="1">
      <alignment horizontal="right" vertical="center"/>
    </xf>
    <xf numFmtId="41" fontId="6" fillId="0" borderId="29" xfId="0" applyNumberFormat="1" applyFont="1" applyBorder="1" applyAlignment="1">
      <alignment horizontal="left" vertical="center"/>
    </xf>
    <xf numFmtId="41" fontId="6" fillId="0" borderId="33" xfId="0" applyNumberFormat="1" applyFont="1" applyBorder="1" applyAlignment="1">
      <alignment horizontal="left" vertical="center"/>
    </xf>
    <xf numFmtId="41" fontId="6" fillId="0" borderId="33" xfId="0" applyNumberFormat="1" applyFont="1" applyBorder="1" applyAlignment="1">
      <alignment horizontal="right" vertical="center"/>
    </xf>
    <xf numFmtId="41" fontId="11" fillId="0" borderId="4" xfId="2" applyNumberFormat="1" applyFont="1" applyFill="1" applyBorder="1" applyAlignment="1">
      <alignment horizontal="right" vertical="center" shrinkToFit="1"/>
    </xf>
    <xf numFmtId="182" fontId="11" fillId="0" borderId="2" xfId="2" applyNumberFormat="1" applyFont="1" applyFill="1" applyBorder="1" applyAlignment="1">
      <alignment horizontal="right" vertical="center" shrinkToFit="1"/>
    </xf>
    <xf numFmtId="3" fontId="6" fillId="0" borderId="0" xfId="0" applyNumberFormat="1" applyFont="1"/>
    <xf numFmtId="0" fontId="11" fillId="0" borderId="0" xfId="0" applyFont="1" applyAlignment="1">
      <alignment horizontal="center" vertical="center"/>
    </xf>
    <xf numFmtId="0" fontId="11" fillId="0" borderId="0" xfId="0" applyFont="1" applyAlignment="1">
      <alignment horizontal="left" vertical="top" wrapText="1"/>
    </xf>
    <xf numFmtId="49" fontId="11" fillId="0" borderId="0" xfId="0" applyNumberFormat="1" applyFont="1" applyAlignment="1">
      <alignment horizontal="center" vertical="center"/>
    </xf>
    <xf numFmtId="0" fontId="11" fillId="0" borderId="0" xfId="0" applyFont="1" applyAlignment="1">
      <alignment vertical="top" wrapText="1" shrinkToFit="1"/>
    </xf>
    <xf numFmtId="0" fontId="11" fillId="0" borderId="0" xfId="0" applyFont="1" applyAlignment="1">
      <alignment horizontal="left" vertical="top" wrapText="1" shrinkToFit="1"/>
    </xf>
    <xf numFmtId="0" fontId="15" fillId="0" borderId="0" xfId="0" applyFont="1" applyAlignment="1">
      <alignment horizontal="center" vertical="top"/>
    </xf>
    <xf numFmtId="0" fontId="4" fillId="0" borderId="0" xfId="0" applyFont="1" applyAlignment="1">
      <alignment vertical="top" wrapText="1" shrinkToFit="1"/>
    </xf>
    <xf numFmtId="49" fontId="6" fillId="0" borderId="0" xfId="0" applyNumberFormat="1" applyFont="1" applyAlignment="1">
      <alignment horizontal="center" vertical="center"/>
    </xf>
  </cellXfs>
  <cellStyles count="3">
    <cellStyle name="パーセント 2" xfId="1" xr:uid="{AF25899D-685C-4506-A1FA-B9CEF62CCE42}"/>
    <cellStyle name="桁区切り 2" xfId="2" xr:uid="{2598E1DC-478F-441C-ADF4-D2386C60F0B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312342</xdr:colOff>
      <xdr:row>20</xdr:row>
      <xdr:rowOff>9525</xdr:rowOff>
    </xdr:from>
    <xdr:to>
      <xdr:col>1</xdr:col>
      <xdr:colOff>747317</xdr:colOff>
      <xdr:row>21</xdr:row>
      <xdr:rowOff>111558</xdr:rowOff>
    </xdr:to>
    <xdr:sp macro="" textlink="">
      <xdr:nvSpPr>
        <xdr:cNvPr id="2" name="AutoShape 18">
          <a:extLst>
            <a:ext uri="{FF2B5EF4-FFF2-40B4-BE49-F238E27FC236}">
              <a16:creationId xmlns:a16="http://schemas.microsoft.com/office/drawing/2014/main" id="{C9F78C60-AFFD-47EC-96E9-20346A510733}"/>
            </a:ext>
          </a:extLst>
        </xdr:cNvPr>
        <xdr:cNvSpPr>
          <a:spLocks noChangeArrowheads="1"/>
        </xdr:cNvSpPr>
      </xdr:nvSpPr>
      <xdr:spPr bwMode="auto">
        <a:xfrm>
          <a:off x="521892" y="4933950"/>
          <a:ext cx="434975" cy="225858"/>
        </a:xfrm>
        <a:prstGeom prst="bracketPair">
          <a:avLst>
            <a:gd name="adj" fmla="val 128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44450</xdr:colOff>
      <xdr:row>13</xdr:row>
      <xdr:rowOff>400050</xdr:rowOff>
    </xdr:from>
    <xdr:to>
      <xdr:col>1</xdr:col>
      <xdr:colOff>660400</xdr:colOff>
      <xdr:row>16</xdr:row>
      <xdr:rowOff>255784</xdr:rowOff>
    </xdr:to>
    <xdr:sp macro="" textlink="">
      <xdr:nvSpPr>
        <xdr:cNvPr id="3" name="AutoShape 19">
          <a:extLst>
            <a:ext uri="{FF2B5EF4-FFF2-40B4-BE49-F238E27FC236}">
              <a16:creationId xmlns:a16="http://schemas.microsoft.com/office/drawing/2014/main" id="{BB3DD07F-6E40-4AFA-9622-F46EA9A9DC65}"/>
            </a:ext>
          </a:extLst>
        </xdr:cNvPr>
        <xdr:cNvSpPr>
          <a:spLocks noChangeArrowheads="1"/>
        </xdr:cNvSpPr>
      </xdr:nvSpPr>
      <xdr:spPr bwMode="auto">
        <a:xfrm>
          <a:off x="254000" y="3867150"/>
          <a:ext cx="615950" cy="665359"/>
        </a:xfrm>
        <a:prstGeom prst="bracketPair">
          <a:avLst>
            <a:gd name="adj" fmla="val 75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showGridLines="0" tabSelected="1" zoomScaleNormal="100" zoomScaleSheetLayoutView="115" workbookViewId="0"/>
  </sheetViews>
  <sheetFormatPr defaultColWidth="8.875" defaultRowHeight="13.5"/>
  <cols>
    <col min="1" max="1" width="2.75" style="1" customWidth="1"/>
    <col min="2" max="2" width="11.875" style="1" customWidth="1"/>
    <col min="3" max="3" width="7.25" style="1" customWidth="1"/>
    <col min="4" max="4" width="6.375" style="1" customWidth="1"/>
    <col min="5" max="5" width="15.5" style="1" customWidth="1"/>
    <col min="6" max="6" width="19.125" style="1" customWidth="1"/>
    <col min="7" max="7" width="8.125" style="1" customWidth="1"/>
    <col min="8" max="8" width="9.125" style="1" customWidth="1"/>
    <col min="9" max="9" width="12.75" style="1" customWidth="1"/>
    <col min="10" max="12" width="6.125" style="1" customWidth="1"/>
    <col min="13" max="16384" width="8.875" style="1"/>
  </cols>
  <sheetData>
    <row r="1" spans="1:9" s="2" customFormat="1" ht="17.45" customHeight="1">
      <c r="A1" s="5" t="s">
        <v>58</v>
      </c>
    </row>
    <row r="2" spans="1:9" s="8" customFormat="1" ht="13.5" customHeight="1">
      <c r="A2" s="104" t="s">
        <v>85</v>
      </c>
      <c r="B2" s="104"/>
      <c r="C2" s="104"/>
      <c r="D2" s="104"/>
      <c r="E2" s="104"/>
      <c r="F2" s="104"/>
      <c r="G2" s="104"/>
      <c r="H2" s="104"/>
      <c r="I2" s="104"/>
    </row>
    <row r="3" spans="1:9" s="8" customFormat="1">
      <c r="A3" s="104"/>
      <c r="B3" s="104"/>
      <c r="C3" s="104"/>
      <c r="D3" s="104"/>
      <c r="E3" s="104"/>
      <c r="F3" s="104"/>
      <c r="G3" s="104"/>
      <c r="H3" s="104"/>
      <c r="I3" s="104"/>
    </row>
    <row r="4" spans="1:9" s="8" customFormat="1">
      <c r="A4" s="104"/>
      <c r="B4" s="104"/>
      <c r="C4" s="104"/>
      <c r="D4" s="104"/>
      <c r="E4" s="104"/>
      <c r="F4" s="104"/>
      <c r="G4" s="104"/>
      <c r="H4" s="104"/>
      <c r="I4" s="104"/>
    </row>
    <row r="5" spans="1:9" s="8" customFormat="1" ht="33" customHeight="1">
      <c r="A5" s="104"/>
      <c r="B5" s="104"/>
      <c r="C5" s="104"/>
      <c r="D5" s="104"/>
      <c r="E5" s="104"/>
      <c r="F5" s="104"/>
      <c r="G5" s="104"/>
      <c r="H5" s="104"/>
      <c r="I5" s="104"/>
    </row>
    <row r="6" spans="1:9" s="8" customFormat="1">
      <c r="A6" s="104"/>
      <c r="B6" s="104"/>
      <c r="C6" s="104"/>
      <c r="D6" s="104"/>
      <c r="E6" s="104"/>
      <c r="F6" s="104"/>
      <c r="G6" s="104"/>
      <c r="H6" s="104"/>
      <c r="I6" s="104"/>
    </row>
    <row r="7" spans="1:9" s="8" customFormat="1">
      <c r="A7" s="104"/>
      <c r="B7" s="104"/>
      <c r="C7" s="104"/>
      <c r="D7" s="104"/>
      <c r="E7" s="104"/>
      <c r="F7" s="104"/>
      <c r="G7" s="104"/>
      <c r="H7" s="104"/>
      <c r="I7" s="104"/>
    </row>
    <row r="8" spans="1:9" s="8" customFormat="1" ht="71.25" customHeight="1">
      <c r="A8" s="104"/>
      <c r="B8" s="104"/>
      <c r="C8" s="104"/>
      <c r="D8" s="104"/>
      <c r="E8" s="104"/>
      <c r="F8" s="104"/>
      <c r="G8" s="104"/>
      <c r="H8" s="104"/>
      <c r="I8" s="104"/>
    </row>
    <row r="9" spans="1:9" s="8" customFormat="1" ht="37.5" customHeight="1">
      <c r="A9" s="104"/>
      <c r="B9" s="104"/>
      <c r="C9" s="104"/>
      <c r="D9" s="104"/>
      <c r="E9" s="104"/>
      <c r="F9" s="104"/>
      <c r="G9" s="104"/>
      <c r="H9" s="104"/>
      <c r="I9" s="104"/>
    </row>
    <row r="10" spans="1:9" s="8" customFormat="1" ht="3" customHeight="1">
      <c r="A10" s="7"/>
      <c r="B10" s="7"/>
      <c r="C10" s="7"/>
      <c r="D10" s="7"/>
      <c r="E10" s="7"/>
      <c r="F10" s="7"/>
      <c r="G10" s="7"/>
      <c r="H10" s="7"/>
      <c r="I10" s="7"/>
    </row>
    <row r="11" spans="1:9" s="11" customFormat="1" ht="15" customHeight="1">
      <c r="A11" s="9" t="s">
        <v>57</v>
      </c>
      <c r="B11" s="10"/>
      <c r="C11" s="10"/>
      <c r="D11" s="10"/>
      <c r="E11" s="10"/>
      <c r="F11" s="10"/>
      <c r="G11" s="10"/>
      <c r="H11" s="10"/>
    </row>
    <row r="12" spans="1:9" s="14" customFormat="1" ht="12" thickBot="1">
      <c r="A12" s="12" t="s">
        <v>19</v>
      </c>
      <c r="B12" s="13"/>
      <c r="C12" s="13"/>
      <c r="D12" s="13"/>
      <c r="E12" s="13"/>
      <c r="F12" s="13"/>
      <c r="G12" s="13"/>
      <c r="H12" s="13"/>
    </row>
    <row r="13" spans="1:9" s="18" customFormat="1" ht="12" customHeight="1" thickBot="1">
      <c r="A13" s="15"/>
      <c r="B13" s="15" t="s">
        <v>0</v>
      </c>
      <c r="C13" s="16"/>
      <c r="D13" s="17" t="s">
        <v>1</v>
      </c>
      <c r="E13" s="108" t="s">
        <v>2</v>
      </c>
      <c r="F13" s="109"/>
      <c r="G13" s="108" t="s">
        <v>3</v>
      </c>
      <c r="H13" s="110"/>
      <c r="I13" s="110"/>
    </row>
    <row r="14" spans="1:9" s="18" customFormat="1" ht="32.25" customHeight="1">
      <c r="A14" s="111" t="s">
        <v>27</v>
      </c>
      <c r="B14" s="19" t="s">
        <v>65</v>
      </c>
      <c r="C14" s="20" t="s">
        <v>5</v>
      </c>
      <c r="D14" s="113" t="s">
        <v>4</v>
      </c>
      <c r="E14" s="21" t="s">
        <v>60</v>
      </c>
      <c r="F14" s="22"/>
      <c r="G14" s="106" t="s">
        <v>66</v>
      </c>
      <c r="H14" s="107"/>
      <c r="I14" s="107"/>
    </row>
    <row r="15" spans="1:9" s="18" customFormat="1" ht="9.9499999999999993" customHeight="1">
      <c r="A15" s="112"/>
      <c r="B15" s="23" t="s">
        <v>21</v>
      </c>
      <c r="C15" s="24" t="s">
        <v>6</v>
      </c>
      <c r="D15" s="84"/>
      <c r="E15" s="21" t="s">
        <v>60</v>
      </c>
      <c r="F15" s="24"/>
      <c r="G15" s="94" t="s">
        <v>67</v>
      </c>
      <c r="H15" s="114"/>
      <c r="I15" s="114"/>
    </row>
    <row r="16" spans="1:9" s="18" customFormat="1" ht="21.75" customHeight="1">
      <c r="A16" s="112"/>
      <c r="B16" s="26" t="s">
        <v>68</v>
      </c>
      <c r="C16" s="24"/>
      <c r="D16" s="84"/>
      <c r="E16" s="116" t="s">
        <v>46</v>
      </c>
      <c r="F16" s="117"/>
      <c r="G16" s="115"/>
      <c r="H16" s="114"/>
      <c r="I16" s="114"/>
    </row>
    <row r="17" spans="1:9" s="18" customFormat="1" ht="21.75" customHeight="1">
      <c r="A17" s="112"/>
      <c r="B17" s="27" t="s">
        <v>69</v>
      </c>
      <c r="C17" s="20" t="s">
        <v>7</v>
      </c>
      <c r="D17" s="84"/>
      <c r="E17" s="28" t="s">
        <v>11</v>
      </c>
      <c r="F17" s="29"/>
      <c r="G17" s="28" t="s">
        <v>12</v>
      </c>
    </row>
    <row r="18" spans="1:9" s="18" customFormat="1" ht="9.9499999999999993" customHeight="1">
      <c r="A18" s="112"/>
      <c r="B18" s="30" t="s">
        <v>24</v>
      </c>
      <c r="C18" s="31" t="s">
        <v>25</v>
      </c>
      <c r="D18" s="84"/>
      <c r="E18" s="32" t="s">
        <v>64</v>
      </c>
      <c r="F18" s="33"/>
      <c r="G18" s="32" t="s">
        <v>61</v>
      </c>
      <c r="H18" s="34"/>
      <c r="I18" s="34"/>
    </row>
    <row r="19" spans="1:9" s="18" customFormat="1" ht="9.9499999999999993" customHeight="1">
      <c r="A19" s="112"/>
      <c r="B19" s="23"/>
      <c r="C19" s="35" t="s">
        <v>26</v>
      </c>
      <c r="D19" s="84"/>
      <c r="E19" s="32" t="s">
        <v>64</v>
      </c>
      <c r="F19" s="24"/>
      <c r="G19" s="118" t="s">
        <v>70</v>
      </c>
      <c r="H19" s="119"/>
      <c r="I19" s="119"/>
    </row>
    <row r="20" spans="1:9" s="18" customFormat="1" ht="9.9499999999999993" customHeight="1">
      <c r="A20" s="112"/>
      <c r="B20" s="23"/>
      <c r="C20" s="35"/>
      <c r="D20" s="84"/>
      <c r="E20" s="120" t="s">
        <v>45</v>
      </c>
      <c r="F20" s="121"/>
      <c r="G20" s="32" t="s">
        <v>71</v>
      </c>
    </row>
    <row r="21" spans="1:9" s="18" customFormat="1" ht="9.9499999999999993" customHeight="1">
      <c r="A21" s="112"/>
      <c r="B21" s="30" t="s">
        <v>29</v>
      </c>
      <c r="C21" s="31" t="s">
        <v>8</v>
      </c>
      <c r="D21" s="84"/>
      <c r="E21" s="36" t="s">
        <v>49</v>
      </c>
      <c r="F21" s="33"/>
      <c r="G21" s="36" t="s">
        <v>22</v>
      </c>
      <c r="H21" s="34"/>
      <c r="I21" s="34"/>
    </row>
    <row r="22" spans="1:9" s="18" customFormat="1" ht="9.9499999999999993" customHeight="1">
      <c r="A22" s="112"/>
      <c r="B22" s="23" t="s">
        <v>30</v>
      </c>
      <c r="C22" s="37" t="s">
        <v>7</v>
      </c>
      <c r="D22" s="84"/>
      <c r="E22" s="32" t="s">
        <v>13</v>
      </c>
      <c r="F22" s="24"/>
      <c r="G22" s="32" t="s">
        <v>22</v>
      </c>
    </row>
    <row r="23" spans="1:9" s="18" customFormat="1" ht="9.9499999999999993" customHeight="1">
      <c r="A23" s="112"/>
      <c r="B23" s="36" t="s">
        <v>37</v>
      </c>
      <c r="C23" s="33" t="s">
        <v>5</v>
      </c>
      <c r="D23" s="84"/>
      <c r="E23" s="36" t="s">
        <v>14</v>
      </c>
      <c r="F23" s="33"/>
      <c r="G23" s="36" t="s">
        <v>15</v>
      </c>
      <c r="H23" s="34"/>
      <c r="I23" s="34"/>
    </row>
    <row r="24" spans="1:9" s="18" customFormat="1" ht="9.9499999999999993" customHeight="1">
      <c r="A24" s="112"/>
      <c r="B24" s="32"/>
      <c r="C24" s="24" t="s">
        <v>6</v>
      </c>
      <c r="D24" s="84"/>
      <c r="E24" s="32" t="s">
        <v>10</v>
      </c>
      <c r="F24" s="24"/>
      <c r="G24" s="32" t="s">
        <v>16</v>
      </c>
    </row>
    <row r="25" spans="1:9" s="18" customFormat="1" ht="9.9499999999999993" customHeight="1">
      <c r="A25" s="112"/>
      <c r="B25" s="32"/>
      <c r="C25" s="24"/>
      <c r="D25" s="84"/>
      <c r="E25" s="116" t="s">
        <v>47</v>
      </c>
      <c r="F25" s="117"/>
      <c r="G25" s="32"/>
    </row>
    <row r="26" spans="1:9" s="18" customFormat="1" ht="9.9499999999999993" customHeight="1">
      <c r="A26" s="112"/>
      <c r="B26" s="38"/>
      <c r="C26" s="39" t="s">
        <v>7</v>
      </c>
      <c r="D26" s="84"/>
      <c r="E26" s="38" t="s">
        <v>18</v>
      </c>
      <c r="F26" s="39"/>
      <c r="G26" s="38" t="s">
        <v>17</v>
      </c>
      <c r="H26" s="40"/>
      <c r="I26" s="40"/>
    </row>
    <row r="27" spans="1:9" s="18" customFormat="1" ht="9.9499999999999993" customHeight="1">
      <c r="A27" s="112"/>
      <c r="B27" s="70" t="s">
        <v>51</v>
      </c>
      <c r="C27" s="122"/>
      <c r="D27" s="84"/>
      <c r="E27" s="123" t="s">
        <v>44</v>
      </c>
      <c r="F27" s="124"/>
      <c r="G27" s="32" t="s">
        <v>31</v>
      </c>
    </row>
    <row r="28" spans="1:9" s="18" customFormat="1" ht="9.9499999999999993" customHeight="1">
      <c r="A28" s="112"/>
      <c r="B28" s="19" t="s">
        <v>52</v>
      </c>
      <c r="C28" s="43" t="s">
        <v>20</v>
      </c>
      <c r="D28" s="84"/>
      <c r="E28" s="125"/>
      <c r="F28" s="126"/>
      <c r="G28" s="32"/>
    </row>
    <row r="29" spans="1:9" s="18" customFormat="1" ht="9.9499999999999993" customHeight="1">
      <c r="A29" s="112"/>
      <c r="B29" s="41" t="s">
        <v>83</v>
      </c>
      <c r="C29" s="42" t="s">
        <v>25</v>
      </c>
      <c r="D29" s="84"/>
      <c r="E29" s="36" t="s">
        <v>32</v>
      </c>
      <c r="F29" s="42"/>
      <c r="G29" s="85" t="s">
        <v>59</v>
      </c>
      <c r="H29" s="127"/>
      <c r="I29" s="127"/>
    </row>
    <row r="30" spans="1:9" s="18" customFormat="1" ht="9.9499999999999993" customHeight="1">
      <c r="A30" s="112"/>
      <c r="B30" s="46"/>
      <c r="C30" s="47"/>
      <c r="D30" s="84"/>
      <c r="E30" s="32"/>
      <c r="F30" s="47"/>
      <c r="G30" s="90"/>
      <c r="H30" s="128"/>
      <c r="I30" s="128"/>
    </row>
    <row r="31" spans="1:9" s="18" customFormat="1" ht="14.45" customHeight="1">
      <c r="A31" s="112"/>
      <c r="B31" s="46"/>
      <c r="C31" s="47" t="s">
        <v>26</v>
      </c>
      <c r="D31" s="84"/>
      <c r="E31" s="32" t="s">
        <v>72</v>
      </c>
      <c r="F31" s="47"/>
      <c r="G31" s="90"/>
      <c r="H31" s="128"/>
      <c r="I31" s="128"/>
    </row>
    <row r="32" spans="1:9" s="18" customFormat="1" ht="9.9499999999999993" customHeight="1">
      <c r="A32" s="112"/>
      <c r="B32" s="46"/>
      <c r="C32" s="45"/>
      <c r="D32" s="84"/>
      <c r="E32" s="38" t="s">
        <v>73</v>
      </c>
      <c r="F32" s="39"/>
      <c r="G32" s="38" t="s">
        <v>74</v>
      </c>
      <c r="H32" s="48"/>
      <c r="I32" s="40"/>
    </row>
    <row r="33" spans="1:9" s="18" customFormat="1" ht="9.75" customHeight="1">
      <c r="A33" s="112"/>
      <c r="B33" s="70" t="s">
        <v>39</v>
      </c>
      <c r="C33" s="47" t="s">
        <v>25</v>
      </c>
      <c r="D33" s="84"/>
      <c r="E33" s="32" t="s">
        <v>32</v>
      </c>
      <c r="F33" s="42"/>
      <c r="G33" s="85" t="s">
        <v>75</v>
      </c>
      <c r="H33" s="101"/>
      <c r="I33" s="101"/>
    </row>
    <row r="34" spans="1:9" s="18" customFormat="1" ht="10.5" customHeight="1">
      <c r="A34" s="112"/>
      <c r="B34" s="94"/>
      <c r="C34" s="49"/>
      <c r="D34" s="84"/>
      <c r="F34" s="47"/>
      <c r="G34" s="102"/>
      <c r="H34" s="103"/>
      <c r="I34" s="103"/>
    </row>
    <row r="35" spans="1:9" s="18" customFormat="1" ht="12" customHeight="1">
      <c r="A35" s="112"/>
      <c r="B35" s="94"/>
      <c r="C35" s="47" t="s">
        <v>26</v>
      </c>
      <c r="D35" s="84"/>
      <c r="E35" s="32" t="s">
        <v>32</v>
      </c>
      <c r="F35" s="47"/>
      <c r="G35" s="102"/>
      <c r="H35" s="103"/>
      <c r="I35" s="103"/>
    </row>
    <row r="36" spans="1:9" s="18" customFormat="1" ht="9.9499999999999993" customHeight="1">
      <c r="A36" s="112"/>
      <c r="B36" s="94"/>
      <c r="C36" s="47"/>
      <c r="D36" s="84"/>
      <c r="E36" s="32" t="s">
        <v>76</v>
      </c>
      <c r="F36" s="24"/>
      <c r="G36" s="94" t="s">
        <v>48</v>
      </c>
      <c r="H36" s="95"/>
      <c r="I36" s="95"/>
    </row>
    <row r="37" spans="1:9" s="18" customFormat="1" ht="9.9499999999999993" customHeight="1">
      <c r="A37" s="112"/>
      <c r="B37" s="44"/>
      <c r="C37" s="45"/>
      <c r="D37" s="84"/>
      <c r="E37" s="38" t="s">
        <v>77</v>
      </c>
      <c r="F37" s="39"/>
      <c r="G37" s="38"/>
      <c r="H37" s="48"/>
      <c r="I37" s="40"/>
    </row>
    <row r="38" spans="1:9" s="18" customFormat="1" ht="9.9499999999999993" customHeight="1">
      <c r="A38" s="50"/>
      <c r="B38" s="30" t="s">
        <v>34</v>
      </c>
      <c r="C38" s="31"/>
      <c r="D38" s="25"/>
      <c r="E38" s="36" t="s">
        <v>50</v>
      </c>
      <c r="F38" s="33"/>
      <c r="G38" s="96" t="s">
        <v>33</v>
      </c>
      <c r="H38" s="97"/>
      <c r="I38" s="97"/>
    </row>
    <row r="39" spans="1:9" s="18" customFormat="1" ht="9.9499999999999993" customHeight="1">
      <c r="A39" s="50"/>
      <c r="B39" s="23"/>
      <c r="C39" s="35"/>
      <c r="D39" s="25"/>
      <c r="E39" s="32"/>
      <c r="F39" s="24"/>
      <c r="G39" s="79"/>
      <c r="H39" s="98"/>
      <c r="I39" s="98"/>
    </row>
    <row r="40" spans="1:9" s="18" customFormat="1" ht="11.1" customHeight="1">
      <c r="A40" s="50"/>
      <c r="B40" s="51" t="s">
        <v>40</v>
      </c>
      <c r="C40" s="52"/>
      <c r="D40" s="25"/>
      <c r="E40" s="53" t="s">
        <v>41</v>
      </c>
      <c r="F40" s="54"/>
      <c r="G40" s="99" t="s">
        <v>42</v>
      </c>
      <c r="H40" s="100"/>
      <c r="I40" s="100"/>
    </row>
    <row r="41" spans="1:9" s="18" customFormat="1" ht="9.9499999999999993" customHeight="1">
      <c r="A41" s="50"/>
      <c r="B41" s="23" t="s">
        <v>43</v>
      </c>
      <c r="C41" s="35"/>
      <c r="D41" s="25"/>
      <c r="E41" s="32" t="s">
        <v>41</v>
      </c>
      <c r="F41" s="24"/>
      <c r="G41" s="94" t="s">
        <v>78</v>
      </c>
      <c r="H41" s="104"/>
      <c r="I41" s="104"/>
    </row>
    <row r="42" spans="1:9" s="18" customFormat="1" ht="9.9499999999999993" customHeight="1">
      <c r="A42" s="50"/>
      <c r="B42" s="23"/>
      <c r="C42" s="35"/>
      <c r="D42" s="25"/>
      <c r="E42" s="32"/>
      <c r="F42" s="24"/>
      <c r="G42" s="94"/>
      <c r="H42" s="104"/>
      <c r="I42" s="104"/>
    </row>
    <row r="43" spans="1:9" s="18" customFormat="1" ht="9.9499999999999993" customHeight="1">
      <c r="A43" s="50"/>
      <c r="B43" s="30" t="s">
        <v>54</v>
      </c>
      <c r="C43" s="31"/>
      <c r="D43" s="25"/>
      <c r="E43" s="36" t="s">
        <v>55</v>
      </c>
      <c r="F43" s="33"/>
      <c r="G43" s="70" t="s">
        <v>53</v>
      </c>
      <c r="H43" s="71"/>
      <c r="I43" s="71"/>
    </row>
    <row r="44" spans="1:9" s="18" customFormat="1" ht="9.9499999999999993" customHeight="1">
      <c r="A44" s="50"/>
      <c r="B44" s="55"/>
      <c r="C44" s="56"/>
      <c r="D44" s="25"/>
      <c r="E44" s="38" t="s">
        <v>56</v>
      </c>
      <c r="F44" s="39"/>
      <c r="G44" s="72"/>
      <c r="H44" s="73"/>
      <c r="I44" s="73"/>
    </row>
    <row r="45" spans="1:9" s="18" customFormat="1" ht="9.9499999999999993" customHeight="1">
      <c r="A45" s="74" t="s">
        <v>28</v>
      </c>
      <c r="B45" s="57" t="s">
        <v>23</v>
      </c>
      <c r="C45" s="58"/>
      <c r="D45" s="76" t="s">
        <v>62</v>
      </c>
      <c r="E45" s="59" t="s">
        <v>38</v>
      </c>
      <c r="F45" s="60"/>
      <c r="G45" s="36" t="s">
        <v>9</v>
      </c>
      <c r="H45" s="34"/>
      <c r="I45" s="34"/>
    </row>
    <row r="46" spans="1:9" s="18" customFormat="1" ht="9.9499999999999993" customHeight="1">
      <c r="A46" s="74"/>
      <c r="B46" s="61"/>
      <c r="C46" s="20"/>
      <c r="D46" s="77"/>
      <c r="E46" s="79" t="s">
        <v>79</v>
      </c>
      <c r="F46" s="80"/>
      <c r="G46" s="32"/>
    </row>
    <row r="47" spans="1:9" s="18" customFormat="1" ht="9.9499999999999993" customHeight="1">
      <c r="A47" s="74"/>
      <c r="B47" s="61"/>
      <c r="C47" s="20"/>
      <c r="D47" s="77"/>
      <c r="E47" s="79"/>
      <c r="F47" s="80"/>
      <c r="G47" s="32"/>
    </row>
    <row r="48" spans="1:9" s="18" customFormat="1" ht="5.0999999999999996" customHeight="1">
      <c r="A48" s="74"/>
      <c r="B48" s="62"/>
      <c r="C48" s="29"/>
      <c r="D48" s="78"/>
      <c r="E48" s="81"/>
      <c r="F48" s="82"/>
      <c r="G48" s="38"/>
      <c r="H48" s="40"/>
      <c r="I48" s="40"/>
    </row>
    <row r="49" spans="1:9" s="18" customFormat="1" ht="9.9499999999999993" customHeight="1">
      <c r="A49" s="74"/>
      <c r="B49" s="61" t="s">
        <v>35</v>
      </c>
      <c r="C49" s="20"/>
      <c r="D49" s="83" t="s">
        <v>4</v>
      </c>
      <c r="E49" s="85" t="s">
        <v>36</v>
      </c>
      <c r="F49" s="86"/>
      <c r="G49" s="32" t="s">
        <v>22</v>
      </c>
    </row>
    <row r="50" spans="1:9" s="18" customFormat="1" ht="9.9499999999999993" customHeight="1">
      <c r="A50" s="74"/>
      <c r="B50" s="61"/>
      <c r="C50" s="20"/>
      <c r="D50" s="84"/>
      <c r="E50" s="79" t="s">
        <v>80</v>
      </c>
      <c r="F50" s="80"/>
      <c r="G50" s="32" t="s">
        <v>22</v>
      </c>
    </row>
    <row r="51" spans="1:9" s="18" customFormat="1" ht="9.9499999999999993" customHeight="1">
      <c r="A51" s="74"/>
      <c r="B51" s="61"/>
      <c r="C51" s="20"/>
      <c r="D51" s="84"/>
      <c r="E51" s="79"/>
      <c r="F51" s="80"/>
      <c r="G51" s="32"/>
    </row>
    <row r="52" spans="1:9" s="18" customFormat="1" ht="5.25" customHeight="1">
      <c r="A52" s="74"/>
      <c r="B52" s="62"/>
      <c r="C52" s="29"/>
      <c r="D52" s="84"/>
      <c r="E52" s="79"/>
      <c r="F52" s="80"/>
      <c r="G52" s="32"/>
    </row>
    <row r="53" spans="1:9" s="18" customFormat="1" ht="9.9499999999999993" customHeight="1">
      <c r="A53" s="74"/>
      <c r="B53" s="63" t="s">
        <v>81</v>
      </c>
      <c r="C53" s="58"/>
      <c r="D53" s="87" t="s">
        <v>84</v>
      </c>
      <c r="E53" s="64" t="s">
        <v>38</v>
      </c>
      <c r="F53" s="65"/>
      <c r="G53" s="36" t="s">
        <v>9</v>
      </c>
      <c r="H53" s="34"/>
      <c r="I53" s="34"/>
    </row>
    <row r="54" spans="1:9" s="18" customFormat="1" ht="9.9499999999999993" customHeight="1">
      <c r="A54" s="74"/>
      <c r="B54" s="66"/>
      <c r="C54" s="20"/>
      <c r="D54" s="88"/>
      <c r="E54" s="90" t="s">
        <v>82</v>
      </c>
      <c r="F54" s="91"/>
    </row>
    <row r="55" spans="1:9" s="18" customFormat="1" ht="9.9499999999999993" customHeight="1">
      <c r="A55" s="74"/>
      <c r="B55" s="66"/>
      <c r="C55" s="20"/>
      <c r="D55" s="88"/>
      <c r="E55" s="90"/>
      <c r="F55" s="91"/>
    </row>
    <row r="56" spans="1:9" s="18" customFormat="1" ht="5.25" customHeight="1" thickBot="1">
      <c r="A56" s="75"/>
      <c r="B56" s="67"/>
      <c r="C56" s="68"/>
      <c r="D56" s="89"/>
      <c r="E56" s="92"/>
      <c r="F56" s="93"/>
      <c r="G56" s="69"/>
      <c r="H56" s="69"/>
      <c r="I56" s="69"/>
    </row>
    <row r="57" spans="1:9" s="18" customFormat="1" ht="92.25" customHeight="1">
      <c r="A57" s="105" t="s">
        <v>86</v>
      </c>
      <c r="B57" s="105"/>
      <c r="C57" s="105"/>
      <c r="D57" s="105"/>
      <c r="E57" s="105"/>
      <c r="F57" s="105"/>
      <c r="G57" s="105"/>
      <c r="H57" s="105"/>
      <c r="I57" s="105"/>
    </row>
    <row r="58" spans="1:9" s="4" customFormat="1" ht="15" customHeight="1">
      <c r="A58" s="6" t="s">
        <v>63</v>
      </c>
      <c r="B58" s="3"/>
      <c r="C58" s="3"/>
      <c r="D58" s="3"/>
      <c r="E58" s="3"/>
      <c r="F58" s="3"/>
      <c r="G58" s="3"/>
      <c r="H58" s="3"/>
      <c r="I58" s="3"/>
    </row>
    <row r="59" spans="1:9" s="4" customFormat="1"/>
    <row r="60" spans="1:9" s="4" customFormat="1"/>
    <row r="61" spans="1:9" s="4" customFormat="1"/>
    <row r="62" spans="1:9" s="4" customFormat="1"/>
    <row r="63" spans="1:9" s="4" customFormat="1"/>
    <row r="64" spans="1:9" s="4" customFormat="1"/>
    <row r="65" spans="1:9" s="4" customFormat="1"/>
    <row r="66" spans="1:9">
      <c r="A66" s="4"/>
      <c r="B66" s="4"/>
      <c r="C66" s="4"/>
      <c r="D66" s="4"/>
      <c r="E66" s="4"/>
      <c r="F66" s="4"/>
      <c r="G66" s="4"/>
      <c r="H66" s="4"/>
      <c r="I66" s="4"/>
    </row>
    <row r="67" spans="1:9">
      <c r="A67" s="4"/>
      <c r="B67" s="4"/>
      <c r="C67" s="4"/>
      <c r="D67" s="4"/>
      <c r="E67" s="4"/>
      <c r="F67" s="4"/>
      <c r="G67" s="4"/>
      <c r="H67" s="4"/>
      <c r="I67" s="4"/>
    </row>
  </sheetData>
  <mergeCells count="30">
    <mergeCell ref="A57:I57"/>
    <mergeCell ref="G14:I14"/>
    <mergeCell ref="A2:I9"/>
    <mergeCell ref="E13:F13"/>
    <mergeCell ref="G13:I13"/>
    <mergeCell ref="A14:A37"/>
    <mergeCell ref="D14:D37"/>
    <mergeCell ref="G15:I16"/>
    <mergeCell ref="E16:F16"/>
    <mergeCell ref="G19:I19"/>
    <mergeCell ref="E20:F20"/>
    <mergeCell ref="E25:F25"/>
    <mergeCell ref="B27:C27"/>
    <mergeCell ref="E27:F28"/>
    <mergeCell ref="G29:I31"/>
    <mergeCell ref="B33:B36"/>
    <mergeCell ref="G36:I36"/>
    <mergeCell ref="G38:I39"/>
    <mergeCell ref="G40:I40"/>
    <mergeCell ref="G33:I35"/>
    <mergeCell ref="G41:I42"/>
    <mergeCell ref="G43:I44"/>
    <mergeCell ref="A45:A56"/>
    <mergeCell ref="D45:D48"/>
    <mergeCell ref="E46:F48"/>
    <mergeCell ref="D49:D52"/>
    <mergeCell ref="E49:F49"/>
    <mergeCell ref="E50:F52"/>
    <mergeCell ref="D53:D56"/>
    <mergeCell ref="E54:F56"/>
  </mergeCells>
  <phoneticPr fontId="1"/>
  <printOptions horizontalCentered="1"/>
  <pageMargins left="0.47244094488188981" right="0.47244094488188981" top="0.70866141732283472" bottom="0" header="0" footer="0"/>
  <pageSetup paperSize="9" orientation="portrait" r:id="rId1"/>
  <headerFooter alignWithMargins="0"/>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01EE-32D2-46DB-84F0-B9A48EA5D54C}">
  <dimension ref="A1:Q226"/>
  <sheetViews>
    <sheetView showGridLines="0" zoomScaleNormal="100" zoomScaleSheetLayoutView="100" workbookViewId="0"/>
  </sheetViews>
  <sheetFormatPr defaultColWidth="8.875" defaultRowHeight="13.5"/>
  <cols>
    <col min="1" max="1" width="3.125" style="4" customWidth="1"/>
    <col min="2" max="2" width="1.875" style="4" customWidth="1"/>
    <col min="3" max="3" width="3.125" style="4" customWidth="1"/>
    <col min="4" max="5" width="8.125" style="4" customWidth="1"/>
    <col min="6" max="9" width="7.75" style="4" customWidth="1"/>
    <col min="10" max="10" width="8.125" style="4" customWidth="1"/>
    <col min="11" max="14" width="7.75" style="4" customWidth="1"/>
    <col min="15" max="16384" width="8.875" style="4"/>
  </cols>
  <sheetData>
    <row r="1" spans="1:15" s="130" customFormat="1" ht="15" customHeight="1" thickBot="1">
      <c r="A1" s="129" t="s">
        <v>87</v>
      </c>
      <c r="E1" s="131"/>
      <c r="F1" s="131"/>
      <c r="G1" s="131"/>
      <c r="H1" s="131"/>
    </row>
    <row r="2" spans="1:15" s="136" customFormat="1" ht="15" customHeight="1">
      <c r="A2" s="132"/>
      <c r="B2" s="132"/>
      <c r="C2" s="133"/>
      <c r="D2" s="134" t="s">
        <v>88</v>
      </c>
      <c r="E2" s="134"/>
      <c r="F2" s="134"/>
      <c r="G2" s="134"/>
      <c r="H2" s="134"/>
      <c r="I2" s="134"/>
      <c r="J2" s="134"/>
      <c r="K2" s="134"/>
      <c r="L2" s="134"/>
      <c r="M2" s="135"/>
      <c r="N2" s="6"/>
    </row>
    <row r="3" spans="1:15" s="136" customFormat="1" ht="15" customHeight="1" thickBot="1">
      <c r="A3" s="137"/>
      <c r="B3" s="137"/>
      <c r="C3" s="138"/>
      <c r="D3" s="139" t="s">
        <v>89</v>
      </c>
      <c r="E3" s="139" t="s">
        <v>90</v>
      </c>
      <c r="F3" s="140" t="s">
        <v>91</v>
      </c>
      <c r="G3" s="141" t="s">
        <v>92</v>
      </c>
      <c r="H3" s="141" t="s">
        <v>93</v>
      </c>
      <c r="I3" s="141" t="s">
        <v>94</v>
      </c>
      <c r="J3" s="141" t="s">
        <v>95</v>
      </c>
      <c r="K3" s="141" t="s">
        <v>96</v>
      </c>
      <c r="L3" s="141" t="s">
        <v>97</v>
      </c>
      <c r="M3" s="142" t="s">
        <v>98</v>
      </c>
    </row>
    <row r="4" spans="1:15" s="136" customFormat="1" ht="15" customHeight="1">
      <c r="A4" s="143" t="s">
        <v>99</v>
      </c>
      <c r="B4" s="143"/>
      <c r="C4" s="144"/>
      <c r="D4" s="145">
        <v>331</v>
      </c>
      <c r="E4" s="145">
        <v>322</v>
      </c>
      <c r="F4" s="146">
        <v>334</v>
      </c>
      <c r="G4" s="145">
        <v>48</v>
      </c>
      <c r="H4" s="145">
        <v>38</v>
      </c>
      <c r="I4" s="145">
        <v>69</v>
      </c>
      <c r="J4" s="145">
        <v>52</v>
      </c>
      <c r="K4" s="145">
        <v>46</v>
      </c>
      <c r="L4" s="145">
        <v>43</v>
      </c>
      <c r="M4" s="147">
        <v>38</v>
      </c>
    </row>
    <row r="5" spans="1:15" s="136" customFormat="1" ht="15" customHeight="1" thickBot="1">
      <c r="A5" s="148" t="s">
        <v>100</v>
      </c>
      <c r="B5" s="148"/>
      <c r="C5" s="149"/>
      <c r="D5" s="150">
        <v>518</v>
      </c>
      <c r="E5" s="150">
        <v>513</v>
      </c>
      <c r="F5" s="151">
        <v>527</v>
      </c>
      <c r="G5" s="150">
        <v>75</v>
      </c>
      <c r="H5" s="150">
        <v>60</v>
      </c>
      <c r="I5" s="150">
        <v>107</v>
      </c>
      <c r="J5" s="150">
        <v>70</v>
      </c>
      <c r="K5" s="150">
        <v>78</v>
      </c>
      <c r="L5" s="150">
        <v>73</v>
      </c>
      <c r="M5" s="152">
        <v>64</v>
      </c>
    </row>
    <row r="6" spans="1:15" s="136" customFormat="1" ht="9.9499999999999993" customHeight="1" thickBot="1">
      <c r="A6" s="6"/>
      <c r="B6" s="6"/>
      <c r="C6" s="6"/>
      <c r="D6" s="6"/>
      <c r="E6" s="6"/>
      <c r="F6" s="6"/>
      <c r="G6" s="6"/>
      <c r="H6" s="6"/>
      <c r="I6" s="6"/>
      <c r="J6" s="6"/>
      <c r="K6" s="6"/>
      <c r="L6" s="6"/>
      <c r="M6" s="6"/>
      <c r="N6" s="6"/>
    </row>
    <row r="7" spans="1:15" s="136" customFormat="1" ht="15" customHeight="1">
      <c r="A7" s="132"/>
      <c r="B7" s="132"/>
      <c r="C7" s="133"/>
      <c r="D7" s="135" t="s">
        <v>101</v>
      </c>
      <c r="E7" s="153"/>
      <c r="F7" s="153"/>
      <c r="G7" s="153"/>
      <c r="H7" s="153"/>
      <c r="I7" s="153"/>
      <c r="J7" s="153"/>
      <c r="K7" s="153"/>
      <c r="L7" s="153"/>
      <c r="M7" s="153"/>
      <c r="N7" s="6"/>
    </row>
    <row r="8" spans="1:15" s="136" customFormat="1" ht="15" customHeight="1">
      <c r="A8" s="154"/>
      <c r="B8" s="154"/>
      <c r="C8" s="155"/>
      <c r="D8" s="156" t="s">
        <v>102</v>
      </c>
      <c r="E8" s="156"/>
      <c r="F8" s="156"/>
      <c r="G8" s="156"/>
      <c r="H8" s="156" t="s">
        <v>103</v>
      </c>
      <c r="I8" s="156"/>
      <c r="J8" s="156"/>
      <c r="K8" s="156" t="s">
        <v>104</v>
      </c>
      <c r="L8" s="156"/>
      <c r="M8" s="157"/>
      <c r="N8" s="6"/>
    </row>
    <row r="9" spans="1:15" s="160" customFormat="1" ht="15" customHeight="1" thickBot="1">
      <c r="A9" s="137"/>
      <c r="B9" s="137"/>
      <c r="C9" s="138"/>
      <c r="D9" s="141" t="s">
        <v>105</v>
      </c>
      <c r="E9" s="158" t="s">
        <v>106</v>
      </c>
      <c r="F9" s="158"/>
      <c r="G9" s="141" t="s">
        <v>107</v>
      </c>
      <c r="H9" s="158" t="s">
        <v>106</v>
      </c>
      <c r="I9" s="158"/>
      <c r="J9" s="141" t="s">
        <v>107</v>
      </c>
      <c r="K9" s="158" t="s">
        <v>106</v>
      </c>
      <c r="L9" s="158"/>
      <c r="M9" s="142" t="s">
        <v>107</v>
      </c>
      <c r="N9" s="159"/>
    </row>
    <row r="10" spans="1:15" s="136" customFormat="1" ht="15" customHeight="1">
      <c r="A10" s="161" t="s">
        <v>108</v>
      </c>
      <c r="B10" s="159">
        <v>4</v>
      </c>
      <c r="C10" s="162" t="s">
        <v>109</v>
      </c>
      <c r="D10" s="163">
        <v>11509</v>
      </c>
      <c r="E10" s="164">
        <v>11379</v>
      </c>
      <c r="F10" s="165"/>
      <c r="G10" s="166">
        <v>98.870449213658873</v>
      </c>
      <c r="H10" s="167">
        <v>11368</v>
      </c>
      <c r="I10" s="168"/>
      <c r="J10" s="169">
        <v>98.774871839430006</v>
      </c>
      <c r="K10" s="167">
        <v>11423</v>
      </c>
      <c r="L10" s="170"/>
      <c r="M10" s="171">
        <v>99.252758710574327</v>
      </c>
      <c r="N10" s="6"/>
    </row>
    <row r="11" spans="1:15" s="136" customFormat="1" ht="15" customHeight="1">
      <c r="A11" s="159"/>
      <c r="B11" s="159">
        <v>5</v>
      </c>
      <c r="C11" s="159"/>
      <c r="D11" s="163">
        <v>11278</v>
      </c>
      <c r="E11" s="164">
        <v>11948</v>
      </c>
      <c r="F11" s="165"/>
      <c r="G11" s="166">
        <v>105.94076964000701</v>
      </c>
      <c r="H11" s="167">
        <v>12015</v>
      </c>
      <c r="I11" s="168"/>
      <c r="J11" s="169">
        <v>106.534846604007</v>
      </c>
      <c r="K11" s="167">
        <v>12011</v>
      </c>
      <c r="L11" s="170"/>
      <c r="M11" s="171">
        <v>106.499379322574</v>
      </c>
      <c r="N11" s="6"/>
    </row>
    <row r="12" spans="1:15" s="136" customFormat="1" ht="15" customHeight="1">
      <c r="A12" s="172"/>
      <c r="B12" s="172">
        <v>6</v>
      </c>
      <c r="C12" s="172"/>
      <c r="D12" s="173">
        <f>SUM(D13:D19)</f>
        <v>10598</v>
      </c>
      <c r="E12" s="174">
        <f>SUM(E13:E19)</f>
        <v>10617</v>
      </c>
      <c r="F12" s="175"/>
      <c r="G12" s="176">
        <f t="shared" ref="G12:G19" si="0">E12/D12*100</f>
        <v>100.17927910926589</v>
      </c>
      <c r="H12" s="177">
        <f>SUM(H13:H19)</f>
        <v>10620</v>
      </c>
      <c r="I12" s="178"/>
      <c r="J12" s="179">
        <f>H12/D12*100</f>
        <v>100.20758633704472</v>
      </c>
      <c r="K12" s="177">
        <f>SUM(K13:K19)</f>
        <v>10665</v>
      </c>
      <c r="L12" s="180"/>
      <c r="M12" s="181">
        <f>K12/D12*100</f>
        <v>100.63219475372711</v>
      </c>
      <c r="N12" s="182"/>
      <c r="O12" s="183"/>
    </row>
    <row r="13" spans="1:15" s="136" customFormat="1" ht="15" customHeight="1">
      <c r="A13" s="184" t="s">
        <v>92</v>
      </c>
      <c r="B13" s="184"/>
      <c r="C13" s="185"/>
      <c r="D13" s="163">
        <v>1290</v>
      </c>
      <c r="E13" s="164">
        <v>1286</v>
      </c>
      <c r="F13" s="186"/>
      <c r="G13" s="166">
        <f t="shared" si="0"/>
        <v>99.689922480620154</v>
      </c>
      <c r="H13" s="167">
        <v>1285</v>
      </c>
      <c r="I13" s="168"/>
      <c r="J13" s="187">
        <f t="shared" ref="J13:J19" si="1">H13/D13*100</f>
        <v>99.612403100775197</v>
      </c>
      <c r="K13" s="164">
        <v>1265</v>
      </c>
      <c r="L13" s="188"/>
      <c r="M13" s="171">
        <f t="shared" ref="M13:M19" si="2">K13/D13*100</f>
        <v>98.062015503875969</v>
      </c>
      <c r="N13" s="182"/>
      <c r="O13" s="183"/>
    </row>
    <row r="14" spans="1:15" s="136" customFormat="1" ht="15" customHeight="1">
      <c r="A14" s="184" t="s">
        <v>93</v>
      </c>
      <c r="B14" s="184"/>
      <c r="C14" s="185"/>
      <c r="D14" s="163">
        <v>1364</v>
      </c>
      <c r="E14" s="164">
        <v>1403</v>
      </c>
      <c r="F14" s="186"/>
      <c r="G14" s="166">
        <f t="shared" si="0"/>
        <v>102.85923753665689</v>
      </c>
      <c r="H14" s="167">
        <v>1420</v>
      </c>
      <c r="I14" s="168"/>
      <c r="J14" s="187">
        <f t="shared" si="1"/>
        <v>104.10557184750732</v>
      </c>
      <c r="K14" s="164">
        <v>1439</v>
      </c>
      <c r="L14" s="186"/>
      <c r="M14" s="171">
        <f t="shared" si="2"/>
        <v>105.49853372434018</v>
      </c>
      <c r="N14" s="182"/>
      <c r="O14" s="183"/>
    </row>
    <row r="15" spans="1:15" s="136" customFormat="1" ht="15" customHeight="1">
      <c r="A15" s="184" t="s">
        <v>94</v>
      </c>
      <c r="B15" s="184"/>
      <c r="C15" s="185"/>
      <c r="D15" s="163">
        <v>2312</v>
      </c>
      <c r="E15" s="164">
        <v>2273</v>
      </c>
      <c r="F15" s="186"/>
      <c r="G15" s="166">
        <f t="shared" si="0"/>
        <v>98.313148788927336</v>
      </c>
      <c r="H15" s="167">
        <v>2249</v>
      </c>
      <c r="I15" s="168"/>
      <c r="J15" s="187">
        <f t="shared" si="1"/>
        <v>97.275086505190316</v>
      </c>
      <c r="K15" s="164">
        <v>2230</v>
      </c>
      <c r="L15" s="186"/>
      <c r="M15" s="171">
        <f t="shared" si="2"/>
        <v>96.45328719723183</v>
      </c>
      <c r="N15" s="182"/>
      <c r="O15" s="183"/>
    </row>
    <row r="16" spans="1:15" s="136" customFormat="1" ht="15" customHeight="1">
      <c r="A16" s="184" t="s">
        <v>95</v>
      </c>
      <c r="B16" s="184"/>
      <c r="C16" s="185"/>
      <c r="D16" s="163">
        <v>1557</v>
      </c>
      <c r="E16" s="164">
        <v>1549</v>
      </c>
      <c r="F16" s="186"/>
      <c r="G16" s="166">
        <f t="shared" si="0"/>
        <v>99.486191393705852</v>
      </c>
      <c r="H16" s="167">
        <v>1558</v>
      </c>
      <c r="I16" s="168"/>
      <c r="J16" s="187">
        <f t="shared" si="1"/>
        <v>100.06422607578678</v>
      </c>
      <c r="K16" s="164">
        <v>1592</v>
      </c>
      <c r="L16" s="186"/>
      <c r="M16" s="171">
        <f t="shared" si="2"/>
        <v>102.24791265253693</v>
      </c>
      <c r="N16" s="182"/>
      <c r="O16" s="183"/>
    </row>
    <row r="17" spans="1:15" s="136" customFormat="1" ht="15" customHeight="1">
      <c r="A17" s="184" t="s">
        <v>96</v>
      </c>
      <c r="B17" s="184"/>
      <c r="C17" s="185"/>
      <c r="D17" s="163">
        <v>1398</v>
      </c>
      <c r="E17" s="164">
        <v>1457</v>
      </c>
      <c r="F17" s="186"/>
      <c r="G17" s="166">
        <f t="shared" si="0"/>
        <v>104.22031473533619</v>
      </c>
      <c r="H17" s="167">
        <v>1453</v>
      </c>
      <c r="I17" s="168"/>
      <c r="J17" s="187">
        <f t="shared" si="1"/>
        <v>103.93419170243206</v>
      </c>
      <c r="K17" s="164">
        <v>1485</v>
      </c>
      <c r="L17" s="186"/>
      <c r="M17" s="171">
        <f t="shared" si="2"/>
        <v>106.22317596566523</v>
      </c>
      <c r="N17" s="182"/>
      <c r="O17" s="183"/>
    </row>
    <row r="18" spans="1:15" s="136" customFormat="1" ht="15" customHeight="1">
      <c r="A18" s="184" t="s">
        <v>97</v>
      </c>
      <c r="B18" s="184"/>
      <c r="C18" s="185"/>
      <c r="D18" s="163">
        <v>1682</v>
      </c>
      <c r="E18" s="164">
        <v>1642</v>
      </c>
      <c r="F18" s="186"/>
      <c r="G18" s="166">
        <f t="shared" si="0"/>
        <v>97.621878715814503</v>
      </c>
      <c r="H18" s="167">
        <v>1668</v>
      </c>
      <c r="I18" s="168"/>
      <c r="J18" s="187">
        <f t="shared" si="1"/>
        <v>99.167657550535083</v>
      </c>
      <c r="K18" s="164">
        <v>1640</v>
      </c>
      <c r="L18" s="186"/>
      <c r="M18" s="171">
        <f t="shared" si="2"/>
        <v>97.502972651605234</v>
      </c>
      <c r="N18" s="182"/>
      <c r="O18" s="183"/>
    </row>
    <row r="19" spans="1:15" s="136" customFormat="1" ht="15" customHeight="1" thickBot="1">
      <c r="A19" s="189" t="s">
        <v>98</v>
      </c>
      <c r="B19" s="189"/>
      <c r="C19" s="190"/>
      <c r="D19" s="191">
        <v>995</v>
      </c>
      <c r="E19" s="192">
        <v>1007</v>
      </c>
      <c r="F19" s="193"/>
      <c r="G19" s="194">
        <f t="shared" si="0"/>
        <v>101.20603015075378</v>
      </c>
      <c r="H19" s="195">
        <v>987</v>
      </c>
      <c r="I19" s="196"/>
      <c r="J19" s="197">
        <f t="shared" si="1"/>
        <v>99.195979899497488</v>
      </c>
      <c r="K19" s="192">
        <v>1014</v>
      </c>
      <c r="L19" s="198"/>
      <c r="M19" s="199">
        <f t="shared" si="2"/>
        <v>101.90954773869348</v>
      </c>
      <c r="N19" s="182"/>
      <c r="O19" s="183"/>
    </row>
    <row r="20" spans="1:15" s="136" customFormat="1" ht="9.9499999999999993" customHeight="1" thickBot="1">
      <c r="A20" s="200"/>
      <c r="B20" s="200"/>
      <c r="C20" s="200"/>
      <c r="D20" s="201"/>
      <c r="E20" s="201"/>
      <c r="F20" s="202"/>
      <c r="G20" s="201"/>
      <c r="H20" s="201"/>
      <c r="I20" s="202"/>
      <c r="J20" s="201"/>
      <c r="K20" s="201"/>
      <c r="L20" s="202"/>
      <c r="M20" s="201"/>
    </row>
    <row r="21" spans="1:15" s="136" customFormat="1" ht="15" customHeight="1">
      <c r="A21" s="203"/>
      <c r="B21" s="203"/>
      <c r="C21" s="204"/>
      <c r="D21" s="134" t="s">
        <v>110</v>
      </c>
      <c r="E21" s="134"/>
      <c r="F21" s="134"/>
      <c r="G21" s="134"/>
      <c r="H21" s="134"/>
      <c r="I21" s="134"/>
      <c r="J21" s="135"/>
      <c r="K21" s="6"/>
      <c r="L21" s="6"/>
      <c r="M21" s="6"/>
    </row>
    <row r="22" spans="1:15" s="136" customFormat="1" ht="15" customHeight="1">
      <c r="A22" s="6"/>
      <c r="B22" s="6"/>
      <c r="C22" s="205"/>
      <c r="D22" s="206" t="s">
        <v>111</v>
      </c>
      <c r="E22" s="206"/>
      <c r="F22" s="206"/>
      <c r="G22" s="206"/>
      <c r="H22" s="206" t="s">
        <v>112</v>
      </c>
      <c r="I22" s="206"/>
      <c r="J22" s="207"/>
      <c r="K22" s="6"/>
      <c r="L22" s="6"/>
      <c r="M22" s="6"/>
      <c r="N22" s="6"/>
    </row>
    <row r="23" spans="1:15" s="136" customFormat="1" ht="15" customHeight="1">
      <c r="A23" s="6"/>
      <c r="B23" s="6"/>
      <c r="C23" s="205"/>
      <c r="D23" s="208" t="s">
        <v>105</v>
      </c>
      <c r="E23" s="209" t="s">
        <v>106</v>
      </c>
      <c r="F23" s="210"/>
      <c r="G23" s="211" t="s">
        <v>107</v>
      </c>
      <c r="H23" s="211" t="s">
        <v>105</v>
      </c>
      <c r="I23" s="211" t="s">
        <v>106</v>
      </c>
      <c r="J23" s="209" t="s">
        <v>107</v>
      </c>
      <c r="K23" s="6"/>
      <c r="L23" s="6"/>
      <c r="M23" s="6"/>
      <c r="N23" s="6"/>
    </row>
    <row r="24" spans="1:15" s="136" customFormat="1" ht="15" customHeight="1" thickBot="1">
      <c r="A24" s="212"/>
      <c r="B24" s="212"/>
      <c r="C24" s="213"/>
      <c r="D24" s="214" t="s">
        <v>113</v>
      </c>
      <c r="E24" s="215"/>
      <c r="F24" s="216"/>
      <c r="G24" s="217"/>
      <c r="H24" s="217"/>
      <c r="I24" s="217"/>
      <c r="J24" s="215"/>
      <c r="K24" s="6"/>
      <c r="L24" s="6"/>
      <c r="M24" s="6"/>
      <c r="N24" s="6"/>
    </row>
    <row r="25" spans="1:15" s="136" customFormat="1" ht="15" customHeight="1">
      <c r="A25" s="161" t="s">
        <v>108</v>
      </c>
      <c r="B25" s="159">
        <v>4</v>
      </c>
      <c r="C25" s="162" t="s">
        <v>109</v>
      </c>
      <c r="D25" s="163">
        <v>11922</v>
      </c>
      <c r="E25" s="218">
        <v>11159</v>
      </c>
      <c r="F25" s="170"/>
      <c r="G25" s="169">
        <v>93.600067102835098</v>
      </c>
      <c r="H25" s="163">
        <v>11907</v>
      </c>
      <c r="I25" s="163">
        <v>9388</v>
      </c>
      <c r="J25" s="171">
        <v>78.844377257075678</v>
      </c>
      <c r="K25" s="6"/>
      <c r="L25" s="6"/>
      <c r="M25" s="6"/>
      <c r="N25" s="6"/>
    </row>
    <row r="26" spans="1:15" s="136" customFormat="1" ht="15" customHeight="1">
      <c r="A26" s="159"/>
      <c r="B26" s="159">
        <v>5</v>
      </c>
      <c r="C26" s="159"/>
      <c r="D26" s="163">
        <v>11423</v>
      </c>
      <c r="E26" s="218">
        <v>10979</v>
      </c>
      <c r="F26" s="170"/>
      <c r="G26" s="169">
        <v>96.113105138755103</v>
      </c>
      <c r="H26" s="163">
        <v>12753</v>
      </c>
      <c r="I26" s="163">
        <v>9262</v>
      </c>
      <c r="J26" s="171">
        <v>72.626048772837706</v>
      </c>
      <c r="K26" s="6"/>
      <c r="L26" s="6"/>
      <c r="M26" s="6"/>
      <c r="N26" s="6"/>
    </row>
    <row r="27" spans="1:15" s="136" customFormat="1" ht="15" customHeight="1">
      <c r="A27" s="172"/>
      <c r="B27" s="172">
        <v>6</v>
      </c>
      <c r="C27" s="172"/>
      <c r="D27" s="219">
        <f>SUM(D28:D34)</f>
        <v>12011</v>
      </c>
      <c r="E27" s="219">
        <f>SUM(E28:E34)</f>
        <v>11515</v>
      </c>
      <c r="F27" s="178"/>
      <c r="G27" s="220">
        <f>E27/D27*100</f>
        <v>95.870452085588212</v>
      </c>
      <c r="H27" s="173">
        <f>SUM(H28:H34)</f>
        <v>12489</v>
      </c>
      <c r="I27" s="173">
        <f>SUM(I28:I34)</f>
        <v>10167</v>
      </c>
      <c r="J27" s="181">
        <f t="shared" ref="J27:J34" si="3">I27/H27*100</f>
        <v>81.407638722075433</v>
      </c>
      <c r="K27" s="6"/>
      <c r="L27" s="221"/>
      <c r="M27" s="6"/>
      <c r="N27" s="6"/>
    </row>
    <row r="28" spans="1:15" s="136" customFormat="1" ht="15" customHeight="1">
      <c r="A28" s="184" t="s">
        <v>92</v>
      </c>
      <c r="B28" s="184"/>
      <c r="C28" s="185"/>
      <c r="D28" s="163">
        <v>1395</v>
      </c>
      <c r="E28" s="218">
        <v>1276</v>
      </c>
      <c r="F28" s="170"/>
      <c r="G28" s="169">
        <f t="shared" ref="G28:G34" si="4">E28/D28*100</f>
        <v>91.46953405017922</v>
      </c>
      <c r="H28" s="163">
        <v>1712</v>
      </c>
      <c r="I28" s="163">
        <v>1363</v>
      </c>
      <c r="J28" s="171">
        <f t="shared" si="3"/>
        <v>79.61448598130842</v>
      </c>
      <c r="K28" s="6"/>
      <c r="L28" s="221"/>
      <c r="M28" s="6"/>
      <c r="N28" s="6"/>
    </row>
    <row r="29" spans="1:15" s="136" customFormat="1" ht="15" customHeight="1">
      <c r="A29" s="184" t="s">
        <v>93</v>
      </c>
      <c r="B29" s="184"/>
      <c r="C29" s="185"/>
      <c r="D29" s="163">
        <v>1587</v>
      </c>
      <c r="E29" s="218">
        <v>1555</v>
      </c>
      <c r="F29" s="170"/>
      <c r="G29" s="169">
        <f t="shared" si="4"/>
        <v>97.983616887208569</v>
      </c>
      <c r="H29" s="163">
        <v>1495</v>
      </c>
      <c r="I29" s="163">
        <v>1150</v>
      </c>
      <c r="J29" s="171">
        <f t="shared" si="3"/>
        <v>76.923076923076934</v>
      </c>
      <c r="K29" s="6"/>
      <c r="L29" s="221"/>
      <c r="M29" s="6"/>
      <c r="N29" s="6"/>
    </row>
    <row r="30" spans="1:15" s="136" customFormat="1" ht="15" customHeight="1">
      <c r="A30" s="184" t="s">
        <v>94</v>
      </c>
      <c r="B30" s="184"/>
      <c r="C30" s="185"/>
      <c r="D30" s="163">
        <v>2382</v>
      </c>
      <c r="E30" s="218">
        <v>2292</v>
      </c>
      <c r="F30" s="170"/>
      <c r="G30" s="169">
        <f t="shared" si="4"/>
        <v>96.221662468513856</v>
      </c>
      <c r="H30" s="163">
        <v>2148</v>
      </c>
      <c r="I30" s="163">
        <v>1857</v>
      </c>
      <c r="J30" s="171">
        <f t="shared" si="3"/>
        <v>86.452513966480453</v>
      </c>
      <c r="K30" s="6"/>
      <c r="L30" s="221"/>
      <c r="M30" s="6"/>
    </row>
    <row r="31" spans="1:15" s="136" customFormat="1" ht="15" customHeight="1">
      <c r="A31" s="184" t="s">
        <v>95</v>
      </c>
      <c r="B31" s="184"/>
      <c r="C31" s="185"/>
      <c r="D31" s="163">
        <v>1852</v>
      </c>
      <c r="E31" s="218">
        <v>1730</v>
      </c>
      <c r="F31" s="222" t="s">
        <v>114</v>
      </c>
      <c r="G31" s="169">
        <f t="shared" si="4"/>
        <v>93.412526997840175</v>
      </c>
      <c r="H31" s="163">
        <v>1949</v>
      </c>
      <c r="I31" s="163">
        <v>1568</v>
      </c>
      <c r="J31" s="171">
        <f t="shared" si="3"/>
        <v>80.451513596716268</v>
      </c>
      <c r="K31" s="6"/>
      <c r="L31" s="221"/>
      <c r="M31" s="6"/>
    </row>
    <row r="32" spans="1:15" s="136" customFormat="1" ht="15" customHeight="1">
      <c r="A32" s="184" t="s">
        <v>96</v>
      </c>
      <c r="B32" s="184"/>
      <c r="C32" s="185"/>
      <c r="D32" s="163">
        <v>1739</v>
      </c>
      <c r="E32" s="218">
        <v>1723</v>
      </c>
      <c r="F32" s="170"/>
      <c r="G32" s="169">
        <f t="shared" si="4"/>
        <v>99.079930994824622</v>
      </c>
      <c r="H32" s="163">
        <v>2164</v>
      </c>
      <c r="I32" s="163">
        <v>1631</v>
      </c>
      <c r="J32" s="171">
        <f t="shared" si="3"/>
        <v>75.369685767097977</v>
      </c>
      <c r="K32" s="6"/>
      <c r="L32" s="221"/>
      <c r="M32" s="6"/>
      <c r="N32" s="6"/>
    </row>
    <row r="33" spans="1:14" s="136" customFormat="1" ht="15" customHeight="1">
      <c r="A33" s="184" t="s">
        <v>97</v>
      </c>
      <c r="B33" s="184"/>
      <c r="C33" s="185"/>
      <c r="D33" s="163">
        <v>1890</v>
      </c>
      <c r="E33" s="218">
        <v>1742</v>
      </c>
      <c r="F33" s="170"/>
      <c r="G33" s="169">
        <f t="shared" si="4"/>
        <v>92.169312169312164</v>
      </c>
      <c r="H33" s="163">
        <v>1438</v>
      </c>
      <c r="I33" s="163">
        <v>1272</v>
      </c>
      <c r="J33" s="171">
        <f t="shared" si="3"/>
        <v>88.456189151599446</v>
      </c>
      <c r="K33" s="6"/>
      <c r="L33" s="221"/>
      <c r="M33" s="6"/>
    </row>
    <row r="34" spans="1:14" s="136" customFormat="1" ht="15" customHeight="1" thickBot="1">
      <c r="A34" s="189" t="s">
        <v>98</v>
      </c>
      <c r="B34" s="189"/>
      <c r="C34" s="190"/>
      <c r="D34" s="191">
        <v>1166</v>
      </c>
      <c r="E34" s="223">
        <v>1197</v>
      </c>
      <c r="F34" s="193"/>
      <c r="G34" s="224">
        <f t="shared" si="4"/>
        <v>102.65866209262435</v>
      </c>
      <c r="H34" s="191">
        <v>1583</v>
      </c>
      <c r="I34" s="191">
        <v>1326</v>
      </c>
      <c r="J34" s="199">
        <f t="shared" si="3"/>
        <v>83.765003158559693</v>
      </c>
      <c r="K34" s="6"/>
      <c r="L34" s="221"/>
      <c r="M34" s="6"/>
      <c r="N34" s="6"/>
    </row>
    <row r="35" spans="1:14" s="136" customFormat="1" ht="15" customHeight="1" thickBot="1">
      <c r="A35" s="200"/>
      <c r="B35" s="200"/>
      <c r="C35" s="200"/>
      <c r="D35" s="201"/>
      <c r="E35" s="201"/>
      <c r="F35" s="202"/>
      <c r="G35" s="201"/>
      <c r="H35" s="201"/>
      <c r="I35" s="201"/>
      <c r="J35" s="201"/>
      <c r="K35" s="6"/>
      <c r="L35" s="6"/>
      <c r="M35" s="6"/>
      <c r="N35" s="6"/>
    </row>
    <row r="36" spans="1:14" s="136" customFormat="1" ht="15" customHeight="1">
      <c r="A36" s="132"/>
      <c r="B36" s="132"/>
      <c r="C36" s="133"/>
      <c r="D36" s="135" t="s">
        <v>115</v>
      </c>
      <c r="E36" s="153"/>
      <c r="F36" s="153"/>
      <c r="G36" s="153"/>
      <c r="H36" s="153"/>
      <c r="I36" s="153"/>
      <c r="J36" s="153"/>
      <c r="K36" s="153"/>
      <c r="L36" s="6"/>
      <c r="M36" s="6"/>
    </row>
    <row r="37" spans="1:14" s="136" customFormat="1" ht="15" customHeight="1">
      <c r="A37" s="154"/>
      <c r="B37" s="154"/>
      <c r="C37" s="155"/>
      <c r="D37" s="157" t="s">
        <v>116</v>
      </c>
      <c r="E37" s="225"/>
      <c r="F37" s="157" t="s">
        <v>117</v>
      </c>
      <c r="G37" s="225"/>
      <c r="H37" s="157" t="s">
        <v>118</v>
      </c>
      <c r="I37" s="225"/>
      <c r="J37" s="157" t="s">
        <v>26</v>
      </c>
      <c r="K37" s="226"/>
      <c r="L37" s="6"/>
      <c r="M37" s="6"/>
    </row>
    <row r="38" spans="1:14" s="160" customFormat="1" ht="15" customHeight="1" thickBot="1">
      <c r="A38" s="137"/>
      <c r="B38" s="137"/>
      <c r="C38" s="138"/>
      <c r="D38" s="227" t="s">
        <v>119</v>
      </c>
      <c r="E38" s="228"/>
      <c r="F38" s="227" t="s">
        <v>119</v>
      </c>
      <c r="G38" s="228"/>
      <c r="H38" s="227" t="s">
        <v>119</v>
      </c>
      <c r="I38" s="228"/>
      <c r="J38" s="227" t="s">
        <v>119</v>
      </c>
      <c r="K38" s="229"/>
      <c r="L38" s="159"/>
      <c r="M38" s="159"/>
    </row>
    <row r="39" spans="1:14" s="160" customFormat="1" ht="15" customHeight="1">
      <c r="A39" s="161" t="s">
        <v>108</v>
      </c>
      <c r="B39" s="159">
        <v>4</v>
      </c>
      <c r="C39" s="162" t="s">
        <v>109</v>
      </c>
      <c r="D39" s="230">
        <v>0</v>
      </c>
      <c r="E39" s="231"/>
      <c r="F39" s="230">
        <v>1</v>
      </c>
      <c r="G39" s="231"/>
      <c r="H39" s="230">
        <v>0</v>
      </c>
      <c r="I39" s="231"/>
      <c r="J39" s="230">
        <v>9</v>
      </c>
      <c r="K39" s="232"/>
      <c r="L39" s="159"/>
      <c r="M39" s="159"/>
    </row>
    <row r="40" spans="1:14" s="160" customFormat="1" ht="15" customHeight="1">
      <c r="A40" s="159"/>
      <c r="B40" s="159">
        <v>5</v>
      </c>
      <c r="C40" s="159"/>
      <c r="D40" s="233">
        <v>0</v>
      </c>
      <c r="E40" s="234"/>
      <c r="F40" s="233" t="s">
        <v>120</v>
      </c>
      <c r="G40" s="234"/>
      <c r="H40" s="233">
        <v>1</v>
      </c>
      <c r="I40" s="234"/>
      <c r="J40" s="233">
        <v>4</v>
      </c>
      <c r="K40" s="235"/>
      <c r="L40" s="159"/>
      <c r="M40" s="159"/>
    </row>
    <row r="41" spans="1:14" s="136" customFormat="1" ht="15" customHeight="1">
      <c r="A41" s="172"/>
      <c r="B41" s="172">
        <v>6</v>
      </c>
      <c r="C41" s="172"/>
      <c r="D41" s="236">
        <f>SUM(D42:E48)</f>
        <v>1</v>
      </c>
      <c r="E41" s="237"/>
      <c r="F41" s="238">
        <f>SUM(F42:G48)</f>
        <v>1</v>
      </c>
      <c r="G41" s="239"/>
      <c r="H41" s="238">
        <f>SUM(H42:I48)</f>
        <v>0</v>
      </c>
      <c r="I41" s="239"/>
      <c r="J41" s="236">
        <f>SUM(J42:K48)</f>
        <v>3</v>
      </c>
      <c r="K41" s="240"/>
      <c r="L41" s="221"/>
      <c r="M41" s="6"/>
    </row>
    <row r="42" spans="1:14" s="136" customFormat="1" ht="15" customHeight="1">
      <c r="A42" s="184" t="s">
        <v>92</v>
      </c>
      <c r="B42" s="184"/>
      <c r="C42" s="185"/>
      <c r="D42" s="230">
        <v>0</v>
      </c>
      <c r="E42" s="231"/>
      <c r="F42" s="241">
        <v>0</v>
      </c>
      <c r="G42" s="242"/>
      <c r="H42" s="241">
        <v>0</v>
      </c>
      <c r="I42" s="242"/>
      <c r="J42" s="230">
        <v>0</v>
      </c>
      <c r="K42" s="232"/>
      <c r="L42" s="221"/>
      <c r="M42" s="221"/>
    </row>
    <row r="43" spans="1:14" s="136" customFormat="1" ht="15" customHeight="1">
      <c r="A43" s="184" t="s">
        <v>93</v>
      </c>
      <c r="B43" s="184"/>
      <c r="C43" s="185"/>
      <c r="D43" s="230">
        <v>0</v>
      </c>
      <c r="E43" s="231"/>
      <c r="F43" s="230">
        <v>0</v>
      </c>
      <c r="G43" s="231"/>
      <c r="H43" s="230">
        <v>0</v>
      </c>
      <c r="I43" s="231"/>
      <c r="J43" s="230">
        <v>0</v>
      </c>
      <c r="K43" s="232"/>
      <c r="L43" s="221"/>
      <c r="M43" s="221"/>
    </row>
    <row r="44" spans="1:14" s="136" customFormat="1" ht="15" customHeight="1">
      <c r="A44" s="184" t="s">
        <v>94</v>
      </c>
      <c r="B44" s="184"/>
      <c r="C44" s="185"/>
      <c r="D44" s="230">
        <v>0</v>
      </c>
      <c r="E44" s="231"/>
      <c r="F44" s="230">
        <v>0</v>
      </c>
      <c r="G44" s="231"/>
      <c r="H44" s="230">
        <v>0</v>
      </c>
      <c r="I44" s="231"/>
      <c r="J44" s="230">
        <v>1</v>
      </c>
      <c r="K44" s="232"/>
      <c r="L44" s="221"/>
      <c r="M44" s="221"/>
    </row>
    <row r="45" spans="1:14" s="136" customFormat="1" ht="15" customHeight="1">
      <c r="A45" s="184" t="s">
        <v>95</v>
      </c>
      <c r="B45" s="184"/>
      <c r="C45" s="185"/>
      <c r="D45" s="230">
        <v>1</v>
      </c>
      <c r="E45" s="231"/>
      <c r="F45" s="241">
        <v>1</v>
      </c>
      <c r="G45" s="242"/>
      <c r="H45" s="241">
        <v>0</v>
      </c>
      <c r="I45" s="242"/>
      <c r="J45" s="230">
        <v>1</v>
      </c>
      <c r="K45" s="232"/>
      <c r="L45" s="221"/>
      <c r="M45" s="221"/>
    </row>
    <row r="46" spans="1:14" s="136" customFormat="1" ht="15" customHeight="1">
      <c r="A46" s="184" t="s">
        <v>96</v>
      </c>
      <c r="B46" s="184"/>
      <c r="C46" s="185"/>
      <c r="D46" s="230">
        <v>0</v>
      </c>
      <c r="E46" s="231"/>
      <c r="F46" s="230">
        <v>0</v>
      </c>
      <c r="G46" s="231"/>
      <c r="H46" s="230">
        <v>0</v>
      </c>
      <c r="I46" s="231"/>
      <c r="J46" s="243">
        <v>1</v>
      </c>
      <c r="K46" s="232"/>
      <c r="L46" s="221"/>
      <c r="M46" s="221"/>
    </row>
    <row r="47" spans="1:14" s="136" customFormat="1" ht="15" customHeight="1">
      <c r="A47" s="184" t="s">
        <v>97</v>
      </c>
      <c r="B47" s="184"/>
      <c r="C47" s="185"/>
      <c r="D47" s="241">
        <v>0</v>
      </c>
      <c r="E47" s="242"/>
      <c r="F47" s="241">
        <v>0</v>
      </c>
      <c r="G47" s="242"/>
      <c r="H47" s="241">
        <v>0</v>
      </c>
      <c r="I47" s="242"/>
      <c r="J47" s="241">
        <v>0</v>
      </c>
      <c r="K47" s="244"/>
      <c r="L47" s="221"/>
      <c r="M47" s="221"/>
    </row>
    <row r="48" spans="1:14" s="136" customFormat="1" ht="15" customHeight="1" thickBot="1">
      <c r="A48" s="189" t="s">
        <v>98</v>
      </c>
      <c r="B48" s="189"/>
      <c r="C48" s="190"/>
      <c r="D48" s="245">
        <v>0</v>
      </c>
      <c r="E48" s="246"/>
      <c r="F48" s="245">
        <v>0</v>
      </c>
      <c r="G48" s="246"/>
      <c r="H48" s="245" t="s">
        <v>120</v>
      </c>
      <c r="I48" s="246"/>
      <c r="J48" s="245">
        <v>0</v>
      </c>
      <c r="K48" s="247"/>
      <c r="L48" s="221"/>
      <c r="M48" s="221"/>
    </row>
    <row r="49" spans="1:17" s="136" customFormat="1" ht="15" customHeight="1">
      <c r="A49" s="248"/>
      <c r="B49" s="248"/>
      <c r="C49" s="248"/>
      <c r="D49" s="249"/>
      <c r="E49" s="249"/>
      <c r="F49" s="249"/>
      <c r="G49" s="249"/>
      <c r="H49" s="249"/>
      <c r="I49" s="249"/>
      <c r="J49" s="249"/>
      <c r="K49" s="249"/>
      <c r="L49" s="221"/>
      <c r="M49" s="221"/>
    </row>
    <row r="50" spans="1:17" s="136" customFormat="1" ht="15" customHeight="1" thickBot="1">
      <c r="A50" s="200"/>
      <c r="B50" s="200"/>
      <c r="C50" s="200"/>
      <c r="D50" s="201"/>
      <c r="E50" s="201"/>
      <c r="F50" s="202"/>
      <c r="G50" s="201"/>
      <c r="H50" s="201"/>
      <c r="I50" s="201"/>
      <c r="J50" s="201"/>
      <c r="K50" s="6"/>
      <c r="L50" s="6"/>
      <c r="M50" s="6"/>
      <c r="N50" s="6"/>
    </row>
    <row r="51" spans="1:17" s="136" customFormat="1" ht="15" customHeight="1">
      <c r="A51" s="250"/>
      <c r="B51" s="250"/>
      <c r="C51" s="251"/>
      <c r="D51" s="135" t="s">
        <v>121</v>
      </c>
      <c r="E51" s="153"/>
      <c r="F51" s="153"/>
      <c r="G51" s="153"/>
      <c r="H51" s="153"/>
      <c r="I51" s="153"/>
      <c r="P51" s="252"/>
      <c r="Q51" s="4"/>
    </row>
    <row r="52" spans="1:17" s="160" customFormat="1" ht="15" customHeight="1">
      <c r="A52" s="253"/>
      <c r="B52" s="253"/>
      <c r="C52" s="254"/>
      <c r="D52" s="207" t="s">
        <v>122</v>
      </c>
      <c r="E52" s="255"/>
      <c r="F52" s="256"/>
      <c r="G52" s="207" t="s">
        <v>112</v>
      </c>
      <c r="H52" s="255"/>
      <c r="I52" s="255"/>
      <c r="P52" s="252"/>
      <c r="Q52" s="4"/>
    </row>
    <row r="53" spans="1:17" s="160" customFormat="1" ht="15" customHeight="1">
      <c r="A53" s="257"/>
      <c r="B53" s="257"/>
      <c r="C53" s="258"/>
      <c r="D53" s="211" t="s">
        <v>105</v>
      </c>
      <c r="E53" s="211" t="s">
        <v>106</v>
      </c>
      <c r="F53" s="211" t="s">
        <v>107</v>
      </c>
      <c r="G53" s="211" t="s">
        <v>105</v>
      </c>
      <c r="H53" s="211" t="s">
        <v>106</v>
      </c>
      <c r="I53" s="209" t="s">
        <v>107</v>
      </c>
      <c r="P53" s="252"/>
      <c r="Q53" s="4"/>
    </row>
    <row r="54" spans="1:17" s="136" customFormat="1" ht="15" customHeight="1" thickBot="1">
      <c r="A54" s="259"/>
      <c r="B54" s="259"/>
      <c r="C54" s="260"/>
      <c r="D54" s="217"/>
      <c r="E54" s="217"/>
      <c r="F54" s="217"/>
      <c r="G54" s="217"/>
      <c r="H54" s="217"/>
      <c r="I54" s="215"/>
      <c r="P54" s="252"/>
      <c r="Q54" s="4"/>
    </row>
    <row r="55" spans="1:17" s="136" customFormat="1" ht="15" customHeight="1">
      <c r="A55" s="161" t="s">
        <v>108</v>
      </c>
      <c r="B55" s="159">
        <v>4</v>
      </c>
      <c r="C55" s="162" t="s">
        <v>109</v>
      </c>
      <c r="D55" s="163">
        <v>11725</v>
      </c>
      <c r="E55" s="163">
        <v>11615</v>
      </c>
      <c r="F55" s="169">
        <v>99.061833688699366</v>
      </c>
      <c r="G55" s="261">
        <v>12849</v>
      </c>
      <c r="H55" s="261">
        <v>12023</v>
      </c>
      <c r="I55" s="262">
        <v>93.571484162191609</v>
      </c>
      <c r="P55" s="252"/>
      <c r="Q55" s="4"/>
    </row>
    <row r="56" spans="1:17" s="136" customFormat="1" ht="15" customHeight="1">
      <c r="A56" s="159"/>
      <c r="B56" s="159">
        <v>5</v>
      </c>
      <c r="C56" s="159"/>
      <c r="D56" s="163">
        <v>11122</v>
      </c>
      <c r="E56" s="163">
        <v>10925</v>
      </c>
      <c r="F56" s="171">
        <v>98.228735838877896</v>
      </c>
      <c r="G56" s="261">
        <v>12408</v>
      </c>
      <c r="H56" s="261">
        <v>11444</v>
      </c>
      <c r="I56" s="262">
        <v>92.230818826563507</v>
      </c>
      <c r="P56" s="252"/>
      <c r="Q56" s="4"/>
    </row>
    <row r="57" spans="1:17" s="136" customFormat="1" ht="15" customHeight="1">
      <c r="A57" s="172"/>
      <c r="B57" s="172">
        <v>6</v>
      </c>
      <c r="C57" s="172"/>
      <c r="D57" s="173">
        <f>SUM(D58:D64)</f>
        <v>10809</v>
      </c>
      <c r="E57" s="173">
        <f>SUM(E58:E64)</f>
        <v>10473</v>
      </c>
      <c r="F57" s="181">
        <f t="shared" ref="F57:F64" si="5">E57/D57*100</f>
        <v>96.891479322786566</v>
      </c>
      <c r="G57" s="173">
        <f>SUM(G58:G64)</f>
        <v>11827</v>
      </c>
      <c r="H57" s="173">
        <f>SUM(H58:H64)</f>
        <v>10833</v>
      </c>
      <c r="I57" s="181">
        <f t="shared" ref="I57:I64" si="6">H57/G57*100</f>
        <v>91.595501817874364</v>
      </c>
      <c r="P57" s="252"/>
      <c r="Q57" s="4"/>
    </row>
    <row r="58" spans="1:17" s="136" customFormat="1" ht="15" customHeight="1">
      <c r="A58" s="184" t="s">
        <v>92</v>
      </c>
      <c r="B58" s="184"/>
      <c r="C58" s="185"/>
      <c r="D58" s="163">
        <v>1287</v>
      </c>
      <c r="E58" s="163">
        <v>1224</v>
      </c>
      <c r="F58" s="171">
        <f t="shared" si="5"/>
        <v>95.104895104895107</v>
      </c>
      <c r="G58" s="163">
        <v>1465</v>
      </c>
      <c r="H58" s="163">
        <v>1293</v>
      </c>
      <c r="I58" s="171">
        <f t="shared" si="6"/>
        <v>88.25938566552901</v>
      </c>
    </row>
    <row r="59" spans="1:17" s="136" customFormat="1" ht="15" customHeight="1">
      <c r="A59" s="184" t="s">
        <v>93</v>
      </c>
      <c r="B59" s="184"/>
      <c r="C59" s="185"/>
      <c r="D59" s="163">
        <v>1439</v>
      </c>
      <c r="E59" s="163">
        <v>1441</v>
      </c>
      <c r="F59" s="171">
        <f t="shared" si="5"/>
        <v>100.13898540653233</v>
      </c>
      <c r="G59" s="163">
        <v>1532</v>
      </c>
      <c r="H59" s="163">
        <v>1501</v>
      </c>
      <c r="I59" s="171">
        <f t="shared" si="6"/>
        <v>97.976501305483026</v>
      </c>
      <c r="P59" s="252"/>
      <c r="Q59" s="4"/>
    </row>
    <row r="60" spans="1:17" s="136" customFormat="1" ht="15" customHeight="1">
      <c r="A60" s="184" t="s">
        <v>94</v>
      </c>
      <c r="B60" s="184"/>
      <c r="C60" s="185"/>
      <c r="D60" s="163">
        <v>2125</v>
      </c>
      <c r="E60" s="163">
        <v>2048</v>
      </c>
      <c r="F60" s="171">
        <f t="shared" si="5"/>
        <v>96.376470588235293</v>
      </c>
      <c r="G60" s="163">
        <v>2144</v>
      </c>
      <c r="H60" s="163">
        <v>1972</v>
      </c>
      <c r="I60" s="171">
        <f t="shared" si="6"/>
        <v>91.977611940298516</v>
      </c>
      <c r="P60" s="252"/>
      <c r="Q60" s="4"/>
    </row>
    <row r="61" spans="1:17" s="136" customFormat="1" ht="15" customHeight="1">
      <c r="A61" s="184" t="s">
        <v>95</v>
      </c>
      <c r="B61" s="184"/>
      <c r="C61" s="185"/>
      <c r="D61" s="163">
        <v>1635</v>
      </c>
      <c r="E61" s="163">
        <v>1565</v>
      </c>
      <c r="F61" s="171">
        <f t="shared" si="5"/>
        <v>95.718654434250766</v>
      </c>
      <c r="G61" s="163">
        <v>1854</v>
      </c>
      <c r="H61" s="163">
        <v>1620</v>
      </c>
      <c r="I61" s="171">
        <f t="shared" si="6"/>
        <v>87.378640776699029</v>
      </c>
      <c r="P61" s="252"/>
      <c r="Q61" s="4"/>
    </row>
    <row r="62" spans="1:17" s="136" customFormat="1" ht="15" customHeight="1">
      <c r="A62" s="184" t="s">
        <v>96</v>
      </c>
      <c r="B62" s="184"/>
      <c r="C62" s="185"/>
      <c r="D62" s="163">
        <v>1664</v>
      </c>
      <c r="E62" s="163">
        <v>1616</v>
      </c>
      <c r="F62" s="171">
        <f t="shared" si="5"/>
        <v>97.115384615384613</v>
      </c>
      <c r="G62" s="163">
        <v>1951</v>
      </c>
      <c r="H62" s="163">
        <v>1804</v>
      </c>
      <c r="I62" s="171">
        <f t="shared" si="6"/>
        <v>92.465402357765242</v>
      </c>
      <c r="P62" s="252"/>
      <c r="Q62" s="4"/>
    </row>
    <row r="63" spans="1:17" s="136" customFormat="1" ht="15" customHeight="1">
      <c r="A63" s="184" t="s">
        <v>97</v>
      </c>
      <c r="B63" s="184"/>
      <c r="C63" s="185"/>
      <c r="D63" s="163">
        <v>1618</v>
      </c>
      <c r="E63" s="163">
        <v>1569</v>
      </c>
      <c r="F63" s="171">
        <f t="shared" si="5"/>
        <v>96.97156983930779</v>
      </c>
      <c r="G63" s="163">
        <v>1501</v>
      </c>
      <c r="H63" s="163">
        <v>1402</v>
      </c>
      <c r="I63" s="171">
        <f t="shared" si="6"/>
        <v>93.404397068620909</v>
      </c>
      <c r="P63" s="252"/>
      <c r="Q63" s="4"/>
    </row>
    <row r="64" spans="1:17" s="136" customFormat="1" ht="15" customHeight="1" thickBot="1">
      <c r="A64" s="189" t="s">
        <v>98</v>
      </c>
      <c r="B64" s="189"/>
      <c r="C64" s="190"/>
      <c r="D64" s="191">
        <v>1041</v>
      </c>
      <c r="E64" s="191">
        <v>1010</v>
      </c>
      <c r="F64" s="199">
        <f t="shared" si="5"/>
        <v>97.022094140249763</v>
      </c>
      <c r="G64" s="191">
        <v>1380</v>
      </c>
      <c r="H64" s="191">
        <v>1241</v>
      </c>
      <c r="I64" s="199">
        <f t="shared" si="6"/>
        <v>89.927536231884048</v>
      </c>
      <c r="P64" s="252"/>
      <c r="Q64" s="4"/>
    </row>
    <row r="65" spans="1:17" s="136" customFormat="1" ht="15" customHeight="1" thickBot="1">
      <c r="A65" s="248"/>
      <c r="B65" s="248"/>
      <c r="C65" s="248"/>
      <c r="D65" s="201"/>
      <c r="E65" s="221"/>
      <c r="F65" s="201"/>
      <c r="G65" s="201"/>
      <c r="H65" s="221"/>
      <c r="I65" s="201"/>
      <c r="J65" s="201"/>
      <c r="K65" s="201"/>
      <c r="L65" s="201"/>
      <c r="M65" s="201"/>
      <c r="N65" s="221"/>
      <c r="P65" s="252"/>
      <c r="Q65" s="4"/>
    </row>
    <row r="66" spans="1:17" s="136" customFormat="1" ht="15" customHeight="1">
      <c r="A66" s="132"/>
      <c r="B66" s="132"/>
      <c r="C66" s="133"/>
      <c r="D66" s="135" t="s">
        <v>123</v>
      </c>
      <c r="E66" s="153"/>
      <c r="F66" s="153"/>
      <c r="G66" s="153"/>
      <c r="H66" s="153"/>
      <c r="I66" s="153"/>
      <c r="J66" s="153"/>
      <c r="K66" s="153"/>
      <c r="L66" s="153"/>
      <c r="M66" s="153"/>
      <c r="N66" s="153"/>
    </row>
    <row r="67" spans="1:17" s="136" customFormat="1" ht="15" customHeight="1">
      <c r="A67" s="154"/>
      <c r="B67" s="154"/>
      <c r="C67" s="155"/>
      <c r="D67" s="156" t="s">
        <v>124</v>
      </c>
      <c r="E67" s="156"/>
      <c r="F67" s="156"/>
      <c r="G67" s="156" t="s">
        <v>125</v>
      </c>
      <c r="H67" s="156"/>
      <c r="I67" s="157" t="s">
        <v>111</v>
      </c>
      <c r="J67" s="226"/>
      <c r="K67" s="225"/>
      <c r="L67" s="156" t="s">
        <v>112</v>
      </c>
      <c r="M67" s="156"/>
      <c r="N67" s="157"/>
    </row>
    <row r="68" spans="1:17" s="136" customFormat="1" ht="15" customHeight="1">
      <c r="A68" s="154"/>
      <c r="B68" s="154"/>
      <c r="C68" s="155"/>
      <c r="D68" s="211" t="s">
        <v>105</v>
      </c>
      <c r="E68" s="263" t="s">
        <v>106</v>
      </c>
      <c r="F68" s="263" t="s">
        <v>107</v>
      </c>
      <c r="G68" s="263" t="s">
        <v>106</v>
      </c>
      <c r="H68" s="263" t="s">
        <v>107</v>
      </c>
      <c r="I68" s="208" t="s">
        <v>105</v>
      </c>
      <c r="J68" s="263" t="s">
        <v>106</v>
      </c>
      <c r="K68" s="264" t="s">
        <v>107</v>
      </c>
      <c r="L68" s="265" t="s">
        <v>105</v>
      </c>
      <c r="M68" s="211" t="s">
        <v>106</v>
      </c>
      <c r="N68" s="209" t="s">
        <v>107</v>
      </c>
    </row>
    <row r="69" spans="1:17" s="136" customFormat="1" ht="15" customHeight="1" thickBot="1">
      <c r="A69" s="137"/>
      <c r="B69" s="137"/>
      <c r="C69" s="138"/>
      <c r="D69" s="217"/>
      <c r="E69" s="217"/>
      <c r="F69" s="217"/>
      <c r="G69" s="217"/>
      <c r="H69" s="217"/>
      <c r="I69" s="266" t="s">
        <v>113</v>
      </c>
      <c r="J69" s="217"/>
      <c r="K69" s="215"/>
      <c r="L69" s="266" t="s">
        <v>126</v>
      </c>
      <c r="M69" s="217"/>
      <c r="N69" s="215"/>
    </row>
    <row r="70" spans="1:17" s="136" customFormat="1" ht="15" customHeight="1">
      <c r="A70" s="161" t="s">
        <v>108</v>
      </c>
      <c r="B70" s="159">
        <v>4</v>
      </c>
      <c r="C70" s="162" t="s">
        <v>109</v>
      </c>
      <c r="D70" s="267">
        <v>12147</v>
      </c>
      <c r="E70" s="268">
        <v>11971</v>
      </c>
      <c r="F70" s="269">
        <v>98.551082571828431</v>
      </c>
      <c r="G70" s="268">
        <v>11585</v>
      </c>
      <c r="H70" s="269">
        <v>95.373343212315802</v>
      </c>
      <c r="I70" s="268">
        <v>11322</v>
      </c>
      <c r="J70" s="268">
        <v>16034</v>
      </c>
      <c r="K70" s="270">
        <v>141.61808867691221</v>
      </c>
      <c r="L70" s="267">
        <v>12757</v>
      </c>
      <c r="M70" s="268">
        <v>16572</v>
      </c>
      <c r="N70" s="269">
        <f>M70/L70*100</f>
        <v>129.90515011366307</v>
      </c>
    </row>
    <row r="71" spans="1:17" s="136" customFormat="1" ht="15" customHeight="1">
      <c r="A71" s="159"/>
      <c r="B71" s="159">
        <v>5</v>
      </c>
      <c r="C71" s="159"/>
      <c r="D71" s="267">
        <v>11167</v>
      </c>
      <c r="E71" s="268">
        <v>10955</v>
      </c>
      <c r="F71" s="269">
        <v>98.1015492074863</v>
      </c>
      <c r="G71" s="268">
        <v>10722</v>
      </c>
      <c r="H71" s="269">
        <v>96.015044327035</v>
      </c>
      <c r="I71" s="268">
        <v>11585</v>
      </c>
      <c r="J71" s="268">
        <v>11166</v>
      </c>
      <c r="K71" s="270">
        <v>96.383254208027594</v>
      </c>
      <c r="L71" s="267">
        <v>12847</v>
      </c>
      <c r="M71" s="268">
        <v>12782</v>
      </c>
      <c r="N71" s="269">
        <v>99.494045302405198</v>
      </c>
    </row>
    <row r="72" spans="1:17" s="136" customFormat="1" ht="15" customHeight="1">
      <c r="A72" s="172"/>
      <c r="B72" s="172">
        <v>6</v>
      </c>
      <c r="C72" s="172"/>
      <c r="D72" s="271">
        <f>SUM(D73:D79)</f>
        <v>11169</v>
      </c>
      <c r="E72" s="272">
        <f>SUM(E73:E79)</f>
        <v>10865</v>
      </c>
      <c r="F72" s="273">
        <f t="shared" ref="F72:F79" si="7">E72/D72*100</f>
        <v>97.278180678664157</v>
      </c>
      <c r="G72" s="272">
        <f>SUM(G73:G79)</f>
        <v>10727</v>
      </c>
      <c r="H72" s="273">
        <f>G72/D72*100</f>
        <v>96.042617960426185</v>
      </c>
      <c r="I72" s="272">
        <f>SUM(I73:I79)</f>
        <v>10722</v>
      </c>
      <c r="J72" s="272">
        <f>SUM(J73:J79)</f>
        <v>10843</v>
      </c>
      <c r="K72" s="273">
        <f t="shared" ref="K72:K79" si="8">J72/I72*100</f>
        <v>101.12852079835852</v>
      </c>
      <c r="L72" s="271">
        <f>SUM(L73:L79)</f>
        <v>12784</v>
      </c>
      <c r="M72" s="272">
        <f>SUM(M73:M79)</f>
        <v>13148</v>
      </c>
      <c r="N72" s="274">
        <f>M72/L72*100</f>
        <v>102.84730913642053</v>
      </c>
      <c r="O72" s="275"/>
    </row>
    <row r="73" spans="1:17" s="136" customFormat="1" ht="15" customHeight="1">
      <c r="A73" s="184" t="s">
        <v>92</v>
      </c>
      <c r="B73" s="184"/>
      <c r="C73" s="185"/>
      <c r="D73" s="267">
        <v>1399</v>
      </c>
      <c r="E73" s="267">
        <v>1349</v>
      </c>
      <c r="F73" s="276">
        <f t="shared" si="7"/>
        <v>96.426018584703357</v>
      </c>
      <c r="G73" s="267">
        <v>1321</v>
      </c>
      <c r="H73" s="276">
        <f t="shared" ref="H73:H79" si="9">G73/D73*100</f>
        <v>94.424588992137231</v>
      </c>
      <c r="I73" s="277">
        <v>1273</v>
      </c>
      <c r="J73" s="267">
        <v>1333</v>
      </c>
      <c r="K73" s="276">
        <f t="shared" si="8"/>
        <v>104.71327572663</v>
      </c>
      <c r="L73" s="267">
        <v>1759</v>
      </c>
      <c r="M73" s="267">
        <v>1645</v>
      </c>
      <c r="N73" s="269">
        <f t="shared" ref="N73:N79" si="10">M73/L73*100</f>
        <v>93.51904491188175</v>
      </c>
      <c r="O73" s="275"/>
    </row>
    <row r="74" spans="1:17" s="136" customFormat="1" ht="15" customHeight="1">
      <c r="A74" s="184" t="s">
        <v>93</v>
      </c>
      <c r="B74" s="184"/>
      <c r="C74" s="185"/>
      <c r="D74" s="267">
        <v>1504</v>
      </c>
      <c r="E74" s="267">
        <v>1498</v>
      </c>
      <c r="F74" s="276">
        <f t="shared" si="7"/>
        <v>99.601063829787222</v>
      </c>
      <c r="G74" s="267">
        <v>1446</v>
      </c>
      <c r="H74" s="276">
        <f t="shared" si="9"/>
        <v>96.143617021276597</v>
      </c>
      <c r="I74" s="277">
        <v>1492</v>
      </c>
      <c r="J74" s="267">
        <v>1498</v>
      </c>
      <c r="K74" s="276">
        <f t="shared" si="8"/>
        <v>100.40214477211795</v>
      </c>
      <c r="L74" s="267">
        <v>1570</v>
      </c>
      <c r="M74" s="267">
        <v>1599</v>
      </c>
      <c r="N74" s="269">
        <f t="shared" si="10"/>
        <v>101.8471337579618</v>
      </c>
      <c r="O74" s="275"/>
    </row>
    <row r="75" spans="1:17" s="136" customFormat="1" ht="15" customHeight="1">
      <c r="A75" s="184" t="s">
        <v>94</v>
      </c>
      <c r="B75" s="184"/>
      <c r="C75" s="185"/>
      <c r="D75" s="267">
        <v>1983</v>
      </c>
      <c r="E75" s="267">
        <v>1949</v>
      </c>
      <c r="F75" s="276">
        <f t="shared" si="7"/>
        <v>98.285426122037322</v>
      </c>
      <c r="G75" s="267">
        <v>1910</v>
      </c>
      <c r="H75" s="276">
        <f t="shared" si="9"/>
        <v>96.318709026727177</v>
      </c>
      <c r="I75" s="277">
        <v>2016</v>
      </c>
      <c r="J75" s="267">
        <v>1891</v>
      </c>
      <c r="K75" s="276">
        <f t="shared" si="8"/>
        <v>93.799603174603178</v>
      </c>
      <c r="L75" s="267">
        <v>2202</v>
      </c>
      <c r="M75" s="267">
        <v>2280</v>
      </c>
      <c r="N75" s="269">
        <f t="shared" si="10"/>
        <v>103.54223433242507</v>
      </c>
      <c r="O75" s="275"/>
    </row>
    <row r="76" spans="1:17" s="136" customFormat="1" ht="15" customHeight="1">
      <c r="A76" s="184" t="s">
        <v>95</v>
      </c>
      <c r="B76" s="184"/>
      <c r="C76" s="185"/>
      <c r="D76" s="267">
        <v>1728</v>
      </c>
      <c r="E76" s="267">
        <v>1593</v>
      </c>
      <c r="F76" s="276">
        <f t="shared" si="7"/>
        <v>92.1875</v>
      </c>
      <c r="G76" s="267">
        <v>1590</v>
      </c>
      <c r="H76" s="276">
        <f t="shared" si="9"/>
        <v>92.013888888888886</v>
      </c>
      <c r="I76" s="277">
        <v>1592</v>
      </c>
      <c r="J76" s="267">
        <v>1608</v>
      </c>
      <c r="K76" s="276">
        <f t="shared" si="8"/>
        <v>101.00502512562815</v>
      </c>
      <c r="L76" s="267">
        <v>1876</v>
      </c>
      <c r="M76" s="267">
        <v>1984</v>
      </c>
      <c r="N76" s="269">
        <f t="shared" si="10"/>
        <v>105.75692963752665</v>
      </c>
      <c r="O76" s="275"/>
    </row>
    <row r="77" spans="1:17" s="136" customFormat="1" ht="15" customHeight="1">
      <c r="A77" s="184" t="s">
        <v>96</v>
      </c>
      <c r="B77" s="184"/>
      <c r="C77" s="185"/>
      <c r="D77" s="267">
        <v>1761</v>
      </c>
      <c r="E77" s="267">
        <v>1742</v>
      </c>
      <c r="F77" s="276">
        <f t="shared" si="7"/>
        <v>98.921067575241338</v>
      </c>
      <c r="G77" s="267">
        <v>1732</v>
      </c>
      <c r="H77" s="276">
        <f t="shared" si="9"/>
        <v>98.353208404315723</v>
      </c>
      <c r="I77" s="277">
        <v>1767</v>
      </c>
      <c r="J77" s="267">
        <v>1794</v>
      </c>
      <c r="K77" s="276">
        <f t="shared" si="8"/>
        <v>101.52801358234296</v>
      </c>
      <c r="L77" s="267">
        <v>2276</v>
      </c>
      <c r="M77" s="267">
        <v>2346</v>
      </c>
      <c r="N77" s="269">
        <f t="shared" si="10"/>
        <v>103.07557117750439</v>
      </c>
      <c r="O77" s="275"/>
    </row>
    <row r="78" spans="1:17" s="136" customFormat="1" ht="15" customHeight="1">
      <c r="A78" s="184" t="s">
        <v>97</v>
      </c>
      <c r="B78" s="184"/>
      <c r="C78" s="185"/>
      <c r="D78" s="267">
        <v>1559</v>
      </c>
      <c r="E78" s="267">
        <v>1525</v>
      </c>
      <c r="F78" s="276">
        <f t="shared" si="7"/>
        <v>97.81911481719051</v>
      </c>
      <c r="G78" s="267">
        <v>1498</v>
      </c>
      <c r="H78" s="276">
        <f t="shared" si="9"/>
        <v>96.087235407312377</v>
      </c>
      <c r="I78" s="277">
        <v>1452</v>
      </c>
      <c r="J78" s="267">
        <v>1467</v>
      </c>
      <c r="K78" s="276">
        <f t="shared" si="8"/>
        <v>101.03305785123966</v>
      </c>
      <c r="L78" s="267">
        <v>1516</v>
      </c>
      <c r="M78" s="267">
        <v>1623</v>
      </c>
      <c r="N78" s="269">
        <f t="shared" si="10"/>
        <v>107.05804749340369</v>
      </c>
      <c r="O78" s="275"/>
    </row>
    <row r="79" spans="1:17" s="136" customFormat="1" ht="15" customHeight="1" thickBot="1">
      <c r="A79" s="189" t="s">
        <v>98</v>
      </c>
      <c r="B79" s="189"/>
      <c r="C79" s="190"/>
      <c r="D79" s="278">
        <v>1235</v>
      </c>
      <c r="E79" s="278">
        <v>1209</v>
      </c>
      <c r="F79" s="279">
        <f t="shared" si="7"/>
        <v>97.894736842105274</v>
      </c>
      <c r="G79" s="278">
        <v>1230</v>
      </c>
      <c r="H79" s="279">
        <f t="shared" si="9"/>
        <v>99.595141700404852</v>
      </c>
      <c r="I79" s="280">
        <v>1130</v>
      </c>
      <c r="J79" s="278">
        <v>1252</v>
      </c>
      <c r="K79" s="279">
        <f t="shared" si="8"/>
        <v>110.79646017699115</v>
      </c>
      <c r="L79" s="278">
        <v>1585</v>
      </c>
      <c r="M79" s="278">
        <v>1671</v>
      </c>
      <c r="N79" s="281">
        <f t="shared" si="10"/>
        <v>105.42586750788642</v>
      </c>
      <c r="O79" s="275"/>
    </row>
    <row r="80" spans="1:17" s="136" customFormat="1" ht="15" customHeight="1" thickBot="1">
      <c r="A80" s="6"/>
      <c r="B80" s="6"/>
      <c r="C80" s="6"/>
      <c r="D80" s="6"/>
      <c r="E80" s="6"/>
      <c r="F80" s="6"/>
      <c r="G80" s="6"/>
      <c r="H80" s="6"/>
      <c r="I80" s="6"/>
      <c r="J80" s="6"/>
      <c r="K80" s="6"/>
      <c r="L80" s="6"/>
      <c r="M80" s="6"/>
      <c r="N80" s="6"/>
    </row>
    <row r="81" spans="1:14" s="136" customFormat="1" ht="15" customHeight="1">
      <c r="A81" s="132"/>
      <c r="B81" s="132"/>
      <c r="C81" s="133"/>
      <c r="D81" s="135" t="s">
        <v>127</v>
      </c>
      <c r="E81" s="153"/>
      <c r="F81" s="153"/>
      <c r="G81" s="282" t="s">
        <v>128</v>
      </c>
      <c r="H81" s="283"/>
      <c r="I81" s="283"/>
      <c r="J81" s="284" t="s">
        <v>129</v>
      </c>
      <c r="K81" s="285"/>
      <c r="L81" s="285"/>
      <c r="M81" s="6"/>
      <c r="N81" s="6"/>
    </row>
    <row r="82" spans="1:14" s="136" customFormat="1" ht="15" customHeight="1" thickBot="1">
      <c r="A82" s="137"/>
      <c r="B82" s="137"/>
      <c r="C82" s="138"/>
      <c r="D82" s="214" t="s">
        <v>105</v>
      </c>
      <c r="E82" s="286" t="s">
        <v>106</v>
      </c>
      <c r="F82" s="142" t="s">
        <v>107</v>
      </c>
      <c r="G82" s="214" t="s">
        <v>105</v>
      </c>
      <c r="H82" s="286" t="s">
        <v>106</v>
      </c>
      <c r="I82" s="142" t="s">
        <v>107</v>
      </c>
      <c r="J82" s="287" t="s">
        <v>105</v>
      </c>
      <c r="K82" s="288" t="s">
        <v>106</v>
      </c>
      <c r="L82" s="289" t="s">
        <v>107</v>
      </c>
      <c r="M82" s="6"/>
      <c r="N82" s="6"/>
    </row>
    <row r="83" spans="1:14" s="136" customFormat="1" ht="15" customHeight="1">
      <c r="A83" s="161" t="s">
        <v>108</v>
      </c>
      <c r="B83" s="159">
        <v>4</v>
      </c>
      <c r="C83" s="162" t="s">
        <v>109</v>
      </c>
      <c r="D83" s="290">
        <v>307504</v>
      </c>
      <c r="E83" s="291">
        <v>176137</v>
      </c>
      <c r="F83" s="292">
        <v>57.279580103023051</v>
      </c>
      <c r="G83" s="290">
        <v>51222</v>
      </c>
      <c r="H83" s="291">
        <v>8969</v>
      </c>
      <c r="I83" s="292">
        <v>17.510054273554331</v>
      </c>
      <c r="J83" s="293" t="s">
        <v>22</v>
      </c>
      <c r="K83" s="294" t="s">
        <v>22</v>
      </c>
      <c r="L83" s="295" t="s">
        <v>22</v>
      </c>
      <c r="M83" s="6"/>
      <c r="N83" s="6"/>
    </row>
    <row r="84" spans="1:14" s="136" customFormat="1" ht="15" customHeight="1">
      <c r="A84" s="159"/>
      <c r="B84" s="159">
        <v>5</v>
      </c>
      <c r="C84" s="159"/>
      <c r="D84" s="290">
        <v>309367</v>
      </c>
      <c r="E84" s="291">
        <v>147722</v>
      </c>
      <c r="F84" s="292">
        <v>47.749759993793703</v>
      </c>
      <c r="G84" s="290">
        <v>52173</v>
      </c>
      <c r="H84" s="291">
        <v>10345</v>
      </c>
      <c r="I84" s="292">
        <v>19.828263661280701</v>
      </c>
      <c r="J84" s="293" t="s">
        <v>22</v>
      </c>
      <c r="K84" s="294" t="s">
        <v>22</v>
      </c>
      <c r="L84" s="295" t="s">
        <v>22</v>
      </c>
      <c r="M84" s="6"/>
      <c r="N84" s="6"/>
    </row>
    <row r="85" spans="1:14" s="136" customFormat="1" ht="15" customHeight="1">
      <c r="A85" s="172"/>
      <c r="B85" s="172">
        <v>6</v>
      </c>
      <c r="C85" s="172"/>
      <c r="D85" s="296">
        <f>SUM(D86:D92)</f>
        <v>311679</v>
      </c>
      <c r="E85" s="297">
        <f>SUM(E86:E92)</f>
        <v>137226</v>
      </c>
      <c r="F85" s="298">
        <f>E85/D85*100</f>
        <v>44.027990336211289</v>
      </c>
      <c r="G85" s="296">
        <f>SUM(G86:G92)</f>
        <v>14869</v>
      </c>
      <c r="H85" s="297">
        <f>SUM(H86:H92)</f>
        <v>3124</v>
      </c>
      <c r="I85" s="298">
        <f>H85/G85*100</f>
        <v>21.010155356782569</v>
      </c>
      <c r="J85" s="296">
        <f>SUM(J86:J92)</f>
        <v>311679</v>
      </c>
      <c r="K85" s="297">
        <f>SUM(K86:K92)</f>
        <v>60723</v>
      </c>
      <c r="L85" s="298">
        <f t="shared" ref="L85:L92" si="11">K85/J85*100</f>
        <v>19.482544541018161</v>
      </c>
      <c r="M85" s="6"/>
      <c r="N85" s="6"/>
    </row>
    <row r="86" spans="1:14" s="136" customFormat="1" ht="15" customHeight="1">
      <c r="A86" s="184" t="s">
        <v>92</v>
      </c>
      <c r="B86" s="184"/>
      <c r="C86" s="185"/>
      <c r="D86" s="299">
        <v>51541</v>
      </c>
      <c r="E86" s="300">
        <v>20662</v>
      </c>
      <c r="F86" s="292">
        <f t="shared" ref="F86:F92" si="12">E86/D86*100</f>
        <v>40.0884732543024</v>
      </c>
      <c r="G86" s="299">
        <v>2296</v>
      </c>
      <c r="H86" s="300">
        <v>468</v>
      </c>
      <c r="I86" s="292">
        <f>H86/G86*100</f>
        <v>20.383275261324041</v>
      </c>
      <c r="J86" s="299">
        <v>51541</v>
      </c>
      <c r="K86" s="300">
        <v>9498</v>
      </c>
      <c r="L86" s="292">
        <f t="shared" si="11"/>
        <v>18.428047573776215</v>
      </c>
      <c r="M86" s="6"/>
      <c r="N86" s="6"/>
    </row>
    <row r="87" spans="1:14" s="136" customFormat="1" ht="15" customHeight="1">
      <c r="A87" s="184" t="s">
        <v>93</v>
      </c>
      <c r="B87" s="184"/>
      <c r="C87" s="185"/>
      <c r="D87" s="299">
        <v>36871</v>
      </c>
      <c r="E87" s="300">
        <v>16671</v>
      </c>
      <c r="F87" s="292">
        <f t="shared" si="12"/>
        <v>45.214396137886141</v>
      </c>
      <c r="G87" s="299">
        <v>1552</v>
      </c>
      <c r="H87" s="300">
        <v>329</v>
      </c>
      <c r="I87" s="292">
        <f t="shared" ref="I87:I92" si="13">H87/G87*100</f>
        <v>21.198453608247423</v>
      </c>
      <c r="J87" s="299">
        <v>36871</v>
      </c>
      <c r="K87" s="300">
        <v>7980</v>
      </c>
      <c r="L87" s="292">
        <f t="shared" si="11"/>
        <v>21.64302568414201</v>
      </c>
      <c r="M87" s="6"/>
      <c r="N87" s="6"/>
    </row>
    <row r="88" spans="1:14" s="136" customFormat="1" ht="15" customHeight="1">
      <c r="A88" s="184" t="s">
        <v>94</v>
      </c>
      <c r="B88" s="184"/>
      <c r="C88" s="185"/>
      <c r="D88" s="299">
        <v>41930</v>
      </c>
      <c r="E88" s="300">
        <v>19227</v>
      </c>
      <c r="F88" s="292">
        <f t="shared" si="12"/>
        <v>45.854996422609112</v>
      </c>
      <c r="G88" s="299">
        <v>2229</v>
      </c>
      <c r="H88" s="300">
        <v>538</v>
      </c>
      <c r="I88" s="292">
        <f t="shared" si="13"/>
        <v>24.136384028712428</v>
      </c>
      <c r="J88" s="299">
        <v>41930</v>
      </c>
      <c r="K88" s="300">
        <v>8282</v>
      </c>
      <c r="L88" s="292">
        <f t="shared" si="11"/>
        <v>19.751967564989268</v>
      </c>
      <c r="M88" s="6"/>
      <c r="N88" s="6"/>
    </row>
    <row r="89" spans="1:14" s="136" customFormat="1" ht="15" customHeight="1">
      <c r="A89" s="184" t="s">
        <v>95</v>
      </c>
      <c r="B89" s="184"/>
      <c r="C89" s="185"/>
      <c r="D89" s="299">
        <v>44585</v>
      </c>
      <c r="E89" s="300">
        <v>19593</v>
      </c>
      <c r="F89" s="292">
        <f t="shared" si="12"/>
        <v>43.945273073903778</v>
      </c>
      <c r="G89" s="299">
        <v>2150</v>
      </c>
      <c r="H89" s="300">
        <v>412</v>
      </c>
      <c r="I89" s="292">
        <f t="shared" si="13"/>
        <v>19.162790697674417</v>
      </c>
      <c r="J89" s="299">
        <v>44585</v>
      </c>
      <c r="K89" s="300">
        <v>8298</v>
      </c>
      <c r="L89" s="292">
        <f t="shared" si="11"/>
        <v>18.611640686329483</v>
      </c>
      <c r="M89" s="6"/>
      <c r="N89" s="6"/>
    </row>
    <row r="90" spans="1:14" s="136" customFormat="1" ht="15" customHeight="1">
      <c r="A90" s="184" t="s">
        <v>96</v>
      </c>
      <c r="B90" s="184"/>
      <c r="C90" s="185"/>
      <c r="D90" s="299">
        <v>49985</v>
      </c>
      <c r="E90" s="300">
        <v>22050</v>
      </c>
      <c r="F90" s="292">
        <f t="shared" si="12"/>
        <v>44.113233970191054</v>
      </c>
      <c r="G90" s="299">
        <v>2424</v>
      </c>
      <c r="H90" s="300">
        <v>492</v>
      </c>
      <c r="I90" s="292">
        <f t="shared" si="13"/>
        <v>20.297029702970299</v>
      </c>
      <c r="J90" s="299">
        <v>49985</v>
      </c>
      <c r="K90" s="300">
        <v>10054</v>
      </c>
      <c r="L90" s="292">
        <f t="shared" si="11"/>
        <v>20.114034210263078</v>
      </c>
      <c r="M90" s="6"/>
      <c r="N90" s="6"/>
    </row>
    <row r="91" spans="1:14" s="136" customFormat="1" ht="15" customHeight="1">
      <c r="A91" s="184" t="s">
        <v>97</v>
      </c>
      <c r="B91" s="184"/>
      <c r="C91" s="185"/>
      <c r="D91" s="299">
        <v>43497</v>
      </c>
      <c r="E91" s="300">
        <v>19335</v>
      </c>
      <c r="F91" s="292">
        <f t="shared" si="12"/>
        <v>44.451341471825643</v>
      </c>
      <c r="G91" s="299">
        <v>2222</v>
      </c>
      <c r="H91" s="300">
        <v>447</v>
      </c>
      <c r="I91" s="292">
        <f t="shared" si="13"/>
        <v>20.117011701170117</v>
      </c>
      <c r="J91" s="299">
        <v>43497</v>
      </c>
      <c r="K91" s="300">
        <v>7998</v>
      </c>
      <c r="L91" s="292">
        <f t="shared" si="11"/>
        <v>18.387474998275742</v>
      </c>
      <c r="M91" s="6"/>
      <c r="N91" s="6"/>
    </row>
    <row r="92" spans="1:14" s="136" customFormat="1" ht="15" customHeight="1" thickBot="1">
      <c r="A92" s="189" t="s">
        <v>98</v>
      </c>
      <c r="B92" s="189"/>
      <c r="C92" s="190"/>
      <c r="D92" s="301">
        <v>43270</v>
      </c>
      <c r="E92" s="302">
        <v>19688</v>
      </c>
      <c r="F92" s="303">
        <f t="shared" si="12"/>
        <v>45.500346660503816</v>
      </c>
      <c r="G92" s="301">
        <v>1996</v>
      </c>
      <c r="H92" s="301">
        <v>438</v>
      </c>
      <c r="I92" s="303">
        <f t="shared" si="13"/>
        <v>21.943887775551101</v>
      </c>
      <c r="J92" s="301">
        <v>43270</v>
      </c>
      <c r="K92" s="301">
        <v>8613</v>
      </c>
      <c r="L92" s="303">
        <f t="shared" si="11"/>
        <v>19.905246128957707</v>
      </c>
      <c r="M92" s="6"/>
      <c r="N92" s="6"/>
    </row>
    <row r="93" spans="1:14" s="136" customFormat="1" ht="15" customHeight="1">
      <c r="A93" s="248"/>
      <c r="B93" s="248"/>
      <c r="C93" s="248"/>
      <c r="D93" s="221"/>
      <c r="E93" s="221"/>
      <c r="F93" s="304"/>
      <c r="G93" s="221"/>
      <c r="H93" s="221"/>
      <c r="I93" s="304"/>
      <c r="J93" s="221"/>
      <c r="K93" s="221"/>
      <c r="L93" s="221"/>
      <c r="M93" s="6"/>
      <c r="N93" s="6"/>
    </row>
    <row r="94" spans="1:14" s="136" customFormat="1" ht="15" customHeight="1" thickBot="1"/>
    <row r="95" spans="1:14" s="136" customFormat="1" ht="15" customHeight="1">
      <c r="A95" s="132"/>
      <c r="B95" s="132"/>
      <c r="C95" s="133"/>
      <c r="D95" s="305" t="s">
        <v>130</v>
      </c>
      <c r="E95" s="306"/>
      <c r="F95" s="306"/>
      <c r="G95" s="306"/>
      <c r="H95" s="306"/>
      <c r="I95" s="306"/>
      <c r="J95" s="306"/>
    </row>
    <row r="96" spans="1:14" s="136" customFormat="1" ht="15" customHeight="1">
      <c r="A96" s="154"/>
      <c r="B96" s="154"/>
      <c r="C96" s="155"/>
      <c r="D96" s="156" t="s">
        <v>131</v>
      </c>
      <c r="E96" s="156"/>
      <c r="F96" s="156"/>
      <c r="G96" s="156" t="s">
        <v>132</v>
      </c>
      <c r="H96" s="156"/>
      <c r="I96" s="156" t="s">
        <v>133</v>
      </c>
      <c r="J96" s="157"/>
    </row>
    <row r="97" spans="1:15" s="136" customFormat="1" ht="15" customHeight="1" thickBot="1">
      <c r="A97" s="137"/>
      <c r="B97" s="137"/>
      <c r="C97" s="138"/>
      <c r="D97" s="266" t="s">
        <v>134</v>
      </c>
      <c r="E97" s="266" t="s">
        <v>106</v>
      </c>
      <c r="F97" s="266" t="s">
        <v>107</v>
      </c>
      <c r="G97" s="266" t="s">
        <v>106</v>
      </c>
      <c r="H97" s="266" t="s">
        <v>107</v>
      </c>
      <c r="I97" s="266" t="s">
        <v>106</v>
      </c>
      <c r="J97" s="307" t="s">
        <v>107</v>
      </c>
    </row>
    <row r="98" spans="1:15" s="136" customFormat="1" ht="15" customHeight="1">
      <c r="A98" s="161" t="s">
        <v>108</v>
      </c>
      <c r="B98" s="159">
        <v>4</v>
      </c>
      <c r="C98" s="162" t="s">
        <v>109</v>
      </c>
      <c r="D98" s="261">
        <v>6091</v>
      </c>
      <c r="E98" s="261">
        <v>5974</v>
      </c>
      <c r="F98" s="308">
        <v>98.079133147266461</v>
      </c>
      <c r="G98" s="261">
        <v>5409</v>
      </c>
      <c r="H98" s="308">
        <v>88.803152191758329</v>
      </c>
      <c r="I98" s="261">
        <v>4460</v>
      </c>
      <c r="J98" s="309">
        <v>73.222787719586279</v>
      </c>
    </row>
    <row r="99" spans="1:15" s="136" customFormat="1" ht="15" customHeight="1">
      <c r="A99" s="159"/>
      <c r="B99" s="159">
        <v>5</v>
      </c>
      <c r="C99" s="159"/>
      <c r="D99" s="261">
        <v>6233</v>
      </c>
      <c r="E99" s="261">
        <v>9052</v>
      </c>
      <c r="F99" s="308">
        <v>145.227017487566</v>
      </c>
      <c r="G99" s="261">
        <v>6458</v>
      </c>
      <c r="H99" s="308">
        <v>103.609818706882</v>
      </c>
      <c r="I99" s="261">
        <v>5243</v>
      </c>
      <c r="J99" s="310">
        <v>84.116797689715995</v>
      </c>
    </row>
    <row r="100" spans="1:15" s="136" customFormat="1" ht="15" customHeight="1">
      <c r="A100" s="172"/>
      <c r="B100" s="172">
        <v>6</v>
      </c>
      <c r="C100" s="172"/>
      <c r="D100" s="173">
        <v>6123</v>
      </c>
      <c r="E100" s="173">
        <v>19803</v>
      </c>
      <c r="F100" s="311">
        <v>323.41989220970112</v>
      </c>
      <c r="G100" s="173">
        <v>16557</v>
      </c>
      <c r="H100" s="311">
        <v>270.40666340029395</v>
      </c>
      <c r="I100" s="173">
        <v>12855</v>
      </c>
      <c r="J100" s="312">
        <v>209.94610485056344</v>
      </c>
      <c r="L100" s="313"/>
      <c r="M100" s="275"/>
      <c r="O100" s="314"/>
    </row>
    <row r="101" spans="1:15" s="136" customFormat="1" ht="15" customHeight="1">
      <c r="A101" s="184" t="s">
        <v>92</v>
      </c>
      <c r="B101" s="184"/>
      <c r="C101" s="185"/>
      <c r="D101" s="163">
        <v>831</v>
      </c>
      <c r="E101" s="163">
        <v>2463</v>
      </c>
      <c r="F101" s="315">
        <v>296.38989169675091</v>
      </c>
      <c r="G101" s="163">
        <v>1983</v>
      </c>
      <c r="H101" s="315">
        <v>238.62815884476535</v>
      </c>
      <c r="I101" s="163">
        <v>1510</v>
      </c>
      <c r="J101" s="315">
        <v>181.70878459687123</v>
      </c>
      <c r="L101" s="313"/>
      <c r="M101" s="275"/>
      <c r="N101" s="221"/>
      <c r="O101" s="314"/>
    </row>
    <row r="102" spans="1:15" s="136" customFormat="1" ht="15" customHeight="1">
      <c r="A102" s="184" t="s">
        <v>93</v>
      </c>
      <c r="B102" s="184"/>
      <c r="C102" s="185"/>
      <c r="D102" s="163">
        <v>670</v>
      </c>
      <c r="E102" s="163">
        <v>2026</v>
      </c>
      <c r="F102" s="315">
        <v>302.38805970149252</v>
      </c>
      <c r="G102" s="163">
        <v>1680</v>
      </c>
      <c r="H102" s="315">
        <v>250.74626865671644</v>
      </c>
      <c r="I102" s="163">
        <v>1224</v>
      </c>
      <c r="J102" s="315">
        <v>182.68656716417911</v>
      </c>
      <c r="L102" s="313"/>
      <c r="M102" s="275"/>
      <c r="N102" s="221"/>
      <c r="O102" s="314"/>
    </row>
    <row r="103" spans="1:15" s="136" customFormat="1" ht="15" customHeight="1">
      <c r="A103" s="184" t="s">
        <v>94</v>
      </c>
      <c r="B103" s="184"/>
      <c r="C103" s="185"/>
      <c r="D103" s="163">
        <v>1044</v>
      </c>
      <c r="E103" s="163">
        <v>3616</v>
      </c>
      <c r="F103" s="315">
        <v>346.36015325670496</v>
      </c>
      <c r="G103" s="163">
        <v>3163</v>
      </c>
      <c r="H103" s="315">
        <v>302.96934865900386</v>
      </c>
      <c r="I103" s="163">
        <v>2470</v>
      </c>
      <c r="J103" s="315">
        <v>236.59003831417627</v>
      </c>
      <c r="L103" s="313"/>
      <c r="M103" s="275"/>
      <c r="N103" s="221"/>
      <c r="O103" s="314"/>
    </row>
    <row r="104" spans="1:15" s="136" customFormat="1" ht="15" customHeight="1">
      <c r="A104" s="184" t="s">
        <v>95</v>
      </c>
      <c r="B104" s="184"/>
      <c r="C104" s="185"/>
      <c r="D104" s="163">
        <v>907</v>
      </c>
      <c r="E104" s="163">
        <v>3072</v>
      </c>
      <c r="F104" s="315">
        <v>338.69900771775082</v>
      </c>
      <c r="G104" s="163">
        <v>2591</v>
      </c>
      <c r="H104" s="315">
        <v>285.66703417861083</v>
      </c>
      <c r="I104" s="163">
        <v>2003</v>
      </c>
      <c r="J104" s="315">
        <v>220.83792723263508</v>
      </c>
      <c r="L104" s="313"/>
      <c r="M104" s="275"/>
      <c r="N104" s="221"/>
      <c r="O104" s="314"/>
    </row>
    <row r="105" spans="1:15" s="136" customFormat="1" ht="15" customHeight="1">
      <c r="A105" s="184" t="s">
        <v>96</v>
      </c>
      <c r="B105" s="184"/>
      <c r="C105" s="185"/>
      <c r="D105" s="163">
        <v>1085</v>
      </c>
      <c r="E105" s="163">
        <v>3223</v>
      </c>
      <c r="F105" s="315">
        <v>297.0506912442396</v>
      </c>
      <c r="G105" s="163">
        <v>2717</v>
      </c>
      <c r="H105" s="315">
        <v>250.41474654377879</v>
      </c>
      <c r="I105" s="163">
        <v>2118</v>
      </c>
      <c r="J105" s="315">
        <v>195.2073732718894</v>
      </c>
      <c r="L105" s="313"/>
      <c r="M105" s="275"/>
      <c r="N105" s="221"/>
      <c r="O105" s="314"/>
    </row>
    <row r="106" spans="1:15" s="136" customFormat="1" ht="15" customHeight="1">
      <c r="A106" s="184" t="s">
        <v>97</v>
      </c>
      <c r="B106" s="184"/>
      <c r="C106" s="185"/>
      <c r="D106" s="163">
        <v>766</v>
      </c>
      <c r="E106" s="163">
        <v>2753</v>
      </c>
      <c r="F106" s="315">
        <v>359.39947780678852</v>
      </c>
      <c r="G106" s="163">
        <v>2258</v>
      </c>
      <c r="H106" s="315">
        <v>294.77806788511754</v>
      </c>
      <c r="I106" s="163">
        <v>1780</v>
      </c>
      <c r="J106" s="315">
        <v>232.37597911227152</v>
      </c>
      <c r="L106" s="313"/>
      <c r="M106" s="275"/>
      <c r="N106" s="221"/>
      <c r="O106" s="314"/>
    </row>
    <row r="107" spans="1:15" s="136" customFormat="1" ht="15" customHeight="1" thickBot="1">
      <c r="A107" s="189" t="s">
        <v>98</v>
      </c>
      <c r="B107" s="189"/>
      <c r="C107" s="190"/>
      <c r="D107" s="191">
        <v>820</v>
      </c>
      <c r="E107" s="191">
        <v>2650</v>
      </c>
      <c r="F107" s="316">
        <v>323.17073170731709</v>
      </c>
      <c r="G107" s="191">
        <v>2165</v>
      </c>
      <c r="H107" s="316">
        <v>264.02439024390242</v>
      </c>
      <c r="I107" s="191">
        <v>1750</v>
      </c>
      <c r="J107" s="317">
        <v>213.41463414634148</v>
      </c>
      <c r="L107" s="313"/>
      <c r="M107" s="275"/>
      <c r="N107" s="221"/>
      <c r="O107" s="314"/>
    </row>
    <row r="108" spans="1:15" s="136" customFormat="1" ht="15" customHeight="1" thickBot="1">
      <c r="A108" s="200"/>
      <c r="B108" s="200"/>
      <c r="C108" s="200"/>
      <c r="D108" s="201"/>
      <c r="E108" s="201"/>
      <c r="F108" s="201"/>
      <c r="G108" s="201"/>
      <c r="H108" s="201"/>
      <c r="I108" s="201"/>
      <c r="J108" s="201"/>
    </row>
    <row r="109" spans="1:15" s="136" customFormat="1" ht="15" customHeight="1">
      <c r="A109" s="132"/>
      <c r="B109" s="132"/>
      <c r="C109" s="133"/>
      <c r="D109" s="135" t="s">
        <v>135</v>
      </c>
      <c r="E109" s="153"/>
      <c r="F109" s="153"/>
      <c r="G109" s="153"/>
      <c r="H109" s="153"/>
      <c r="I109" s="153"/>
      <c r="J109" s="153"/>
    </row>
    <row r="110" spans="1:15" s="136" customFormat="1" ht="15" customHeight="1">
      <c r="A110" s="154"/>
      <c r="B110" s="154"/>
      <c r="C110" s="155"/>
      <c r="D110" s="318" t="s">
        <v>136</v>
      </c>
      <c r="E110" s="319"/>
      <c r="F110" s="320"/>
      <c r="G110" s="318" t="s">
        <v>137</v>
      </c>
      <c r="H110" s="319"/>
      <c r="I110" s="319"/>
      <c r="J110" s="321" t="s">
        <v>138</v>
      </c>
    </row>
    <row r="111" spans="1:15" s="136" customFormat="1" ht="15" customHeight="1">
      <c r="A111" s="154"/>
      <c r="B111" s="154"/>
      <c r="C111" s="155"/>
      <c r="D111" s="322"/>
      <c r="E111" s="323"/>
      <c r="F111" s="324"/>
      <c r="G111" s="322"/>
      <c r="H111" s="323"/>
      <c r="I111" s="323"/>
      <c r="J111" s="325"/>
    </row>
    <row r="112" spans="1:15" s="136" customFormat="1" ht="33.950000000000003" customHeight="1" thickBot="1">
      <c r="A112" s="137"/>
      <c r="B112" s="137"/>
      <c r="C112" s="138"/>
      <c r="D112" s="266" t="s">
        <v>134</v>
      </c>
      <c r="E112" s="266" t="s">
        <v>106</v>
      </c>
      <c r="F112" s="266" t="s">
        <v>107</v>
      </c>
      <c r="G112" s="326" t="s">
        <v>139</v>
      </c>
      <c r="H112" s="266" t="s">
        <v>106</v>
      </c>
      <c r="I112" s="307" t="s">
        <v>107</v>
      </c>
      <c r="J112" s="327"/>
    </row>
    <row r="113" spans="1:14" s="136" customFormat="1" ht="15" customHeight="1">
      <c r="A113" s="161" t="s">
        <v>108</v>
      </c>
      <c r="B113" s="159">
        <v>4</v>
      </c>
      <c r="C113" s="162" t="s">
        <v>109</v>
      </c>
      <c r="D113" s="277">
        <v>11509</v>
      </c>
      <c r="E113" s="277">
        <v>11378</v>
      </c>
      <c r="F113" s="328">
        <v>98.861760361456248</v>
      </c>
      <c r="G113" s="277">
        <v>11827</v>
      </c>
      <c r="H113" s="277">
        <v>11539</v>
      </c>
      <c r="I113" s="328">
        <v>97.564893886869029</v>
      </c>
      <c r="J113" s="329">
        <v>45608</v>
      </c>
    </row>
    <row r="114" spans="1:14" s="136" customFormat="1" ht="15" customHeight="1">
      <c r="A114" s="159"/>
      <c r="B114" s="159">
        <v>5</v>
      </c>
      <c r="C114" s="159"/>
      <c r="D114" s="277">
        <v>11278</v>
      </c>
      <c r="E114" s="277">
        <v>11046</v>
      </c>
      <c r="F114" s="328">
        <v>97.942897676892997</v>
      </c>
      <c r="G114" s="277">
        <v>11358</v>
      </c>
      <c r="H114" s="277">
        <v>10895</v>
      </c>
      <c r="I114" s="328">
        <v>95.923578094734907</v>
      </c>
      <c r="J114" s="329">
        <v>43901</v>
      </c>
    </row>
    <row r="115" spans="1:14" s="136" customFormat="1" ht="15" customHeight="1">
      <c r="A115" s="172"/>
      <c r="B115" s="172">
        <v>6</v>
      </c>
      <c r="C115" s="172"/>
      <c r="D115" s="271">
        <f>SUM(D116:D122)</f>
        <v>10598</v>
      </c>
      <c r="E115" s="271">
        <f>SUM(E116:E122)</f>
        <v>987</v>
      </c>
      <c r="F115" s="274">
        <f t="shared" ref="F115:F122" si="14">E115/D115*100</f>
        <v>9.3130779392338177</v>
      </c>
      <c r="G115" s="271">
        <f>SUM(G116:G122)</f>
        <v>10988</v>
      </c>
      <c r="H115" s="271">
        <f>SUM(H116:H122)</f>
        <v>9380</v>
      </c>
      <c r="I115" s="274">
        <f t="shared" ref="I115:I122" si="15">H115/G115*100</f>
        <v>85.365853658536579</v>
      </c>
      <c r="J115" s="330">
        <f>SUM(J116:J122)</f>
        <v>12435</v>
      </c>
    </row>
    <row r="116" spans="1:14" s="136" customFormat="1" ht="15" customHeight="1">
      <c r="A116" s="184" t="s">
        <v>92</v>
      </c>
      <c r="B116" s="184"/>
      <c r="C116" s="185"/>
      <c r="D116" s="267">
        <v>1290</v>
      </c>
      <c r="E116" s="267">
        <v>132</v>
      </c>
      <c r="F116" s="269">
        <f t="shared" si="14"/>
        <v>10.232558139534884</v>
      </c>
      <c r="G116" s="267">
        <v>1278</v>
      </c>
      <c r="H116" s="267">
        <v>1106</v>
      </c>
      <c r="I116" s="269">
        <f t="shared" si="15"/>
        <v>86.541471048513301</v>
      </c>
      <c r="J116" s="268">
        <v>1503</v>
      </c>
    </row>
    <row r="117" spans="1:14" s="136" customFormat="1" ht="15" customHeight="1">
      <c r="A117" s="184" t="s">
        <v>93</v>
      </c>
      <c r="B117" s="184"/>
      <c r="C117" s="185"/>
      <c r="D117" s="267">
        <v>1364</v>
      </c>
      <c r="E117" s="267">
        <v>126</v>
      </c>
      <c r="F117" s="269">
        <f t="shared" si="14"/>
        <v>9.2375366568914963</v>
      </c>
      <c r="G117" s="267">
        <v>1450</v>
      </c>
      <c r="H117" s="267">
        <v>1300</v>
      </c>
      <c r="I117" s="269">
        <f t="shared" si="15"/>
        <v>89.65517241379311</v>
      </c>
      <c r="J117" s="268">
        <v>1694</v>
      </c>
    </row>
    <row r="118" spans="1:14" s="136" customFormat="1" ht="15" customHeight="1">
      <c r="A118" s="184" t="s">
        <v>94</v>
      </c>
      <c r="B118" s="184"/>
      <c r="C118" s="185"/>
      <c r="D118" s="267">
        <v>2312</v>
      </c>
      <c r="E118" s="267">
        <v>200</v>
      </c>
      <c r="F118" s="269">
        <f t="shared" si="14"/>
        <v>8.6505190311418687</v>
      </c>
      <c r="G118" s="267">
        <v>2162</v>
      </c>
      <c r="H118" s="267">
        <v>1762</v>
      </c>
      <c r="I118" s="269">
        <f t="shared" si="15"/>
        <v>81.498612395929698</v>
      </c>
      <c r="J118" s="268">
        <v>2370</v>
      </c>
    </row>
    <row r="119" spans="1:14" s="136" customFormat="1" ht="15" customHeight="1">
      <c r="A119" s="184" t="s">
        <v>95</v>
      </c>
      <c r="B119" s="184"/>
      <c r="C119" s="185"/>
      <c r="D119" s="267">
        <v>1557</v>
      </c>
      <c r="E119" s="267">
        <v>157</v>
      </c>
      <c r="F119" s="269">
        <f t="shared" si="14"/>
        <v>10.083493898522802</v>
      </c>
      <c r="G119" s="267">
        <v>1693</v>
      </c>
      <c r="H119" s="267">
        <v>1426</v>
      </c>
      <c r="I119" s="269">
        <f t="shared" si="15"/>
        <v>84.229178972238628</v>
      </c>
      <c r="J119" s="268">
        <v>1901</v>
      </c>
    </row>
    <row r="120" spans="1:14" s="136" customFormat="1" ht="15" customHeight="1">
      <c r="A120" s="184" t="s">
        <v>96</v>
      </c>
      <c r="B120" s="184"/>
      <c r="C120" s="185"/>
      <c r="D120" s="267">
        <v>1398</v>
      </c>
      <c r="E120" s="267">
        <v>141</v>
      </c>
      <c r="F120" s="269">
        <f t="shared" si="14"/>
        <v>10.085836909871244</v>
      </c>
      <c r="G120" s="267">
        <v>1620</v>
      </c>
      <c r="H120" s="267">
        <v>1460</v>
      </c>
      <c r="I120" s="269">
        <f t="shared" si="15"/>
        <v>90.123456790123456</v>
      </c>
      <c r="J120" s="268">
        <v>1910</v>
      </c>
    </row>
    <row r="121" spans="1:14" s="136" customFormat="1" ht="15" customHeight="1">
      <c r="A121" s="184" t="s">
        <v>97</v>
      </c>
      <c r="B121" s="184"/>
      <c r="C121" s="185"/>
      <c r="D121" s="267">
        <v>1682</v>
      </c>
      <c r="E121" s="267">
        <v>142</v>
      </c>
      <c r="F121" s="269">
        <f t="shared" si="14"/>
        <v>8.4423305588585009</v>
      </c>
      <c r="G121" s="267">
        <v>1721</v>
      </c>
      <c r="H121" s="267">
        <v>1381</v>
      </c>
      <c r="I121" s="269">
        <f t="shared" si="15"/>
        <v>80.244044160371871</v>
      </c>
      <c r="J121" s="268">
        <v>1819</v>
      </c>
    </row>
    <row r="122" spans="1:14" s="136" customFormat="1" ht="15" customHeight="1" thickBot="1">
      <c r="A122" s="189" t="s">
        <v>98</v>
      </c>
      <c r="B122" s="189"/>
      <c r="C122" s="190"/>
      <c r="D122" s="278">
        <v>995</v>
      </c>
      <c r="E122" s="278">
        <v>89</v>
      </c>
      <c r="F122" s="281">
        <f t="shared" si="14"/>
        <v>8.9447236180904532</v>
      </c>
      <c r="G122" s="278">
        <v>1064</v>
      </c>
      <c r="H122" s="278">
        <v>945</v>
      </c>
      <c r="I122" s="281">
        <f t="shared" si="15"/>
        <v>88.81578947368422</v>
      </c>
      <c r="J122" s="331">
        <v>1238</v>
      </c>
    </row>
    <row r="123" spans="1:14" s="136" customFormat="1" ht="15" customHeight="1">
      <c r="A123" s="200"/>
      <c r="B123" s="200"/>
      <c r="C123" s="200"/>
      <c r="D123" s="201"/>
      <c r="E123" s="201"/>
      <c r="F123" s="201"/>
      <c r="G123" s="201"/>
      <c r="H123" s="201"/>
      <c r="I123" s="201"/>
      <c r="J123" s="201"/>
      <c r="K123" s="201"/>
      <c r="L123" s="201"/>
      <c r="M123" s="201"/>
      <c r="N123" s="201"/>
    </row>
    <row r="124" spans="1:14" s="136" customFormat="1" ht="15" customHeight="1" thickBot="1">
      <c r="A124" s="200"/>
      <c r="B124" s="200"/>
      <c r="C124" s="200"/>
      <c r="D124" s="201"/>
      <c r="E124" s="201"/>
      <c r="F124" s="201"/>
      <c r="G124" s="201"/>
      <c r="H124" s="201"/>
      <c r="I124" s="201"/>
      <c r="J124" s="201"/>
      <c r="K124" s="201"/>
      <c r="L124" s="201"/>
      <c r="M124" s="201"/>
      <c r="N124" s="201"/>
    </row>
    <row r="125" spans="1:14" s="136" customFormat="1" ht="15" customHeight="1">
      <c r="A125" s="132"/>
      <c r="B125" s="132"/>
      <c r="C125" s="133"/>
      <c r="D125" s="135" t="s">
        <v>140</v>
      </c>
      <c r="E125" s="153"/>
      <c r="F125" s="153"/>
      <c r="G125" s="153"/>
      <c r="H125" s="153"/>
      <c r="I125" s="153"/>
      <c r="J125" s="153"/>
      <c r="K125" s="201"/>
      <c r="L125" s="201"/>
      <c r="M125" s="201"/>
      <c r="N125" s="201"/>
    </row>
    <row r="126" spans="1:14" s="136" customFormat="1" ht="15" customHeight="1">
      <c r="A126" s="154"/>
      <c r="B126" s="154"/>
      <c r="C126" s="155"/>
      <c r="D126" s="318" t="s">
        <v>141</v>
      </c>
      <c r="E126" s="319"/>
      <c r="F126" s="320"/>
      <c r="G126" s="318" t="s">
        <v>137</v>
      </c>
      <c r="H126" s="319"/>
      <c r="I126" s="319"/>
      <c r="J126" s="321" t="s">
        <v>138</v>
      </c>
      <c r="K126" s="201"/>
      <c r="L126" s="201"/>
      <c r="M126" s="201"/>
      <c r="N126" s="201"/>
    </row>
    <row r="127" spans="1:14" s="136" customFormat="1" ht="15" customHeight="1">
      <c r="A127" s="154"/>
      <c r="B127" s="154"/>
      <c r="C127" s="155"/>
      <c r="D127" s="322"/>
      <c r="E127" s="323"/>
      <c r="F127" s="324"/>
      <c r="G127" s="322"/>
      <c r="H127" s="323"/>
      <c r="I127" s="323"/>
      <c r="J127" s="325"/>
      <c r="K127" s="201"/>
      <c r="L127" s="201"/>
      <c r="M127" s="201"/>
      <c r="N127" s="201"/>
    </row>
    <row r="128" spans="1:14" s="136" customFormat="1" ht="33.950000000000003" customHeight="1" thickBot="1">
      <c r="A128" s="137"/>
      <c r="B128" s="137"/>
      <c r="C128" s="138"/>
      <c r="D128" s="266" t="s">
        <v>134</v>
      </c>
      <c r="E128" s="266" t="s">
        <v>106</v>
      </c>
      <c r="F128" s="266" t="s">
        <v>107</v>
      </c>
      <c r="G128" s="326" t="s">
        <v>139</v>
      </c>
      <c r="H128" s="266" t="s">
        <v>106</v>
      </c>
      <c r="I128" s="307" t="s">
        <v>107</v>
      </c>
      <c r="J128" s="327"/>
      <c r="K128" s="201"/>
      <c r="L128" s="201"/>
      <c r="M128" s="201"/>
      <c r="N128" s="201"/>
    </row>
    <row r="129" spans="1:14" s="136" customFormat="1" ht="15" customHeight="1">
      <c r="A129" s="161" t="s">
        <v>108</v>
      </c>
      <c r="B129" s="159">
        <v>4</v>
      </c>
      <c r="C129" s="162" t="s">
        <v>109</v>
      </c>
      <c r="D129" s="267">
        <v>11509</v>
      </c>
      <c r="E129" s="267">
        <v>11379</v>
      </c>
      <c r="F129" s="269">
        <v>98.870449213658873</v>
      </c>
      <c r="G129" s="267">
        <v>11823</v>
      </c>
      <c r="H129" s="267">
        <v>11482</v>
      </c>
      <c r="I129" s="269">
        <v>97.115791254334766</v>
      </c>
      <c r="J129" s="332">
        <v>45559</v>
      </c>
      <c r="K129" s="201"/>
      <c r="L129" s="201"/>
      <c r="M129" s="201"/>
      <c r="N129" s="201"/>
    </row>
    <row r="130" spans="1:14" s="136" customFormat="1" ht="15" customHeight="1">
      <c r="A130" s="159"/>
      <c r="B130" s="159">
        <v>5</v>
      </c>
      <c r="C130" s="159"/>
      <c r="D130" s="267">
        <v>11278</v>
      </c>
      <c r="E130" s="267">
        <v>11051</v>
      </c>
      <c r="F130" s="269">
        <v>97.987231778684105</v>
      </c>
      <c r="G130" s="267">
        <v>11366</v>
      </c>
      <c r="H130" s="267">
        <v>10901</v>
      </c>
      <c r="I130" s="269">
        <v>95.908850959000503</v>
      </c>
      <c r="J130" s="332">
        <v>43916</v>
      </c>
      <c r="K130" s="201"/>
      <c r="L130" s="201"/>
      <c r="M130" s="201"/>
      <c r="N130" s="201"/>
    </row>
    <row r="131" spans="1:14" s="136" customFormat="1" ht="15" customHeight="1">
      <c r="A131" s="172"/>
      <c r="B131" s="172">
        <v>6</v>
      </c>
      <c r="C131" s="172"/>
      <c r="D131" s="271">
        <f>SUM(D132:D138)</f>
        <v>10598</v>
      </c>
      <c r="E131" s="271">
        <f>SUM(E132:E138)</f>
        <v>10590</v>
      </c>
      <c r="F131" s="274">
        <f t="shared" ref="F131:F138" si="16">E131/D131*100</f>
        <v>99.924514059256467</v>
      </c>
      <c r="G131" s="271">
        <v>10987</v>
      </c>
      <c r="H131" s="271">
        <f>SUM(H132:H138)</f>
        <v>10565</v>
      </c>
      <c r="I131" s="274">
        <f t="shared" ref="I131:I138" si="17">H131/G131*100</f>
        <v>96.15909711477201</v>
      </c>
      <c r="J131" s="272">
        <f>SUM(J132:J138)</f>
        <v>42363</v>
      </c>
      <c r="K131" s="201"/>
      <c r="L131" s="201"/>
      <c r="M131" s="201"/>
      <c r="N131" s="201"/>
    </row>
    <row r="132" spans="1:14" s="136" customFormat="1" ht="15" customHeight="1">
      <c r="A132" s="184" t="s">
        <v>92</v>
      </c>
      <c r="B132" s="184"/>
      <c r="C132" s="185"/>
      <c r="D132" s="267">
        <v>1290</v>
      </c>
      <c r="E132" s="267">
        <v>1287</v>
      </c>
      <c r="F132" s="269">
        <f t="shared" si="16"/>
        <v>99.767441860465112</v>
      </c>
      <c r="G132" s="267">
        <v>1280</v>
      </c>
      <c r="H132" s="267">
        <v>1236</v>
      </c>
      <c r="I132" s="269">
        <f t="shared" si="17"/>
        <v>96.5625</v>
      </c>
      <c r="J132" s="268">
        <v>5069</v>
      </c>
      <c r="K132" s="201"/>
      <c r="L132" s="201"/>
      <c r="M132" s="201"/>
      <c r="N132" s="201"/>
    </row>
    <row r="133" spans="1:14" s="136" customFormat="1" ht="15" customHeight="1">
      <c r="A133" s="184" t="s">
        <v>93</v>
      </c>
      <c r="B133" s="184"/>
      <c r="C133" s="185"/>
      <c r="D133" s="267">
        <v>1364</v>
      </c>
      <c r="E133" s="267">
        <v>1412</v>
      </c>
      <c r="F133" s="269">
        <f t="shared" si="16"/>
        <v>103.51906158357771</v>
      </c>
      <c r="G133" s="267">
        <v>1453</v>
      </c>
      <c r="H133" s="267">
        <v>1457</v>
      </c>
      <c r="I133" s="269">
        <f t="shared" si="17"/>
        <v>100.27529249827943</v>
      </c>
      <c r="J133" s="268">
        <v>5699</v>
      </c>
      <c r="K133" s="201"/>
      <c r="L133" s="201"/>
      <c r="M133" s="201"/>
      <c r="N133" s="201"/>
    </row>
    <row r="134" spans="1:14" s="136" customFormat="1" ht="15" customHeight="1">
      <c r="A134" s="184" t="s">
        <v>94</v>
      </c>
      <c r="B134" s="184"/>
      <c r="C134" s="185"/>
      <c r="D134" s="267">
        <v>2312</v>
      </c>
      <c r="E134" s="267">
        <v>2240</v>
      </c>
      <c r="F134" s="269">
        <f t="shared" si="16"/>
        <v>96.885813148788927</v>
      </c>
      <c r="G134" s="267">
        <v>2159</v>
      </c>
      <c r="H134" s="267">
        <v>2047</v>
      </c>
      <c r="I134" s="269">
        <f t="shared" si="17"/>
        <v>94.812413154238072</v>
      </c>
      <c r="J134" s="268">
        <v>8774</v>
      </c>
      <c r="K134" s="201"/>
      <c r="L134" s="201"/>
      <c r="M134" s="201"/>
      <c r="N134" s="201"/>
    </row>
    <row r="135" spans="1:14" s="136" customFormat="1" ht="15" customHeight="1">
      <c r="A135" s="184" t="s">
        <v>95</v>
      </c>
      <c r="B135" s="184"/>
      <c r="C135" s="185"/>
      <c r="D135" s="267">
        <v>1557</v>
      </c>
      <c r="E135" s="267">
        <v>1548</v>
      </c>
      <c r="F135" s="269">
        <f t="shared" si="16"/>
        <v>99.421965317919074</v>
      </c>
      <c r="G135" s="267">
        <v>1693</v>
      </c>
      <c r="H135" s="267">
        <v>1576</v>
      </c>
      <c r="I135" s="269">
        <f t="shared" si="17"/>
        <v>93.089190785587718</v>
      </c>
      <c r="J135" s="268">
        <v>6242</v>
      </c>
      <c r="K135" s="201"/>
      <c r="L135" s="201"/>
      <c r="M135" s="201"/>
      <c r="N135" s="201"/>
    </row>
    <row r="136" spans="1:14" s="136" customFormat="1" ht="15" customHeight="1">
      <c r="A136" s="184" t="s">
        <v>96</v>
      </c>
      <c r="B136" s="184"/>
      <c r="C136" s="185"/>
      <c r="D136" s="267">
        <v>1398</v>
      </c>
      <c r="E136" s="267">
        <v>1453</v>
      </c>
      <c r="F136" s="269">
        <f t="shared" si="16"/>
        <v>103.93419170243206</v>
      </c>
      <c r="G136" s="267">
        <v>1619</v>
      </c>
      <c r="H136" s="267">
        <v>1628</v>
      </c>
      <c r="I136" s="269">
        <f t="shared" si="17"/>
        <v>100.55589870290302</v>
      </c>
      <c r="J136" s="268">
        <v>6021</v>
      </c>
      <c r="K136" s="201"/>
      <c r="L136" s="201"/>
      <c r="M136" s="201"/>
      <c r="N136" s="201"/>
    </row>
    <row r="137" spans="1:14" s="136" customFormat="1" ht="15" customHeight="1">
      <c r="A137" s="184" t="s">
        <v>97</v>
      </c>
      <c r="B137" s="184"/>
      <c r="C137" s="185"/>
      <c r="D137" s="267">
        <v>1682</v>
      </c>
      <c r="E137" s="267">
        <v>1663</v>
      </c>
      <c r="F137" s="269">
        <f t="shared" si="16"/>
        <v>98.870392390011887</v>
      </c>
      <c r="G137" s="267">
        <v>1721</v>
      </c>
      <c r="H137" s="267">
        <v>1572</v>
      </c>
      <c r="I137" s="269">
        <f t="shared" si="17"/>
        <v>91.342242882045326</v>
      </c>
      <c r="J137" s="268">
        <v>6509</v>
      </c>
      <c r="K137" s="201"/>
      <c r="L137" s="201"/>
      <c r="M137" s="201"/>
      <c r="N137" s="201"/>
    </row>
    <row r="138" spans="1:14" s="136" customFormat="1" ht="15" customHeight="1" thickBot="1">
      <c r="A138" s="189" t="s">
        <v>98</v>
      </c>
      <c r="B138" s="189"/>
      <c r="C138" s="190"/>
      <c r="D138" s="278">
        <v>995</v>
      </c>
      <c r="E138" s="278">
        <v>987</v>
      </c>
      <c r="F138" s="281">
        <f t="shared" si="16"/>
        <v>99.195979899497488</v>
      </c>
      <c r="G138" s="278">
        <v>1062</v>
      </c>
      <c r="H138" s="278">
        <v>1049</v>
      </c>
      <c r="I138" s="281">
        <f t="shared" si="17"/>
        <v>98.775894538606394</v>
      </c>
      <c r="J138" s="331">
        <v>4049</v>
      </c>
      <c r="K138" s="201"/>
      <c r="L138" s="201"/>
      <c r="M138" s="201"/>
      <c r="N138" s="201"/>
    </row>
    <row r="139" spans="1:14" s="136" customFormat="1" ht="9" customHeight="1">
      <c r="A139" s="6"/>
      <c r="B139" s="200"/>
      <c r="C139" s="200"/>
      <c r="D139" s="201"/>
      <c r="E139" s="201"/>
      <c r="F139" s="201"/>
      <c r="G139" s="201"/>
      <c r="H139" s="201"/>
      <c r="I139" s="201"/>
      <c r="J139" s="201"/>
      <c r="K139" s="6"/>
      <c r="L139" s="6"/>
      <c r="M139" s="6"/>
      <c r="N139" s="6"/>
    </row>
    <row r="140" spans="1:14" s="136" customFormat="1" ht="9" customHeight="1">
      <c r="A140" s="6"/>
      <c r="B140" s="200"/>
      <c r="C140" s="200"/>
      <c r="D140" s="201"/>
      <c r="E140" s="201"/>
      <c r="F140" s="201"/>
      <c r="G140" s="201"/>
      <c r="H140" s="201"/>
      <c r="I140" s="201"/>
      <c r="J140" s="201"/>
      <c r="K140" s="6"/>
      <c r="L140" s="6"/>
      <c r="M140" s="6"/>
      <c r="N140" s="6"/>
    </row>
    <row r="141" spans="1:14" s="136" customFormat="1" ht="15" customHeight="1" thickBot="1">
      <c r="B141" s="200"/>
      <c r="C141" s="200"/>
      <c r="D141" s="201"/>
      <c r="E141" s="201"/>
      <c r="F141" s="201"/>
      <c r="G141" s="201"/>
      <c r="H141" s="201"/>
      <c r="I141" s="201"/>
      <c r="J141" s="201"/>
      <c r="K141" s="6"/>
      <c r="L141" s="6"/>
      <c r="M141" s="6"/>
      <c r="N141" s="6"/>
    </row>
    <row r="142" spans="1:14" s="136" customFormat="1" ht="15" customHeight="1">
      <c r="A142" s="132"/>
      <c r="B142" s="132"/>
      <c r="C142" s="133"/>
      <c r="D142" s="135" t="s">
        <v>142</v>
      </c>
      <c r="E142" s="333"/>
      <c r="F142" s="333"/>
      <c r="G142" s="333"/>
      <c r="H142" s="333"/>
      <c r="I142" s="159"/>
      <c r="J142" s="159"/>
      <c r="K142" s="159"/>
      <c r="L142" s="201"/>
      <c r="M142" s="201"/>
      <c r="N142" s="201"/>
    </row>
    <row r="143" spans="1:14" s="136" customFormat="1" ht="15" customHeight="1">
      <c r="A143" s="154"/>
      <c r="B143" s="154"/>
      <c r="C143" s="155"/>
      <c r="D143" s="321" t="s">
        <v>143</v>
      </c>
      <c r="E143" s="334"/>
      <c r="F143" s="210"/>
      <c r="G143" s="334" t="s">
        <v>144</v>
      </c>
      <c r="H143" s="334"/>
      <c r="I143" s="335"/>
      <c r="J143" s="336"/>
      <c r="K143" s="336"/>
      <c r="L143" s="201"/>
      <c r="M143" s="201"/>
      <c r="N143" s="201"/>
    </row>
    <row r="144" spans="1:14" s="136" customFormat="1" ht="15" customHeight="1">
      <c r="A144" s="154"/>
      <c r="B144" s="154"/>
      <c r="C144" s="155"/>
      <c r="D144" s="207"/>
      <c r="E144" s="255"/>
      <c r="F144" s="256"/>
      <c r="G144" s="255"/>
      <c r="H144" s="255"/>
      <c r="I144" s="336"/>
      <c r="J144" s="336"/>
      <c r="K144" s="336"/>
      <c r="L144" s="201"/>
      <c r="M144" s="201"/>
      <c r="N144" s="201"/>
    </row>
    <row r="145" spans="1:14" s="136" customFormat="1" ht="15" customHeight="1" thickBot="1">
      <c r="A145" s="137"/>
      <c r="B145" s="137"/>
      <c r="C145" s="138"/>
      <c r="D145" s="266" t="s">
        <v>134</v>
      </c>
      <c r="E145" s="266" t="s">
        <v>106</v>
      </c>
      <c r="F145" s="266" t="s">
        <v>107</v>
      </c>
      <c r="G145" s="266" t="s">
        <v>106</v>
      </c>
      <c r="H145" s="337" t="s">
        <v>107</v>
      </c>
      <c r="I145" s="338"/>
      <c r="J145" s="339"/>
      <c r="K145" s="339"/>
      <c r="L145" s="201"/>
      <c r="M145" s="201"/>
      <c r="N145" s="201"/>
    </row>
    <row r="146" spans="1:14" s="136" customFormat="1" ht="15" customHeight="1">
      <c r="A146" s="161" t="s">
        <v>108</v>
      </c>
      <c r="B146" s="159">
        <v>4</v>
      </c>
      <c r="C146" s="162" t="s">
        <v>109</v>
      </c>
      <c r="D146" s="267">
        <v>11725</v>
      </c>
      <c r="E146" s="267">
        <v>11614</v>
      </c>
      <c r="F146" s="269">
        <v>99.053304904051174</v>
      </c>
      <c r="G146" s="267">
        <v>10623</v>
      </c>
      <c r="H146" s="269">
        <v>90.60127931769722</v>
      </c>
      <c r="I146" s="340"/>
      <c r="J146" s="201"/>
      <c r="K146" s="341"/>
      <c r="L146" s="201"/>
      <c r="M146" s="201"/>
      <c r="N146" s="201"/>
    </row>
    <row r="147" spans="1:14" s="136" customFormat="1" ht="15" customHeight="1">
      <c r="A147" s="159"/>
      <c r="B147" s="159">
        <v>5</v>
      </c>
      <c r="C147" s="159"/>
      <c r="D147" s="267">
        <v>11122</v>
      </c>
      <c r="E147" s="267">
        <v>10928</v>
      </c>
      <c r="F147" s="269">
        <v>98.255709404783303</v>
      </c>
      <c r="G147" s="267">
        <v>10623</v>
      </c>
      <c r="H147" s="269">
        <v>92.537313432835802</v>
      </c>
      <c r="I147" s="340"/>
      <c r="J147" s="201"/>
      <c r="K147" s="341"/>
      <c r="L147" s="201"/>
      <c r="M147" s="201"/>
      <c r="N147" s="201"/>
    </row>
    <row r="148" spans="1:14" s="136" customFormat="1" ht="15" customHeight="1">
      <c r="A148" s="172"/>
      <c r="B148" s="172">
        <v>6</v>
      </c>
      <c r="C148" s="172"/>
      <c r="D148" s="271">
        <f>SUM(D149:D155)</f>
        <v>10809</v>
      </c>
      <c r="E148" s="271">
        <f>SUM(E149:E155)</f>
        <v>10520</v>
      </c>
      <c r="F148" s="274">
        <f>E148/D148*100</f>
        <v>97.32630215561106</v>
      </c>
      <c r="G148" s="271">
        <f>SUM(G149:G155)</f>
        <v>9790</v>
      </c>
      <c r="H148" s="274">
        <f>G148/D148*100</f>
        <v>90.572670922379501</v>
      </c>
      <c r="I148" s="201"/>
      <c r="J148" s="201"/>
      <c r="K148" s="201"/>
      <c r="L148" s="201"/>
      <c r="M148" s="201"/>
      <c r="N148" s="201"/>
    </row>
    <row r="149" spans="1:14" s="136" customFormat="1" ht="15" customHeight="1">
      <c r="A149" s="184" t="s">
        <v>92</v>
      </c>
      <c r="B149" s="184"/>
      <c r="C149" s="185"/>
      <c r="D149" s="267">
        <v>1287</v>
      </c>
      <c r="E149" s="267">
        <v>1227</v>
      </c>
      <c r="F149" s="269">
        <f t="shared" ref="F149:F155" si="18">E149/D149*100</f>
        <v>95.337995337995338</v>
      </c>
      <c r="G149" s="267">
        <v>1069</v>
      </c>
      <c r="H149" s="269">
        <f t="shared" ref="H149:H155" si="19">G149/D149*100</f>
        <v>83.061383061383069</v>
      </c>
      <c r="I149" s="201"/>
      <c r="J149" s="201"/>
      <c r="K149" s="201"/>
      <c r="L149" s="201"/>
      <c r="M149" s="201"/>
      <c r="N149" s="201"/>
    </row>
    <row r="150" spans="1:14" s="136" customFormat="1" ht="15" customHeight="1">
      <c r="A150" s="184" t="s">
        <v>93</v>
      </c>
      <c r="B150" s="184"/>
      <c r="C150" s="185"/>
      <c r="D150" s="267">
        <v>1439</v>
      </c>
      <c r="E150" s="267">
        <v>1441</v>
      </c>
      <c r="F150" s="269">
        <f t="shared" si="18"/>
        <v>100.13898540653233</v>
      </c>
      <c r="G150" s="267">
        <v>1350</v>
      </c>
      <c r="H150" s="269">
        <f t="shared" si="19"/>
        <v>93.815149409312028</v>
      </c>
      <c r="I150" s="201"/>
      <c r="J150" s="201"/>
      <c r="K150" s="201"/>
      <c r="L150" s="201"/>
      <c r="M150" s="201"/>
      <c r="N150" s="201"/>
    </row>
    <row r="151" spans="1:14" s="136" customFormat="1" ht="15" customHeight="1">
      <c r="A151" s="184" t="s">
        <v>94</v>
      </c>
      <c r="B151" s="184"/>
      <c r="C151" s="185"/>
      <c r="D151" s="267">
        <v>2125</v>
      </c>
      <c r="E151" s="267">
        <v>2051</v>
      </c>
      <c r="F151" s="269">
        <f t="shared" si="18"/>
        <v>96.517647058823528</v>
      </c>
      <c r="G151" s="267">
        <v>1916</v>
      </c>
      <c r="H151" s="269">
        <f t="shared" si="19"/>
        <v>90.164705882352933</v>
      </c>
      <c r="I151" s="201"/>
      <c r="J151" s="201"/>
      <c r="K151" s="201"/>
      <c r="L151" s="201"/>
      <c r="M151" s="201"/>
      <c r="N151" s="201"/>
    </row>
    <row r="152" spans="1:14" s="136" customFormat="1" ht="15" customHeight="1">
      <c r="A152" s="184" t="s">
        <v>95</v>
      </c>
      <c r="B152" s="184"/>
      <c r="C152" s="185"/>
      <c r="D152" s="267">
        <v>1635</v>
      </c>
      <c r="E152" s="267">
        <v>1564</v>
      </c>
      <c r="F152" s="269">
        <f t="shared" si="18"/>
        <v>95.657492354740057</v>
      </c>
      <c r="G152" s="267">
        <v>1473</v>
      </c>
      <c r="H152" s="269">
        <f t="shared" si="19"/>
        <v>90.091743119266056</v>
      </c>
      <c r="I152" s="201"/>
      <c r="J152" s="201"/>
      <c r="K152" s="201"/>
      <c r="L152" s="201"/>
      <c r="M152" s="201"/>
      <c r="N152" s="201"/>
    </row>
    <row r="153" spans="1:14" s="136" customFormat="1" ht="15" customHeight="1">
      <c r="A153" s="184" t="s">
        <v>96</v>
      </c>
      <c r="B153" s="184"/>
      <c r="C153" s="185"/>
      <c r="D153" s="267">
        <v>1664</v>
      </c>
      <c r="E153" s="267">
        <v>1623</v>
      </c>
      <c r="F153" s="269">
        <f t="shared" si="18"/>
        <v>97.536057692307693</v>
      </c>
      <c r="G153" s="267">
        <v>1485</v>
      </c>
      <c r="H153" s="269">
        <f t="shared" si="19"/>
        <v>89.242788461538453</v>
      </c>
      <c r="I153" s="201"/>
      <c r="J153" s="201"/>
      <c r="K153" s="201"/>
      <c r="L153" s="201"/>
      <c r="M153" s="201"/>
      <c r="N153" s="201"/>
    </row>
    <row r="154" spans="1:14" s="136" customFormat="1" ht="15" customHeight="1">
      <c r="A154" s="184" t="s">
        <v>97</v>
      </c>
      <c r="B154" s="184"/>
      <c r="C154" s="185"/>
      <c r="D154" s="267">
        <v>1618</v>
      </c>
      <c r="E154" s="267">
        <v>1579</v>
      </c>
      <c r="F154" s="269">
        <f t="shared" si="18"/>
        <v>97.589616810877615</v>
      </c>
      <c r="G154" s="267">
        <v>1533</v>
      </c>
      <c r="H154" s="269">
        <f t="shared" si="19"/>
        <v>94.746600741656366</v>
      </c>
      <c r="I154" s="201"/>
      <c r="J154" s="201"/>
      <c r="K154" s="201"/>
      <c r="L154" s="201"/>
      <c r="M154" s="201"/>
      <c r="N154" s="201"/>
    </row>
    <row r="155" spans="1:14" s="136" customFormat="1" ht="15" customHeight="1" thickBot="1">
      <c r="A155" s="189" t="s">
        <v>98</v>
      </c>
      <c r="B155" s="189"/>
      <c r="C155" s="190"/>
      <c r="D155" s="278">
        <v>1041</v>
      </c>
      <c r="E155" s="278">
        <v>1035</v>
      </c>
      <c r="F155" s="281">
        <f t="shared" si="18"/>
        <v>99.423631123919307</v>
      </c>
      <c r="G155" s="278">
        <v>964</v>
      </c>
      <c r="H155" s="281">
        <f t="shared" si="19"/>
        <v>92.60326609029778</v>
      </c>
      <c r="I155" s="201"/>
      <c r="J155" s="201"/>
      <c r="K155" s="201"/>
      <c r="L155" s="201"/>
      <c r="M155" s="201"/>
      <c r="N155" s="201"/>
    </row>
    <row r="156" spans="1:14" s="136" customFormat="1" ht="15" customHeight="1" thickBot="1">
      <c r="A156" s="248"/>
      <c r="B156" s="248"/>
      <c r="C156" s="248"/>
      <c r="D156" s="221"/>
      <c r="E156" s="221"/>
      <c r="F156" s="304"/>
      <c r="G156" s="221"/>
      <c r="H156" s="304"/>
      <c r="I156" s="201"/>
      <c r="J156" s="201"/>
      <c r="K156" s="201"/>
      <c r="L156" s="201"/>
      <c r="M156" s="201"/>
      <c r="N156" s="201"/>
    </row>
    <row r="157" spans="1:14" s="136" customFormat="1" ht="15" customHeight="1" thickBot="1">
      <c r="A157" s="306"/>
      <c r="B157" s="306"/>
      <c r="C157" s="342"/>
      <c r="D157" s="343" t="s">
        <v>145</v>
      </c>
      <c r="E157" s="344"/>
      <c r="F157" s="344"/>
      <c r="G157" s="344"/>
      <c r="H157" s="344"/>
      <c r="I157" s="344"/>
      <c r="J157" s="201"/>
      <c r="K157" s="201"/>
      <c r="L157" s="201"/>
      <c r="M157" s="201"/>
      <c r="N157" s="201"/>
    </row>
    <row r="158" spans="1:14" s="136" customFormat="1" ht="15" customHeight="1" thickBot="1">
      <c r="A158" s="345"/>
      <c r="B158" s="345"/>
      <c r="C158" s="216"/>
      <c r="D158" s="346" t="s">
        <v>146</v>
      </c>
      <c r="E158" s="347"/>
      <c r="F158" s="346" t="s">
        <v>119</v>
      </c>
      <c r="G158" s="347"/>
      <c r="H158" s="346" t="s">
        <v>107</v>
      </c>
      <c r="I158" s="348"/>
      <c r="J158" s="201"/>
      <c r="K158" s="201"/>
      <c r="L158" s="201"/>
      <c r="M158" s="201"/>
      <c r="N158" s="201"/>
    </row>
    <row r="159" spans="1:14" s="136" customFormat="1" ht="15" customHeight="1">
      <c r="A159" s="161" t="s">
        <v>108</v>
      </c>
      <c r="B159" s="159">
        <v>4</v>
      </c>
      <c r="C159" s="162" t="s">
        <v>109</v>
      </c>
      <c r="D159" s="349">
        <v>11717</v>
      </c>
      <c r="E159" s="350"/>
      <c r="F159" s="349">
        <v>11441</v>
      </c>
      <c r="G159" s="350"/>
      <c r="H159" s="351">
        <v>97.644448237603484</v>
      </c>
      <c r="I159" s="352"/>
      <c r="J159" s="201"/>
      <c r="K159" s="201"/>
      <c r="L159" s="201"/>
      <c r="M159" s="201"/>
      <c r="N159" s="201"/>
    </row>
    <row r="160" spans="1:14" s="136" customFormat="1" ht="15" customHeight="1">
      <c r="A160" s="159"/>
      <c r="B160" s="159">
        <v>5</v>
      </c>
      <c r="C160" s="159"/>
      <c r="D160" s="349">
        <v>11278</v>
      </c>
      <c r="E160" s="350"/>
      <c r="F160" s="349">
        <v>10865</v>
      </c>
      <c r="G160" s="350"/>
      <c r="H160" s="351">
        <v>96.338003192055297</v>
      </c>
      <c r="I160" s="352"/>
      <c r="J160" s="201"/>
      <c r="K160" s="201"/>
      <c r="L160" s="201"/>
      <c r="M160" s="201"/>
      <c r="N160" s="201"/>
    </row>
    <row r="161" spans="1:14" s="136" customFormat="1" ht="15" customHeight="1">
      <c r="A161" s="172"/>
      <c r="B161" s="172">
        <v>6</v>
      </c>
      <c r="C161" s="172"/>
      <c r="D161" s="353">
        <f>SUM(D162:E168)</f>
        <v>10598</v>
      </c>
      <c r="E161" s="353"/>
      <c r="F161" s="353">
        <f>SUM(F162:G168)</f>
        <v>10634</v>
      </c>
      <c r="G161" s="353"/>
      <c r="H161" s="354">
        <f>F161/D161*100</f>
        <v>100.33968673334593</v>
      </c>
      <c r="I161" s="355"/>
      <c r="J161" s="201"/>
      <c r="K161" s="201"/>
      <c r="L161" s="201"/>
      <c r="M161" s="201"/>
      <c r="N161" s="201"/>
    </row>
    <row r="162" spans="1:14" s="136" customFormat="1" ht="15" customHeight="1">
      <c r="A162" s="185" t="s">
        <v>147</v>
      </c>
      <c r="B162" s="356"/>
      <c r="C162" s="356"/>
      <c r="D162" s="349">
        <v>1290</v>
      </c>
      <c r="E162" s="357"/>
      <c r="F162" s="358">
        <v>1258</v>
      </c>
      <c r="G162" s="358"/>
      <c r="H162" s="359">
        <f t="shared" ref="H162:H168" si="20">F162/D162*100</f>
        <v>97.519379844961236</v>
      </c>
      <c r="I162" s="360"/>
      <c r="J162" s="201"/>
      <c r="K162" s="221"/>
      <c r="L162" s="221"/>
      <c r="M162" s="201"/>
      <c r="N162" s="201"/>
    </row>
    <row r="163" spans="1:14" s="136" customFormat="1" ht="15" customHeight="1">
      <c r="A163" s="185" t="s">
        <v>148</v>
      </c>
      <c r="B163" s="356"/>
      <c r="C163" s="356"/>
      <c r="D163" s="349">
        <v>1364</v>
      </c>
      <c r="E163" s="357"/>
      <c r="F163" s="358">
        <v>1436</v>
      </c>
      <c r="G163" s="358"/>
      <c r="H163" s="359">
        <f t="shared" si="20"/>
        <v>105.27859237536657</v>
      </c>
      <c r="I163" s="360"/>
      <c r="J163" s="201"/>
      <c r="K163" s="221"/>
      <c r="L163" s="221"/>
      <c r="M163" s="201"/>
      <c r="N163" s="201"/>
    </row>
    <row r="164" spans="1:14" s="136" customFormat="1" ht="15" customHeight="1">
      <c r="A164" s="185" t="s">
        <v>149</v>
      </c>
      <c r="B164" s="356"/>
      <c r="C164" s="356"/>
      <c r="D164" s="349">
        <v>2312</v>
      </c>
      <c r="E164" s="357"/>
      <c r="F164" s="358">
        <v>2206</v>
      </c>
      <c r="G164" s="358"/>
      <c r="H164" s="359">
        <f t="shared" si="20"/>
        <v>95.415224913494811</v>
      </c>
      <c r="I164" s="360"/>
      <c r="J164" s="201"/>
      <c r="K164" s="221"/>
      <c r="L164" s="221"/>
      <c r="M164" s="201"/>
      <c r="N164" s="201"/>
    </row>
    <row r="165" spans="1:14" s="136" customFormat="1" ht="15" customHeight="1">
      <c r="A165" s="185" t="s">
        <v>150</v>
      </c>
      <c r="B165" s="356"/>
      <c r="C165" s="356"/>
      <c r="D165" s="349">
        <v>1557</v>
      </c>
      <c r="E165" s="357"/>
      <c r="F165" s="358">
        <v>1578</v>
      </c>
      <c r="G165" s="358"/>
      <c r="H165" s="359">
        <f t="shared" si="20"/>
        <v>101.34874759152214</v>
      </c>
      <c r="I165" s="360"/>
      <c r="J165" s="201"/>
      <c r="K165" s="221"/>
      <c r="L165" s="221"/>
      <c r="M165" s="201"/>
      <c r="N165" s="201"/>
    </row>
    <row r="166" spans="1:14" s="136" customFormat="1" ht="15" customHeight="1">
      <c r="A166" s="185" t="s">
        <v>151</v>
      </c>
      <c r="B166" s="356"/>
      <c r="C166" s="356"/>
      <c r="D166" s="349">
        <v>1398</v>
      </c>
      <c r="E166" s="357"/>
      <c r="F166" s="358">
        <v>1512</v>
      </c>
      <c r="G166" s="358"/>
      <c r="H166" s="359">
        <f t="shared" si="20"/>
        <v>108.15450643776825</v>
      </c>
      <c r="I166" s="360"/>
      <c r="J166" s="201"/>
      <c r="K166" s="221"/>
      <c r="L166" s="221"/>
      <c r="M166" s="201"/>
      <c r="N166" s="201"/>
    </row>
    <row r="167" spans="1:14" s="136" customFormat="1" ht="15" customHeight="1">
      <c r="A167" s="185" t="s">
        <v>152</v>
      </c>
      <c r="B167" s="356"/>
      <c r="C167" s="356"/>
      <c r="D167" s="349">
        <v>1682</v>
      </c>
      <c r="E167" s="357"/>
      <c r="F167" s="358">
        <v>1618</v>
      </c>
      <c r="G167" s="358"/>
      <c r="H167" s="359">
        <f t="shared" si="20"/>
        <v>96.195005945303208</v>
      </c>
      <c r="I167" s="360"/>
      <c r="J167" s="201"/>
      <c r="K167" s="221"/>
      <c r="L167" s="221"/>
      <c r="M167" s="201"/>
      <c r="N167" s="201"/>
    </row>
    <row r="168" spans="1:14" s="136" customFormat="1" ht="15" customHeight="1" thickBot="1">
      <c r="A168" s="190" t="s">
        <v>153</v>
      </c>
      <c r="B168" s="361"/>
      <c r="C168" s="361"/>
      <c r="D168" s="362">
        <v>995</v>
      </c>
      <c r="E168" s="363"/>
      <c r="F168" s="364">
        <v>1026</v>
      </c>
      <c r="G168" s="364"/>
      <c r="H168" s="365">
        <f t="shared" si="20"/>
        <v>103.11557788944722</v>
      </c>
      <c r="I168" s="366"/>
      <c r="J168" s="201"/>
      <c r="K168" s="221"/>
      <c r="L168" s="221"/>
      <c r="M168" s="201"/>
      <c r="N168" s="201"/>
    </row>
    <row r="169" spans="1:14" s="136" customFormat="1" ht="15" customHeight="1" thickBot="1">
      <c r="A169" s="248"/>
      <c r="B169" s="248"/>
      <c r="C169" s="248"/>
      <c r="D169" s="221"/>
      <c r="E169" s="221"/>
      <c r="F169" s="304"/>
      <c r="G169" s="221"/>
      <c r="H169" s="304"/>
      <c r="I169" s="201"/>
      <c r="J169" s="201"/>
      <c r="K169" s="201"/>
      <c r="L169" s="201"/>
      <c r="M169" s="201"/>
      <c r="N169" s="201"/>
    </row>
    <row r="170" spans="1:14" s="136" customFormat="1" ht="15" customHeight="1">
      <c r="A170" s="132"/>
      <c r="B170" s="132"/>
      <c r="C170" s="133"/>
      <c r="D170" s="305" t="s">
        <v>43</v>
      </c>
      <c r="E170" s="306"/>
      <c r="F170" s="306"/>
      <c r="G170" s="306"/>
      <c r="H170" s="306"/>
      <c r="I170" s="306"/>
      <c r="J170" s="306"/>
      <c r="K170" s="201"/>
      <c r="L170" s="201"/>
      <c r="M170" s="201"/>
      <c r="N170" s="201"/>
    </row>
    <row r="171" spans="1:14" s="136" customFormat="1" ht="15" customHeight="1">
      <c r="A171" s="154"/>
      <c r="B171" s="154"/>
      <c r="C171" s="155"/>
      <c r="D171" s="156" t="s">
        <v>131</v>
      </c>
      <c r="E171" s="156"/>
      <c r="F171" s="156"/>
      <c r="G171" s="156" t="s">
        <v>132</v>
      </c>
      <c r="H171" s="156"/>
      <c r="I171" s="156" t="s">
        <v>133</v>
      </c>
      <c r="J171" s="157"/>
      <c r="K171" s="201"/>
      <c r="L171" s="201"/>
      <c r="M171" s="201"/>
      <c r="N171" s="201"/>
    </row>
    <row r="172" spans="1:14" s="136" customFormat="1" ht="15" customHeight="1" thickBot="1">
      <c r="A172" s="137"/>
      <c r="B172" s="137"/>
      <c r="C172" s="138"/>
      <c r="D172" s="266" t="s">
        <v>134</v>
      </c>
      <c r="E172" s="266" t="s">
        <v>106</v>
      </c>
      <c r="F172" s="266" t="s">
        <v>107</v>
      </c>
      <c r="G172" s="266" t="s">
        <v>106</v>
      </c>
      <c r="H172" s="266" t="s">
        <v>107</v>
      </c>
      <c r="I172" s="266" t="s">
        <v>106</v>
      </c>
      <c r="J172" s="307" t="s">
        <v>107</v>
      </c>
      <c r="K172" s="201"/>
      <c r="L172" s="201"/>
      <c r="M172" s="201"/>
      <c r="N172" s="201"/>
    </row>
    <row r="173" spans="1:14" s="136" customFormat="1" ht="15" customHeight="1">
      <c r="A173" s="161" t="s">
        <v>108</v>
      </c>
      <c r="B173" s="159">
        <v>4</v>
      </c>
      <c r="C173" s="162" t="s">
        <v>109</v>
      </c>
      <c r="D173" s="367">
        <v>11509</v>
      </c>
      <c r="E173" s="367">
        <v>11287</v>
      </c>
      <c r="F173" s="368">
        <v>98.071074811017468</v>
      </c>
      <c r="G173" s="367">
        <v>11332</v>
      </c>
      <c r="H173" s="368">
        <v>98.462073160135546</v>
      </c>
      <c r="I173" s="367">
        <v>11194</v>
      </c>
      <c r="J173" s="328">
        <v>97.263011556173424</v>
      </c>
      <c r="K173" s="201"/>
      <c r="L173" s="201"/>
      <c r="M173" s="201"/>
      <c r="N173" s="201"/>
    </row>
    <row r="174" spans="1:14" s="136" customFormat="1" ht="15" customHeight="1">
      <c r="A174" s="6"/>
      <c r="B174" s="159">
        <v>5</v>
      </c>
      <c r="C174" s="6"/>
      <c r="D174" s="367">
        <v>11278</v>
      </c>
      <c r="E174" s="367">
        <v>10957</v>
      </c>
      <c r="F174" s="368">
        <v>97.153750665011501</v>
      </c>
      <c r="G174" s="367">
        <v>11012</v>
      </c>
      <c r="H174" s="368">
        <v>97.641425784713604</v>
      </c>
      <c r="I174" s="367">
        <v>10734</v>
      </c>
      <c r="J174" s="328">
        <v>95.176449725128506</v>
      </c>
      <c r="K174" s="201"/>
      <c r="L174" s="201"/>
      <c r="M174" s="201"/>
      <c r="N174" s="201"/>
    </row>
    <row r="175" spans="1:14" s="136" customFormat="1" ht="15" customHeight="1">
      <c r="A175" s="172"/>
      <c r="B175" s="172">
        <v>6</v>
      </c>
      <c r="C175" s="172"/>
      <c r="D175" s="271">
        <f>SUM(D176:D182)</f>
        <v>10598</v>
      </c>
      <c r="E175" s="271">
        <f>SUM(E176:E182)</f>
        <v>10552</v>
      </c>
      <c r="F175" s="274">
        <f t="shared" ref="F175:F182" si="21">E175/D175*100</f>
        <v>99.565955840724669</v>
      </c>
      <c r="G175" s="271">
        <f>SUM(G176:G182)</f>
        <v>10556</v>
      </c>
      <c r="H175" s="274">
        <f>G175/D175*100</f>
        <v>99.603698811096436</v>
      </c>
      <c r="I175" s="271">
        <f>SUM(I176:I182)</f>
        <v>10484</v>
      </c>
      <c r="J175" s="369">
        <f>I175/D175*100</f>
        <v>98.924325344404608</v>
      </c>
      <c r="K175" s="201"/>
      <c r="L175" s="201"/>
      <c r="M175" s="201"/>
      <c r="N175" s="201"/>
    </row>
    <row r="176" spans="1:14" s="136" customFormat="1" ht="15" customHeight="1">
      <c r="A176" s="184" t="s">
        <v>92</v>
      </c>
      <c r="B176" s="184"/>
      <c r="C176" s="185"/>
      <c r="D176" s="267">
        <v>1290</v>
      </c>
      <c r="E176" s="267">
        <v>1270</v>
      </c>
      <c r="F176" s="269">
        <f t="shared" si="21"/>
        <v>98.449612403100772</v>
      </c>
      <c r="G176" s="267">
        <v>1271</v>
      </c>
      <c r="H176" s="269">
        <f t="shared" ref="H176:H182" si="22">G176/D176*100</f>
        <v>98.52713178294573</v>
      </c>
      <c r="I176" s="267">
        <v>1241</v>
      </c>
      <c r="J176" s="328">
        <f t="shared" ref="J176:J182" si="23">I176/D176*100</f>
        <v>96.201550387596896</v>
      </c>
      <c r="K176" s="201"/>
      <c r="L176" s="201"/>
      <c r="M176" s="201"/>
      <c r="N176" s="201"/>
    </row>
    <row r="177" spans="1:15" s="136" customFormat="1" ht="15" customHeight="1">
      <c r="A177" s="184" t="s">
        <v>93</v>
      </c>
      <c r="B177" s="184"/>
      <c r="C177" s="185"/>
      <c r="D177" s="267">
        <v>1364</v>
      </c>
      <c r="E177" s="267">
        <v>1390</v>
      </c>
      <c r="F177" s="269">
        <f t="shared" si="21"/>
        <v>101.90615835777126</v>
      </c>
      <c r="G177" s="267">
        <v>1412</v>
      </c>
      <c r="H177" s="269">
        <f t="shared" si="22"/>
        <v>103.51906158357771</v>
      </c>
      <c r="I177" s="267">
        <v>1407</v>
      </c>
      <c r="J177" s="328">
        <f t="shared" si="23"/>
        <v>103.1524926686217</v>
      </c>
      <c r="K177" s="201"/>
      <c r="L177" s="201"/>
      <c r="M177" s="201"/>
      <c r="N177" s="201"/>
    </row>
    <row r="178" spans="1:15" s="136" customFormat="1" ht="15" customHeight="1">
      <c r="A178" s="184" t="s">
        <v>94</v>
      </c>
      <c r="B178" s="184"/>
      <c r="C178" s="185"/>
      <c r="D178" s="267">
        <v>2312</v>
      </c>
      <c r="E178" s="267">
        <v>2260</v>
      </c>
      <c r="F178" s="269">
        <f t="shared" si="21"/>
        <v>97.750865051903119</v>
      </c>
      <c r="G178" s="267">
        <v>2237</v>
      </c>
      <c r="H178" s="269">
        <f t="shared" si="22"/>
        <v>96.756055363321806</v>
      </c>
      <c r="I178" s="267">
        <v>2147</v>
      </c>
      <c r="J178" s="328">
        <f t="shared" si="23"/>
        <v>92.863321799307968</v>
      </c>
      <c r="K178" s="201"/>
      <c r="L178" s="201"/>
      <c r="M178" s="201"/>
      <c r="N178" s="201"/>
    </row>
    <row r="179" spans="1:15" s="136" customFormat="1" ht="15" customHeight="1">
      <c r="A179" s="184" t="s">
        <v>95</v>
      </c>
      <c r="B179" s="184"/>
      <c r="C179" s="185"/>
      <c r="D179" s="267">
        <v>1557</v>
      </c>
      <c r="E179" s="267">
        <v>1545</v>
      </c>
      <c r="F179" s="269">
        <f t="shared" si="21"/>
        <v>99.229287090558771</v>
      </c>
      <c r="G179" s="267">
        <v>1552</v>
      </c>
      <c r="H179" s="269">
        <f t="shared" si="22"/>
        <v>99.678869621066156</v>
      </c>
      <c r="I179" s="267">
        <v>1584</v>
      </c>
      <c r="J179" s="328">
        <f t="shared" si="23"/>
        <v>101.73410404624276</v>
      </c>
      <c r="K179" s="201"/>
      <c r="L179" s="201"/>
      <c r="M179" s="201"/>
      <c r="N179" s="201"/>
    </row>
    <row r="180" spans="1:15" s="136" customFormat="1" ht="15" customHeight="1">
      <c r="A180" s="184" t="s">
        <v>96</v>
      </c>
      <c r="B180" s="184"/>
      <c r="C180" s="185"/>
      <c r="D180" s="267">
        <v>1398</v>
      </c>
      <c r="E180" s="267">
        <v>1450</v>
      </c>
      <c r="F180" s="269">
        <f t="shared" si="21"/>
        <v>103.71959942775393</v>
      </c>
      <c r="G180" s="267">
        <v>1444</v>
      </c>
      <c r="H180" s="269">
        <f t="shared" si="22"/>
        <v>103.29041487839771</v>
      </c>
      <c r="I180" s="267">
        <v>1548</v>
      </c>
      <c r="J180" s="328">
        <f t="shared" si="23"/>
        <v>110.72961373390558</v>
      </c>
      <c r="K180" s="201"/>
      <c r="L180" s="201"/>
      <c r="M180" s="201"/>
      <c r="N180" s="201"/>
    </row>
    <row r="181" spans="1:15" s="136" customFormat="1" ht="15" customHeight="1">
      <c r="A181" s="184" t="s">
        <v>97</v>
      </c>
      <c r="B181" s="184"/>
      <c r="C181" s="185"/>
      <c r="D181" s="267">
        <v>1682</v>
      </c>
      <c r="E181" s="267">
        <v>1633</v>
      </c>
      <c r="F181" s="269">
        <f t="shared" si="21"/>
        <v>97.086801426872768</v>
      </c>
      <c r="G181" s="267">
        <v>1656</v>
      </c>
      <c r="H181" s="269">
        <f t="shared" si="22"/>
        <v>98.454221165279435</v>
      </c>
      <c r="I181" s="267">
        <v>1571</v>
      </c>
      <c r="J181" s="328">
        <f t="shared" si="23"/>
        <v>93.400713436385246</v>
      </c>
      <c r="K181" s="201"/>
      <c r="L181" s="201"/>
      <c r="M181" s="201"/>
      <c r="N181" s="201"/>
    </row>
    <row r="182" spans="1:15" s="136" customFormat="1" ht="15" customHeight="1" thickBot="1">
      <c r="A182" s="189" t="s">
        <v>98</v>
      </c>
      <c r="B182" s="189"/>
      <c r="C182" s="190"/>
      <c r="D182" s="278">
        <v>995</v>
      </c>
      <c r="E182" s="278">
        <v>1004</v>
      </c>
      <c r="F182" s="281">
        <f t="shared" si="21"/>
        <v>100.90452261306532</v>
      </c>
      <c r="G182" s="278">
        <v>984</v>
      </c>
      <c r="H182" s="281">
        <f t="shared" si="22"/>
        <v>98.894472361809051</v>
      </c>
      <c r="I182" s="278">
        <v>986</v>
      </c>
      <c r="J182" s="370">
        <f t="shared" si="23"/>
        <v>99.095477386934675</v>
      </c>
      <c r="K182" s="201"/>
      <c r="L182" s="201"/>
      <c r="M182" s="201"/>
      <c r="N182" s="201"/>
    </row>
    <row r="183" spans="1:15" s="136" customFormat="1" ht="15" customHeight="1">
      <c r="A183" s="248"/>
      <c r="B183" s="248"/>
      <c r="C183" s="248"/>
      <c r="D183" s="221"/>
      <c r="E183" s="221"/>
      <c r="F183" s="304"/>
      <c r="G183" s="221"/>
      <c r="H183" s="304"/>
      <c r="I183" s="221"/>
      <c r="J183" s="341"/>
      <c r="K183" s="201"/>
      <c r="L183" s="201"/>
      <c r="M183" s="201"/>
      <c r="N183" s="201"/>
    </row>
    <row r="184" spans="1:15" s="136" customFormat="1" ht="15" customHeight="1" thickBot="1">
      <c r="A184" s="248"/>
      <c r="B184" s="248"/>
      <c r="C184" s="248"/>
      <c r="D184" s="221"/>
      <c r="E184" s="221"/>
      <c r="F184" s="304"/>
      <c r="G184" s="221"/>
      <c r="H184" s="304"/>
      <c r="I184" s="221"/>
      <c r="J184" s="341"/>
      <c r="K184" s="201"/>
      <c r="L184" s="201"/>
      <c r="M184" s="201"/>
      <c r="N184" s="201"/>
    </row>
    <row r="185" spans="1:15" s="136" customFormat="1" ht="15" customHeight="1">
      <c r="A185" s="132"/>
      <c r="B185" s="132"/>
      <c r="C185" s="133"/>
      <c r="D185" s="305" t="s">
        <v>154</v>
      </c>
      <c r="E185" s="306"/>
      <c r="F185" s="306"/>
      <c r="G185" s="306"/>
      <c r="H185" s="306"/>
      <c r="I185" s="306"/>
      <c r="J185" s="306"/>
      <c r="K185" s="371"/>
      <c r="L185" s="372" t="s">
        <v>155</v>
      </c>
      <c r="M185" s="373"/>
      <c r="N185" s="373"/>
    </row>
    <row r="186" spans="1:15" s="136" customFormat="1" ht="15" customHeight="1">
      <c r="A186" s="154"/>
      <c r="B186" s="154"/>
      <c r="C186" s="155"/>
      <c r="D186" s="156" t="s">
        <v>131</v>
      </c>
      <c r="E186" s="156"/>
      <c r="F186" s="156"/>
      <c r="G186" s="156" t="s">
        <v>132</v>
      </c>
      <c r="H186" s="156"/>
      <c r="I186" s="156" t="s">
        <v>133</v>
      </c>
      <c r="J186" s="157"/>
      <c r="K186" s="156" t="s">
        <v>131</v>
      </c>
      <c r="L186" s="156"/>
      <c r="M186" s="156" t="s">
        <v>132</v>
      </c>
      <c r="N186" s="157"/>
    </row>
    <row r="187" spans="1:15" s="136" customFormat="1" ht="15" customHeight="1" thickBot="1">
      <c r="A187" s="137"/>
      <c r="B187" s="137"/>
      <c r="C187" s="138"/>
      <c r="D187" s="266" t="s">
        <v>134</v>
      </c>
      <c r="E187" s="266" t="s">
        <v>106</v>
      </c>
      <c r="F187" s="266" t="s">
        <v>107</v>
      </c>
      <c r="G187" s="266" t="s">
        <v>106</v>
      </c>
      <c r="H187" s="266" t="s">
        <v>107</v>
      </c>
      <c r="I187" s="266" t="s">
        <v>106</v>
      </c>
      <c r="J187" s="307" t="s">
        <v>107</v>
      </c>
      <c r="K187" s="266" t="s">
        <v>106</v>
      </c>
      <c r="L187" s="266" t="s">
        <v>107</v>
      </c>
      <c r="M187" s="266" t="s">
        <v>106</v>
      </c>
      <c r="N187" s="307" t="s">
        <v>107</v>
      </c>
    </row>
    <row r="188" spans="1:15" s="136" customFormat="1" ht="15" customHeight="1">
      <c r="A188" s="161" t="s">
        <v>108</v>
      </c>
      <c r="B188" s="159">
        <v>4</v>
      </c>
      <c r="C188" s="162" t="s">
        <v>109</v>
      </c>
      <c r="D188" s="374">
        <v>11509</v>
      </c>
      <c r="E188" s="374">
        <v>3776</v>
      </c>
      <c r="F188" s="375">
        <v>32.809105917108347</v>
      </c>
      <c r="G188" s="374">
        <v>3767</v>
      </c>
      <c r="H188" s="375">
        <v>32.730906247284736</v>
      </c>
      <c r="I188" s="374">
        <v>3718</v>
      </c>
      <c r="J188" s="375">
        <v>32.305152489356153</v>
      </c>
      <c r="K188" s="374">
        <v>7444</v>
      </c>
      <c r="L188" s="375">
        <v>64.679815796333301</v>
      </c>
      <c r="M188" s="374">
        <v>7466</v>
      </c>
      <c r="N188" s="375">
        <v>64.870970544791035</v>
      </c>
    </row>
    <row r="189" spans="1:15" s="136" customFormat="1" ht="15" customHeight="1">
      <c r="A189" s="6"/>
      <c r="B189" s="159">
        <v>5</v>
      </c>
      <c r="C189" s="6"/>
      <c r="D189" s="374">
        <v>11278</v>
      </c>
      <c r="E189" s="374">
        <v>3686</v>
      </c>
      <c r="F189" s="375">
        <v>32.683099840397198</v>
      </c>
      <c r="G189" s="374">
        <v>3766</v>
      </c>
      <c r="H189" s="375">
        <v>33.392445469054799</v>
      </c>
      <c r="I189" s="374">
        <v>3761</v>
      </c>
      <c r="J189" s="375">
        <v>33.348111367263698</v>
      </c>
      <c r="K189" s="374">
        <v>7147</v>
      </c>
      <c r="L189" s="375">
        <v>63.371165100195</v>
      </c>
      <c r="M189" s="374">
        <v>7122</v>
      </c>
      <c r="N189" s="375">
        <v>63.149494591239502</v>
      </c>
    </row>
    <row r="190" spans="1:15" s="136" customFormat="1" ht="15" customHeight="1">
      <c r="A190" s="172"/>
      <c r="B190" s="172">
        <v>6</v>
      </c>
      <c r="C190" s="172"/>
      <c r="D190" s="271">
        <f>SUM(D191:D197)</f>
        <v>10598</v>
      </c>
      <c r="E190" s="271">
        <f>SUM(E191:E197)</f>
        <v>3296</v>
      </c>
      <c r="F190" s="274">
        <f>E190/D190*100</f>
        <v>31.100207586337042</v>
      </c>
      <c r="G190" s="271">
        <f>SUM(G191:G197)</f>
        <v>3308</v>
      </c>
      <c r="H190" s="274">
        <f>G190/D190*100</f>
        <v>31.213436497452353</v>
      </c>
      <c r="I190" s="271">
        <f>SUM(I191:I197)</f>
        <v>3334</v>
      </c>
      <c r="J190" s="369">
        <f>I190/D190*100</f>
        <v>31.458765804868843</v>
      </c>
      <c r="K190" s="271">
        <f>SUM(K191:K197)</f>
        <v>7159</v>
      </c>
      <c r="L190" s="274">
        <f>K190/D190*100</f>
        <v>67.550481222872236</v>
      </c>
      <c r="M190" s="271">
        <f>SUM(M191:M197)</f>
        <v>7125</v>
      </c>
      <c r="N190" s="369">
        <f t="shared" ref="N190:N197" si="24">M190/D190*100</f>
        <v>67.229665974712205</v>
      </c>
      <c r="O190" s="376"/>
    </row>
    <row r="191" spans="1:15" s="136" customFormat="1" ht="15" customHeight="1">
      <c r="A191" s="184" t="s">
        <v>92</v>
      </c>
      <c r="B191" s="184"/>
      <c r="C191" s="185"/>
      <c r="D191" s="267">
        <v>1290</v>
      </c>
      <c r="E191" s="267">
        <v>180</v>
      </c>
      <c r="F191" s="269">
        <f>E191/D191*100</f>
        <v>13.953488372093023</v>
      </c>
      <c r="G191" s="267">
        <v>188</v>
      </c>
      <c r="H191" s="269">
        <f>G191/D191*100</f>
        <v>14.573643410852712</v>
      </c>
      <c r="I191" s="267">
        <v>192</v>
      </c>
      <c r="J191" s="328">
        <f>I191/D191*100</f>
        <v>14.883720930232558</v>
      </c>
      <c r="K191" s="267">
        <v>1088</v>
      </c>
      <c r="L191" s="269">
        <f>K191/D191*100</f>
        <v>84.341085271317823</v>
      </c>
      <c r="M191" s="267">
        <v>1075</v>
      </c>
      <c r="N191" s="328">
        <f t="shared" si="24"/>
        <v>83.333333333333343</v>
      </c>
      <c r="O191" s="376"/>
    </row>
    <row r="192" spans="1:15" s="136" customFormat="1" ht="15" customHeight="1">
      <c r="A192" s="184" t="s">
        <v>93</v>
      </c>
      <c r="B192" s="184"/>
      <c r="C192" s="185"/>
      <c r="D192" s="267">
        <v>1364</v>
      </c>
      <c r="E192" s="267">
        <v>181</v>
      </c>
      <c r="F192" s="269">
        <f t="shared" ref="F192:F197" si="25">E192/D192*100</f>
        <v>13.269794721407624</v>
      </c>
      <c r="G192" s="267">
        <v>180</v>
      </c>
      <c r="H192" s="269">
        <f t="shared" ref="H192:H197" si="26">G192/D192*100</f>
        <v>13.196480938416421</v>
      </c>
      <c r="I192" s="267">
        <v>183</v>
      </c>
      <c r="J192" s="328">
        <f t="shared" ref="J192:J197" si="27">I192/D192*100</f>
        <v>13.416422287390029</v>
      </c>
      <c r="K192" s="267">
        <v>1197</v>
      </c>
      <c r="L192" s="269">
        <f t="shared" ref="L192:L197" si="28">K192/D192*100</f>
        <v>87.756598240469202</v>
      </c>
      <c r="M192" s="267">
        <v>1211</v>
      </c>
      <c r="N192" s="328">
        <f t="shared" si="24"/>
        <v>88.782991202346039</v>
      </c>
      <c r="O192" s="376"/>
    </row>
    <row r="193" spans="1:15" s="136" customFormat="1" ht="15" customHeight="1">
      <c r="A193" s="184" t="s">
        <v>94</v>
      </c>
      <c r="B193" s="184"/>
      <c r="C193" s="185"/>
      <c r="D193" s="267">
        <v>2312</v>
      </c>
      <c r="E193" s="267">
        <v>773</v>
      </c>
      <c r="F193" s="269">
        <f t="shared" si="25"/>
        <v>33.434256055363321</v>
      </c>
      <c r="G193" s="267">
        <v>767</v>
      </c>
      <c r="H193" s="269">
        <f t="shared" si="26"/>
        <v>33.174740484429066</v>
      </c>
      <c r="I193" s="267">
        <v>767</v>
      </c>
      <c r="J193" s="328">
        <f t="shared" si="27"/>
        <v>33.174740484429066</v>
      </c>
      <c r="K193" s="267">
        <v>1470</v>
      </c>
      <c r="L193" s="269">
        <f>K193/D193*100</f>
        <v>63.581314878892734</v>
      </c>
      <c r="M193" s="267">
        <v>1446</v>
      </c>
      <c r="N193" s="328">
        <f t="shared" si="24"/>
        <v>62.543252595155707</v>
      </c>
      <c r="O193" s="376"/>
    </row>
    <row r="194" spans="1:15" s="136" customFormat="1" ht="15" customHeight="1">
      <c r="A194" s="184" t="s">
        <v>95</v>
      </c>
      <c r="B194" s="184"/>
      <c r="C194" s="185"/>
      <c r="D194" s="267">
        <v>1557</v>
      </c>
      <c r="E194" s="267">
        <v>381</v>
      </c>
      <c r="F194" s="269">
        <f t="shared" si="25"/>
        <v>24.470134874759154</v>
      </c>
      <c r="G194" s="267">
        <v>386</v>
      </c>
      <c r="H194" s="269">
        <f t="shared" si="26"/>
        <v>24.791265253692998</v>
      </c>
      <c r="I194" s="267">
        <v>395</v>
      </c>
      <c r="J194" s="328">
        <f t="shared" si="27"/>
        <v>25.369299935773924</v>
      </c>
      <c r="K194" s="267">
        <v>1145</v>
      </c>
      <c r="L194" s="269">
        <f t="shared" si="28"/>
        <v>73.538856775850988</v>
      </c>
      <c r="M194" s="267">
        <v>1141</v>
      </c>
      <c r="N194" s="328">
        <f t="shared" si="24"/>
        <v>73.281952472703921</v>
      </c>
      <c r="O194" s="376"/>
    </row>
    <row r="195" spans="1:15" s="136" customFormat="1" ht="15" customHeight="1">
      <c r="A195" s="184" t="s">
        <v>96</v>
      </c>
      <c r="B195" s="184"/>
      <c r="C195" s="185"/>
      <c r="D195" s="267">
        <v>1398</v>
      </c>
      <c r="E195" s="267">
        <v>676</v>
      </c>
      <c r="F195" s="269">
        <f t="shared" si="25"/>
        <v>48.354792560801144</v>
      </c>
      <c r="G195" s="267">
        <v>670</v>
      </c>
      <c r="H195" s="269">
        <f t="shared" si="26"/>
        <v>47.925608011444922</v>
      </c>
      <c r="I195" s="267">
        <v>686</v>
      </c>
      <c r="J195" s="328">
        <f t="shared" si="27"/>
        <v>49.070100143061516</v>
      </c>
      <c r="K195" s="267">
        <v>762</v>
      </c>
      <c r="L195" s="269">
        <f t="shared" si="28"/>
        <v>54.506437768240346</v>
      </c>
      <c r="M195" s="267">
        <v>760</v>
      </c>
      <c r="N195" s="328">
        <f t="shared" si="24"/>
        <v>54.363376251788267</v>
      </c>
      <c r="O195" s="376"/>
    </row>
    <row r="196" spans="1:15" s="136" customFormat="1" ht="15" customHeight="1">
      <c r="A196" s="184" t="s">
        <v>97</v>
      </c>
      <c r="B196" s="184"/>
      <c r="C196" s="185"/>
      <c r="D196" s="267">
        <v>1682</v>
      </c>
      <c r="E196" s="267">
        <v>764</v>
      </c>
      <c r="F196" s="269">
        <f t="shared" si="25"/>
        <v>45.422116527942926</v>
      </c>
      <c r="G196" s="267">
        <v>767</v>
      </c>
      <c r="H196" s="269">
        <f t="shared" si="26"/>
        <v>45.600475624256838</v>
      </c>
      <c r="I196" s="267">
        <v>755</v>
      </c>
      <c r="J196" s="328">
        <f t="shared" si="27"/>
        <v>44.887039239001183</v>
      </c>
      <c r="K196" s="267">
        <v>847</v>
      </c>
      <c r="L196" s="269">
        <f t="shared" si="28"/>
        <v>50.356718192627824</v>
      </c>
      <c r="M196" s="267">
        <v>869</v>
      </c>
      <c r="N196" s="328">
        <f t="shared" si="24"/>
        <v>51.664684898929849</v>
      </c>
      <c r="O196" s="376"/>
    </row>
    <row r="197" spans="1:15" s="136" customFormat="1" ht="15" customHeight="1" thickBot="1">
      <c r="A197" s="189" t="s">
        <v>98</v>
      </c>
      <c r="B197" s="189"/>
      <c r="C197" s="190"/>
      <c r="D197" s="278">
        <v>995</v>
      </c>
      <c r="E197" s="278">
        <v>341</v>
      </c>
      <c r="F197" s="281">
        <f t="shared" si="25"/>
        <v>34.2713567839196</v>
      </c>
      <c r="G197" s="278">
        <v>350</v>
      </c>
      <c r="H197" s="281">
        <f t="shared" si="26"/>
        <v>35.175879396984925</v>
      </c>
      <c r="I197" s="278">
        <v>356</v>
      </c>
      <c r="J197" s="370">
        <f t="shared" si="27"/>
        <v>35.778894472361813</v>
      </c>
      <c r="K197" s="278">
        <v>650</v>
      </c>
      <c r="L197" s="281">
        <f t="shared" si="28"/>
        <v>65.326633165829151</v>
      </c>
      <c r="M197" s="278">
        <v>623</v>
      </c>
      <c r="N197" s="370">
        <f t="shared" si="24"/>
        <v>62.613065326633169</v>
      </c>
      <c r="O197" s="376"/>
    </row>
    <row r="198" spans="1:15" s="14" customFormat="1" ht="13.5" customHeight="1">
      <c r="A198" s="61" t="s">
        <v>156</v>
      </c>
      <c r="B198" s="377">
        <v>1</v>
      </c>
      <c r="C198" s="378" t="s">
        <v>157</v>
      </c>
      <c r="D198" s="378"/>
      <c r="E198" s="378"/>
      <c r="F198" s="378"/>
      <c r="G198" s="378"/>
      <c r="H198" s="378"/>
      <c r="I198" s="378"/>
      <c r="J198" s="378"/>
      <c r="K198" s="378"/>
      <c r="L198" s="378"/>
      <c r="M198" s="378"/>
      <c r="N198" s="378"/>
    </row>
    <row r="199" spans="1:15" s="14" customFormat="1" ht="11.25">
      <c r="B199" s="379"/>
      <c r="C199" s="378"/>
      <c r="D199" s="378"/>
      <c r="E199" s="378"/>
      <c r="F199" s="378"/>
      <c r="G199" s="378"/>
      <c r="H199" s="378"/>
      <c r="I199" s="378"/>
      <c r="J199" s="378"/>
      <c r="K199" s="378"/>
      <c r="L199" s="378"/>
      <c r="M199" s="378"/>
      <c r="N199" s="378"/>
    </row>
    <row r="200" spans="1:15" s="14" customFormat="1" ht="16.5" customHeight="1">
      <c r="B200" s="377">
        <v>2</v>
      </c>
      <c r="C200" s="378" t="s">
        <v>158</v>
      </c>
      <c r="D200" s="378"/>
      <c r="E200" s="378"/>
      <c r="F200" s="378"/>
      <c r="G200" s="378"/>
      <c r="H200" s="378"/>
      <c r="I200" s="378"/>
      <c r="J200" s="378"/>
      <c r="K200" s="378"/>
      <c r="L200" s="378"/>
      <c r="M200" s="378"/>
      <c r="N200" s="378"/>
    </row>
    <row r="201" spans="1:15" s="14" customFormat="1" ht="11.25">
      <c r="B201" s="379"/>
      <c r="C201" s="378"/>
      <c r="D201" s="378"/>
      <c r="E201" s="378"/>
      <c r="F201" s="378"/>
      <c r="G201" s="378"/>
      <c r="H201" s="378"/>
      <c r="I201" s="378"/>
      <c r="J201" s="378"/>
      <c r="K201" s="378"/>
      <c r="L201" s="378"/>
      <c r="M201" s="378"/>
      <c r="N201" s="378"/>
    </row>
    <row r="202" spans="1:15" s="14" customFormat="1" ht="11.25">
      <c r="B202" s="379"/>
      <c r="C202" s="378"/>
      <c r="D202" s="378"/>
      <c r="E202" s="378"/>
      <c r="F202" s="378"/>
      <c r="G202" s="378"/>
      <c r="H202" s="378"/>
      <c r="I202" s="378"/>
      <c r="J202" s="378"/>
      <c r="K202" s="378"/>
      <c r="L202" s="378"/>
      <c r="M202" s="378"/>
      <c r="N202" s="378"/>
    </row>
    <row r="203" spans="1:15" s="14" customFormat="1" ht="11.25">
      <c r="B203" s="379"/>
      <c r="C203" s="378"/>
      <c r="D203" s="378"/>
      <c r="E203" s="378"/>
      <c r="F203" s="378"/>
      <c r="G203" s="378"/>
      <c r="H203" s="378"/>
      <c r="I203" s="378"/>
      <c r="J203" s="378"/>
      <c r="K203" s="378"/>
      <c r="L203" s="378"/>
      <c r="M203" s="378"/>
      <c r="N203" s="378"/>
    </row>
    <row r="204" spans="1:15" s="14" customFormat="1" ht="13.5" customHeight="1">
      <c r="B204" s="377">
        <v>3</v>
      </c>
      <c r="C204" s="378" t="s">
        <v>159</v>
      </c>
      <c r="D204" s="378"/>
      <c r="E204" s="378"/>
      <c r="F204" s="378"/>
      <c r="G204" s="378"/>
      <c r="H204" s="378"/>
      <c r="I204" s="378"/>
      <c r="J204" s="378"/>
      <c r="K204" s="378"/>
      <c r="L204" s="378"/>
      <c r="M204" s="378"/>
      <c r="N204" s="378"/>
    </row>
    <row r="205" spans="1:15" s="14" customFormat="1" ht="27" customHeight="1">
      <c r="B205" s="379"/>
      <c r="C205" s="378"/>
      <c r="D205" s="378"/>
      <c r="E205" s="378"/>
      <c r="F205" s="378"/>
      <c r="G205" s="378"/>
      <c r="H205" s="378"/>
      <c r="I205" s="378"/>
      <c r="J205" s="378"/>
      <c r="K205" s="378"/>
      <c r="L205" s="378"/>
      <c r="M205" s="378"/>
      <c r="N205" s="378"/>
    </row>
    <row r="206" spans="1:15" s="14" customFormat="1" ht="13.5" customHeight="1">
      <c r="B206" s="377">
        <v>4</v>
      </c>
      <c r="C206" s="380" t="s">
        <v>160</v>
      </c>
      <c r="D206" s="380"/>
      <c r="E206" s="380"/>
      <c r="F206" s="380"/>
      <c r="G206" s="380"/>
      <c r="H206" s="380"/>
      <c r="I206" s="380"/>
      <c r="J206" s="380"/>
      <c r="K206" s="380"/>
      <c r="L206" s="380"/>
      <c r="M206" s="380"/>
      <c r="N206" s="380"/>
    </row>
    <row r="207" spans="1:15" s="14" customFormat="1" ht="13.5" customHeight="1">
      <c r="C207" s="380"/>
      <c r="D207" s="380"/>
      <c r="E207" s="380"/>
      <c r="F207" s="380"/>
      <c r="G207" s="380"/>
      <c r="H207" s="380"/>
      <c r="I207" s="380"/>
      <c r="J207" s="380"/>
      <c r="K207" s="380"/>
      <c r="L207" s="380"/>
      <c r="M207" s="380"/>
      <c r="N207" s="380"/>
    </row>
    <row r="208" spans="1:15" s="14" customFormat="1" ht="11.25">
      <c r="B208" s="379"/>
      <c r="C208" s="380"/>
      <c r="D208" s="380"/>
      <c r="E208" s="380"/>
      <c r="F208" s="380"/>
      <c r="G208" s="380"/>
      <c r="H208" s="380"/>
      <c r="I208" s="380"/>
      <c r="J208" s="380"/>
      <c r="K208" s="380"/>
      <c r="L208" s="380"/>
      <c r="M208" s="380"/>
      <c r="N208" s="380"/>
    </row>
    <row r="209" spans="1:14" s="14" customFormat="1" ht="11.25">
      <c r="B209" s="379"/>
      <c r="C209" s="380"/>
      <c r="D209" s="380"/>
      <c r="E209" s="380"/>
      <c r="F209" s="380"/>
      <c r="G209" s="380"/>
      <c r="H209" s="380"/>
      <c r="I209" s="380"/>
      <c r="J209" s="380"/>
      <c r="K209" s="380"/>
      <c r="L209" s="380"/>
      <c r="M209" s="380"/>
      <c r="N209" s="380"/>
    </row>
    <row r="210" spans="1:14" s="14" customFormat="1" ht="42" customHeight="1">
      <c r="B210" s="379"/>
      <c r="C210" s="380"/>
      <c r="D210" s="380"/>
      <c r="E210" s="380"/>
      <c r="F210" s="380"/>
      <c r="G210" s="380"/>
      <c r="H210" s="380"/>
      <c r="I210" s="380"/>
      <c r="J210" s="380"/>
      <c r="K210" s="380"/>
      <c r="L210" s="380"/>
      <c r="M210" s="380"/>
      <c r="N210" s="380"/>
    </row>
    <row r="211" spans="1:14" s="14" customFormat="1" ht="11.25">
      <c r="B211" s="377">
        <v>5</v>
      </c>
      <c r="C211" s="381" t="s">
        <v>161</v>
      </c>
      <c r="D211" s="381"/>
      <c r="E211" s="381"/>
      <c r="F211" s="381"/>
      <c r="G211" s="381"/>
      <c r="H211" s="381"/>
      <c r="I211" s="381"/>
      <c r="J211" s="381"/>
      <c r="K211" s="381"/>
      <c r="L211" s="381"/>
      <c r="M211" s="381"/>
      <c r="N211" s="381"/>
    </row>
    <row r="212" spans="1:14" s="14" customFormat="1" ht="11.25" hidden="1">
      <c r="B212" s="379"/>
      <c r="C212" s="381"/>
      <c r="D212" s="381"/>
      <c r="E212" s="381"/>
      <c r="F212" s="381"/>
      <c r="G212" s="381"/>
      <c r="H212" s="381"/>
      <c r="I212" s="381"/>
      <c r="J212" s="381"/>
      <c r="K212" s="381"/>
      <c r="L212" s="381"/>
      <c r="M212" s="381"/>
      <c r="N212" s="381"/>
    </row>
    <row r="213" spans="1:14" s="14" customFormat="1" ht="12.6" customHeight="1">
      <c r="B213" s="377">
        <v>6</v>
      </c>
      <c r="C213" s="378" t="s">
        <v>162</v>
      </c>
      <c r="D213" s="378"/>
      <c r="E213" s="378"/>
      <c r="F213" s="378"/>
      <c r="G213" s="378"/>
      <c r="H213" s="378"/>
      <c r="I213" s="378"/>
      <c r="J213" s="378"/>
      <c r="K213" s="378"/>
      <c r="L213" s="378"/>
      <c r="M213" s="378"/>
      <c r="N213" s="378"/>
    </row>
    <row r="214" spans="1:14" s="14" customFormat="1" ht="12.6" customHeight="1">
      <c r="B214" s="379"/>
      <c r="C214" s="378"/>
      <c r="D214" s="378"/>
      <c r="E214" s="378"/>
      <c r="F214" s="378"/>
      <c r="G214" s="378"/>
      <c r="H214" s="378"/>
      <c r="I214" s="378"/>
      <c r="J214" s="378"/>
      <c r="K214" s="378"/>
      <c r="L214" s="378"/>
      <c r="M214" s="378"/>
      <c r="N214" s="378"/>
    </row>
    <row r="215" spans="1:14" s="14" customFormat="1" ht="13.5" customHeight="1">
      <c r="B215" s="377">
        <v>7</v>
      </c>
      <c r="C215" s="378" t="s">
        <v>163</v>
      </c>
      <c r="D215" s="378"/>
      <c r="E215" s="378"/>
      <c r="F215" s="378"/>
      <c r="G215" s="378"/>
      <c r="H215" s="378"/>
      <c r="I215" s="378"/>
      <c r="J215" s="378"/>
      <c r="K215" s="378"/>
      <c r="L215" s="378"/>
      <c r="M215" s="378"/>
      <c r="N215" s="378"/>
    </row>
    <row r="216" spans="1:14" s="14" customFormat="1" ht="11.25">
      <c r="B216" s="379"/>
      <c r="C216" s="378"/>
      <c r="D216" s="378"/>
      <c r="E216" s="378"/>
      <c r="F216" s="378"/>
      <c r="G216" s="378"/>
      <c r="H216" s="378"/>
      <c r="I216" s="378"/>
      <c r="J216" s="378"/>
      <c r="K216" s="378"/>
      <c r="L216" s="378"/>
      <c r="M216" s="378"/>
      <c r="N216" s="378"/>
    </row>
    <row r="217" spans="1:14" s="14" customFormat="1" ht="13.5" customHeight="1">
      <c r="B217" s="379"/>
      <c r="C217" s="378"/>
      <c r="D217" s="378"/>
      <c r="E217" s="378"/>
      <c r="F217" s="378"/>
      <c r="G217" s="378"/>
      <c r="H217" s="378"/>
      <c r="I217" s="378"/>
      <c r="J217" s="378"/>
      <c r="K217" s="378"/>
      <c r="L217" s="378"/>
      <c r="M217" s="378"/>
      <c r="N217" s="378"/>
    </row>
    <row r="218" spans="1:14" s="14" customFormat="1" ht="13.5" customHeight="1">
      <c r="B218" s="379"/>
      <c r="C218" s="378"/>
      <c r="D218" s="378"/>
      <c r="E218" s="378"/>
      <c r="F218" s="378"/>
      <c r="G218" s="378"/>
      <c r="H218" s="378"/>
      <c r="I218" s="378"/>
      <c r="J218" s="378"/>
      <c r="K218" s="378"/>
      <c r="L218" s="378"/>
      <c r="M218" s="378"/>
      <c r="N218" s="378"/>
    </row>
    <row r="219" spans="1:14" s="14" customFormat="1" ht="20.100000000000001" customHeight="1">
      <c r="B219" s="379"/>
      <c r="C219" s="378"/>
      <c r="D219" s="378"/>
      <c r="E219" s="378"/>
      <c r="F219" s="378"/>
      <c r="G219" s="378"/>
      <c r="H219" s="378"/>
      <c r="I219" s="378"/>
      <c r="J219" s="378"/>
      <c r="K219" s="378"/>
      <c r="L219" s="378"/>
      <c r="M219" s="378"/>
      <c r="N219" s="378"/>
    </row>
    <row r="220" spans="1:14" s="14" customFormat="1" ht="13.5" customHeight="1">
      <c r="B220" s="377">
        <v>8</v>
      </c>
      <c r="C220" s="378" t="s">
        <v>164</v>
      </c>
      <c r="D220" s="378"/>
      <c r="E220" s="378"/>
      <c r="F220" s="378"/>
      <c r="G220" s="378"/>
      <c r="H220" s="378"/>
      <c r="I220" s="378"/>
      <c r="J220" s="378"/>
      <c r="K220" s="378"/>
      <c r="L220" s="378"/>
      <c r="M220" s="378"/>
      <c r="N220" s="378"/>
    </row>
    <row r="221" spans="1:14" s="14" customFormat="1" ht="13.5" hidden="1" customHeight="1">
      <c r="B221" s="379"/>
      <c r="C221" s="378"/>
      <c r="D221" s="378"/>
      <c r="E221" s="378"/>
      <c r="F221" s="378"/>
      <c r="G221" s="378"/>
      <c r="H221" s="378"/>
      <c r="I221" s="378"/>
      <c r="J221" s="378"/>
      <c r="K221" s="378"/>
      <c r="L221" s="378"/>
      <c r="M221" s="378"/>
      <c r="N221" s="378"/>
    </row>
    <row r="222" spans="1:14" s="8" customFormat="1">
      <c r="A222" s="14"/>
      <c r="B222" s="377">
        <v>9</v>
      </c>
      <c r="C222" s="378" t="s">
        <v>165</v>
      </c>
      <c r="D222" s="378"/>
      <c r="E222" s="378"/>
      <c r="F222" s="378"/>
      <c r="G222" s="378"/>
      <c r="H222" s="378"/>
      <c r="I222" s="378"/>
      <c r="J222" s="378"/>
      <c r="K222" s="378"/>
      <c r="L222" s="378"/>
      <c r="M222" s="378"/>
      <c r="N222" s="378"/>
    </row>
    <row r="223" spans="1:14" s="8" customFormat="1" ht="24.6" customHeight="1">
      <c r="A223" s="14"/>
      <c r="B223" s="382">
        <v>10</v>
      </c>
      <c r="C223" s="378" t="s">
        <v>166</v>
      </c>
      <c r="D223" s="378"/>
      <c r="E223" s="378"/>
      <c r="F223" s="378"/>
      <c r="G223" s="378"/>
      <c r="H223" s="378"/>
      <c r="I223" s="378"/>
      <c r="J223" s="378"/>
      <c r="K223" s="378"/>
      <c r="L223" s="378"/>
      <c r="M223" s="378"/>
      <c r="N223" s="378"/>
    </row>
    <row r="224" spans="1:14" s="8" customFormat="1" ht="24.6" customHeight="1">
      <c r="A224" s="14"/>
      <c r="B224" s="382">
        <v>11</v>
      </c>
      <c r="C224" s="378" t="s">
        <v>167</v>
      </c>
      <c r="D224" s="378"/>
      <c r="E224" s="378"/>
      <c r="F224" s="378"/>
      <c r="G224" s="378"/>
      <c r="H224" s="378"/>
      <c r="I224" s="378"/>
      <c r="J224" s="378"/>
      <c r="K224" s="378"/>
      <c r="L224" s="378"/>
      <c r="M224" s="378"/>
      <c r="N224" s="378"/>
    </row>
    <row r="225" spans="1:14" ht="15" customHeight="1">
      <c r="A225" s="6" t="s">
        <v>168</v>
      </c>
      <c r="B225" s="136"/>
      <c r="C225" s="383"/>
      <c r="D225" s="383"/>
      <c r="E225" s="383"/>
      <c r="F225" s="383"/>
      <c r="G225" s="383"/>
      <c r="H225" s="383"/>
      <c r="I225" s="383"/>
      <c r="J225" s="383"/>
      <c r="K225" s="383"/>
      <c r="L225" s="383"/>
      <c r="M225" s="383"/>
      <c r="N225" s="383"/>
    </row>
    <row r="226" spans="1:14" s="136" customFormat="1" ht="13.5" customHeight="1">
      <c r="B226" s="384"/>
      <c r="C226" s="383"/>
      <c r="D226" s="383"/>
      <c r="E226" s="383"/>
      <c r="F226" s="383"/>
      <c r="G226" s="383"/>
      <c r="H226" s="383"/>
      <c r="I226" s="383"/>
      <c r="J226" s="383"/>
      <c r="K226" s="383"/>
      <c r="L226" s="383"/>
      <c r="M226" s="383"/>
      <c r="N226" s="383"/>
    </row>
  </sheetData>
  <mergeCells count="268">
    <mergeCell ref="C223:N223"/>
    <mergeCell ref="C224:N224"/>
    <mergeCell ref="C206:N210"/>
    <mergeCell ref="C211:N212"/>
    <mergeCell ref="C213:N214"/>
    <mergeCell ref="C215:N219"/>
    <mergeCell ref="C220:N221"/>
    <mergeCell ref="C222:N222"/>
    <mergeCell ref="A195:C195"/>
    <mergeCell ref="A196:C196"/>
    <mergeCell ref="A197:C197"/>
    <mergeCell ref="C198:N199"/>
    <mergeCell ref="C200:N203"/>
    <mergeCell ref="C204:N205"/>
    <mergeCell ref="K186:L186"/>
    <mergeCell ref="M186:N186"/>
    <mergeCell ref="A191:C191"/>
    <mergeCell ref="A192:C192"/>
    <mergeCell ref="A193:C193"/>
    <mergeCell ref="A194:C194"/>
    <mergeCell ref="A182:C182"/>
    <mergeCell ref="A185:C187"/>
    <mergeCell ref="D185:J185"/>
    <mergeCell ref="D186:F186"/>
    <mergeCell ref="G186:H186"/>
    <mergeCell ref="I186:J186"/>
    <mergeCell ref="A176:C176"/>
    <mergeCell ref="A177:C177"/>
    <mergeCell ref="A178:C178"/>
    <mergeCell ref="A179:C179"/>
    <mergeCell ref="A180:C180"/>
    <mergeCell ref="A181:C181"/>
    <mergeCell ref="A168:C168"/>
    <mergeCell ref="D168:E168"/>
    <mergeCell ref="F168:G168"/>
    <mergeCell ref="H168:I168"/>
    <mergeCell ref="A170:C172"/>
    <mergeCell ref="D170:J170"/>
    <mergeCell ref="D171:F171"/>
    <mergeCell ref="G171:H171"/>
    <mergeCell ref="I171:J171"/>
    <mergeCell ref="A166:C166"/>
    <mergeCell ref="D166:E166"/>
    <mergeCell ref="F166:G166"/>
    <mergeCell ref="H166:I166"/>
    <mergeCell ref="A167:C167"/>
    <mergeCell ref="D167:E167"/>
    <mergeCell ref="F167:G167"/>
    <mergeCell ref="H167:I167"/>
    <mergeCell ref="A164:C164"/>
    <mergeCell ref="D164:E164"/>
    <mergeCell ref="F164:G164"/>
    <mergeCell ref="H164:I164"/>
    <mergeCell ref="A165:C165"/>
    <mergeCell ref="D165:E165"/>
    <mergeCell ref="F165:G165"/>
    <mergeCell ref="H165:I165"/>
    <mergeCell ref="A162:C162"/>
    <mergeCell ref="D162:E162"/>
    <mergeCell ref="F162:G162"/>
    <mergeCell ref="H162:I162"/>
    <mergeCell ref="A163:C163"/>
    <mergeCell ref="D163:E163"/>
    <mergeCell ref="F163:G163"/>
    <mergeCell ref="H163:I163"/>
    <mergeCell ref="D160:E160"/>
    <mergeCell ref="F160:G160"/>
    <mergeCell ref="H160:I160"/>
    <mergeCell ref="D161:E161"/>
    <mergeCell ref="F161:G161"/>
    <mergeCell ref="H161:I161"/>
    <mergeCell ref="A157:C158"/>
    <mergeCell ref="D157:I157"/>
    <mergeCell ref="D158:E158"/>
    <mergeCell ref="F158:G158"/>
    <mergeCell ref="H158:I158"/>
    <mergeCell ref="D159:E159"/>
    <mergeCell ref="F159:G159"/>
    <mergeCell ref="H159:I159"/>
    <mergeCell ref="A150:C150"/>
    <mergeCell ref="A151:C151"/>
    <mergeCell ref="A152:C152"/>
    <mergeCell ref="A153:C153"/>
    <mergeCell ref="A154:C154"/>
    <mergeCell ref="A155:C155"/>
    <mergeCell ref="A142:C145"/>
    <mergeCell ref="D142:H142"/>
    <mergeCell ref="D143:F144"/>
    <mergeCell ref="G143:H144"/>
    <mergeCell ref="I143:K144"/>
    <mergeCell ref="A149:C149"/>
    <mergeCell ref="A133:C133"/>
    <mergeCell ref="A134:C134"/>
    <mergeCell ref="A135:C135"/>
    <mergeCell ref="A136:C136"/>
    <mergeCell ref="A137:C137"/>
    <mergeCell ref="A138:C138"/>
    <mergeCell ref="A125:C128"/>
    <mergeCell ref="D125:J125"/>
    <mergeCell ref="D126:F127"/>
    <mergeCell ref="G126:I127"/>
    <mergeCell ref="J126:J128"/>
    <mergeCell ref="A132:C132"/>
    <mergeCell ref="A117:C117"/>
    <mergeCell ref="A118:C118"/>
    <mergeCell ref="A119:C119"/>
    <mergeCell ref="A120:C120"/>
    <mergeCell ref="A121:C121"/>
    <mergeCell ref="A122:C122"/>
    <mergeCell ref="A109:C112"/>
    <mergeCell ref="D109:J109"/>
    <mergeCell ref="D110:F111"/>
    <mergeCell ref="G110:I111"/>
    <mergeCell ref="J110:J112"/>
    <mergeCell ref="A116:C116"/>
    <mergeCell ref="A102:C102"/>
    <mergeCell ref="A103:C103"/>
    <mergeCell ref="A104:C104"/>
    <mergeCell ref="A105:C105"/>
    <mergeCell ref="A106:C106"/>
    <mergeCell ref="A107:C107"/>
    <mergeCell ref="A95:C97"/>
    <mergeCell ref="D95:J95"/>
    <mergeCell ref="D96:F96"/>
    <mergeCell ref="G96:H96"/>
    <mergeCell ref="I96:J96"/>
    <mergeCell ref="A101:C101"/>
    <mergeCell ref="A87:C87"/>
    <mergeCell ref="A88:C88"/>
    <mergeCell ref="A89:C89"/>
    <mergeCell ref="A90:C90"/>
    <mergeCell ref="A91:C91"/>
    <mergeCell ref="A92:C92"/>
    <mergeCell ref="A79:C79"/>
    <mergeCell ref="A81:C82"/>
    <mergeCell ref="D81:F81"/>
    <mergeCell ref="G81:I81"/>
    <mergeCell ref="J81:L81"/>
    <mergeCell ref="A86:C86"/>
    <mergeCell ref="A73:C73"/>
    <mergeCell ref="A74:C74"/>
    <mergeCell ref="A75:C75"/>
    <mergeCell ref="A76:C76"/>
    <mergeCell ref="A77:C77"/>
    <mergeCell ref="A78:C78"/>
    <mergeCell ref="G68:G69"/>
    <mergeCell ref="H68:H69"/>
    <mergeCell ref="J68:J69"/>
    <mergeCell ref="K68:K69"/>
    <mergeCell ref="M68:M69"/>
    <mergeCell ref="N68:N69"/>
    <mergeCell ref="A64:C64"/>
    <mergeCell ref="A66:C69"/>
    <mergeCell ref="D66:N66"/>
    <mergeCell ref="D67:F67"/>
    <mergeCell ref="G67:H67"/>
    <mergeCell ref="I67:K67"/>
    <mergeCell ref="L67:N67"/>
    <mergeCell ref="D68:D69"/>
    <mergeCell ref="E68:E69"/>
    <mergeCell ref="F68:F69"/>
    <mergeCell ref="A58:C58"/>
    <mergeCell ref="A59:C59"/>
    <mergeCell ref="A60:C60"/>
    <mergeCell ref="A61:C61"/>
    <mergeCell ref="A62:C62"/>
    <mergeCell ref="A63:C63"/>
    <mergeCell ref="A51:C54"/>
    <mergeCell ref="D51:I51"/>
    <mergeCell ref="D52:F52"/>
    <mergeCell ref="G52:I52"/>
    <mergeCell ref="D53:D54"/>
    <mergeCell ref="E53:E54"/>
    <mergeCell ref="F53:F54"/>
    <mergeCell ref="G53:G54"/>
    <mergeCell ref="H53:H54"/>
    <mergeCell ref="I53:I54"/>
    <mergeCell ref="A47:C47"/>
    <mergeCell ref="D47:E47"/>
    <mergeCell ref="F47:G47"/>
    <mergeCell ref="H47:I47"/>
    <mergeCell ref="J47:K47"/>
    <mergeCell ref="A48:C48"/>
    <mergeCell ref="D48:E48"/>
    <mergeCell ref="F48:G48"/>
    <mergeCell ref="H48:I48"/>
    <mergeCell ref="J48:K48"/>
    <mergeCell ref="A45:C45"/>
    <mergeCell ref="D45:E45"/>
    <mergeCell ref="F45:G45"/>
    <mergeCell ref="H45:I45"/>
    <mergeCell ref="J45:K45"/>
    <mergeCell ref="A46:C46"/>
    <mergeCell ref="D46:E46"/>
    <mergeCell ref="F46:G46"/>
    <mergeCell ref="H46:I46"/>
    <mergeCell ref="J46:K46"/>
    <mergeCell ref="A43:C43"/>
    <mergeCell ref="D43:E43"/>
    <mergeCell ref="F43:G43"/>
    <mergeCell ref="H43:I43"/>
    <mergeCell ref="J43:K43"/>
    <mergeCell ref="A44:C44"/>
    <mergeCell ref="D44:E44"/>
    <mergeCell ref="F44:G44"/>
    <mergeCell ref="H44:I44"/>
    <mergeCell ref="J44:K44"/>
    <mergeCell ref="D41:E41"/>
    <mergeCell ref="F41:G41"/>
    <mergeCell ref="H41:I41"/>
    <mergeCell ref="J41:K41"/>
    <mergeCell ref="A42:C42"/>
    <mergeCell ref="D42:E42"/>
    <mergeCell ref="F42:G42"/>
    <mergeCell ref="H42:I42"/>
    <mergeCell ref="J42:K42"/>
    <mergeCell ref="D39:E39"/>
    <mergeCell ref="F39:G39"/>
    <mergeCell ref="H39:I39"/>
    <mergeCell ref="J39:K39"/>
    <mergeCell ref="D40:E40"/>
    <mergeCell ref="F40:G40"/>
    <mergeCell ref="H40:I40"/>
    <mergeCell ref="J40:K40"/>
    <mergeCell ref="A36:C38"/>
    <mergeCell ref="D36:K36"/>
    <mergeCell ref="D37:E37"/>
    <mergeCell ref="F37:G37"/>
    <mergeCell ref="H37:I37"/>
    <mergeCell ref="J37:K37"/>
    <mergeCell ref="D38:E38"/>
    <mergeCell ref="F38:G38"/>
    <mergeCell ref="H38:I38"/>
    <mergeCell ref="J38:K38"/>
    <mergeCell ref="A29:C29"/>
    <mergeCell ref="A30:C30"/>
    <mergeCell ref="A31:C31"/>
    <mergeCell ref="A32:C32"/>
    <mergeCell ref="A33:C33"/>
    <mergeCell ref="A34:C34"/>
    <mergeCell ref="E23:F24"/>
    <mergeCell ref="G23:G24"/>
    <mergeCell ref="H23:H24"/>
    <mergeCell ref="I23:I24"/>
    <mergeCell ref="J23:J24"/>
    <mergeCell ref="A28:C28"/>
    <mergeCell ref="A17:C17"/>
    <mergeCell ref="A18:C18"/>
    <mergeCell ref="A19:C19"/>
    <mergeCell ref="D21:J21"/>
    <mergeCell ref="D22:G22"/>
    <mergeCell ref="H22:J22"/>
    <mergeCell ref="H9:I9"/>
    <mergeCell ref="K9:L9"/>
    <mergeCell ref="A13:C13"/>
    <mergeCell ref="A14:C14"/>
    <mergeCell ref="A15:C15"/>
    <mergeCell ref="A16:C16"/>
    <mergeCell ref="A2:C3"/>
    <mergeCell ref="D2:M2"/>
    <mergeCell ref="A4:C4"/>
    <mergeCell ref="A5:C5"/>
    <mergeCell ref="A7:C9"/>
    <mergeCell ref="D7:M7"/>
    <mergeCell ref="D8:G8"/>
    <mergeCell ref="H8:J8"/>
    <mergeCell ref="K8:M8"/>
    <mergeCell ref="E9:F9"/>
  </mergeCells>
  <phoneticPr fontId="1"/>
  <printOptions horizontalCentered="1"/>
  <pageMargins left="0.47244094488188981" right="0.47244094488188981" top="0.70866141732283472" bottom="0" header="0" footer="0"/>
  <pageSetup paperSize="9" scale="98" fitToHeight="0" orientation="portrait" r:id="rId1"/>
  <headerFooter alignWithMargins="0"/>
  <rowBreaks count="4" manualBreakCount="4">
    <brk id="49" max="13" man="1"/>
    <brk id="93" max="13" man="1"/>
    <brk id="140" max="13" man="1"/>
    <brk id="1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§２表１</vt:lpstr>
      <vt:lpstr>§２表２</vt:lpstr>
      <vt:lpstr>§２表１!Print_Area</vt:lpstr>
      <vt:lpstr>§２表２!Print_Area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　智子</dc:creator>
  <cp:lastModifiedBy>中村健太郎_40（健）総務部庶務課</cp:lastModifiedBy>
  <cp:lastPrinted>2026-03-12T00:21:40Z</cp:lastPrinted>
  <dcterms:created xsi:type="dcterms:W3CDTF">2002-09-26T01:16:30Z</dcterms:created>
  <dcterms:modified xsi:type="dcterms:W3CDTF">2026-03-25T06:44:41Z</dcterms:modified>
</cp:coreProperties>
</file>