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51C4AFE4-C9F7-4D96-9295-EDD014CC3CBF}" xr6:coauthVersionLast="47" xr6:coauthVersionMax="47" xr10:uidLastSave="{00000000-0000-0000-0000-000000000000}"/>
  <bookViews>
    <workbookView xWindow="-105" yWindow="0" windowWidth="14610" windowHeight="15585" xr2:uid="{00000000-000D-0000-FFFF-FFFF00000000}"/>
  </bookViews>
  <sheets>
    <sheet name="§５表１" sheetId="8" r:id="rId1"/>
    <sheet name="§５表２" sheetId="9" r:id="rId2"/>
    <sheet name="§５表３" sheetId="10" r:id="rId3"/>
  </sheets>
  <definedNames>
    <definedName name="_xlnm.Print_Area" localSheetId="0">§５表１!$A$1:$N$25</definedName>
    <definedName name="_xlnm.Print_Area" localSheetId="1">§５表２!$A$1:$AA$8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7" i="9" l="1"/>
  <c r="Z7" i="9"/>
  <c r="Y7" i="9"/>
  <c r="X7" i="9"/>
  <c r="W7" i="9"/>
  <c r="V7" i="9"/>
  <c r="U7" i="9"/>
  <c r="T7" i="9"/>
  <c r="S7" i="9"/>
  <c r="R7" i="9"/>
  <c r="Q7" i="9"/>
  <c r="P7" i="9"/>
  <c r="O7" i="9"/>
  <c r="N7" i="9"/>
  <c r="M7" i="9"/>
  <c r="L7" i="9"/>
  <c r="K7" i="9"/>
  <c r="J7" i="9"/>
  <c r="I7" i="9"/>
  <c r="H7" i="9"/>
  <c r="G7" i="9"/>
  <c r="F7" i="9"/>
  <c r="E7" i="9"/>
  <c r="D7" i="9"/>
  <c r="C7" i="9"/>
  <c r="C6" i="9"/>
  <c r="B6" i="9"/>
  <c r="C5" i="9"/>
  <c r="B5" i="9"/>
  <c r="C4" i="9"/>
  <c r="B4" i="9"/>
  <c r="B7" i="9" s="1"/>
  <c r="N24" i="8" l="1"/>
  <c r="M24" i="8"/>
  <c r="L24" i="8"/>
  <c r="K24" i="8"/>
  <c r="B24" i="8" s="1"/>
  <c r="J24" i="8"/>
  <c r="I24" i="8"/>
  <c r="H24" i="8"/>
  <c r="G24" i="8"/>
  <c r="F24" i="8"/>
  <c r="E24" i="8"/>
  <c r="D24" i="8"/>
  <c r="C24" i="8"/>
  <c r="B23" i="8"/>
  <c r="B22" i="8"/>
  <c r="B21" i="8"/>
  <c r="B20" i="8"/>
  <c r="B19" i="8"/>
  <c r="B18" i="8"/>
  <c r="B17" i="8"/>
  <c r="B16" i="8"/>
  <c r="B15" i="8"/>
</calcChain>
</file>

<file path=xl/sharedStrings.xml><?xml version="1.0" encoding="utf-8"?>
<sst xmlns="http://schemas.openxmlformats.org/spreadsheetml/2006/main" count="94" uniqueCount="55">
  <si>
    <t>合計</t>
    <rPh sb="0" eb="2">
      <t>ゴウケイ</t>
    </rPh>
    <phoneticPr fontId="2"/>
  </si>
  <si>
    <t>化学物質について</t>
    <rPh sb="0" eb="2">
      <t>カガク</t>
    </rPh>
    <rPh sb="2" eb="4">
      <t>ブッシツ</t>
    </rPh>
    <phoneticPr fontId="2"/>
  </si>
  <si>
    <t>給排水について</t>
    <rPh sb="0" eb="3">
      <t>キュウハイスイ</t>
    </rPh>
    <phoneticPr fontId="2"/>
  </si>
  <si>
    <t>家庭用品について</t>
    <rPh sb="0" eb="2">
      <t>カテイ</t>
    </rPh>
    <rPh sb="2" eb="4">
      <t>ヨウヒン</t>
    </rPh>
    <phoneticPr fontId="2"/>
  </si>
  <si>
    <t>家庭内空気環境について</t>
    <rPh sb="0" eb="3">
      <t>カテイナイ</t>
    </rPh>
    <rPh sb="3" eb="5">
      <t>クウキ</t>
    </rPh>
    <rPh sb="5" eb="7">
      <t>カンキョウ</t>
    </rPh>
    <phoneticPr fontId="2"/>
  </si>
  <si>
    <t>アレルギーについて</t>
    <phoneticPr fontId="2"/>
  </si>
  <si>
    <t>食品、台所の衛生について</t>
    <phoneticPr fontId="2"/>
  </si>
  <si>
    <t>衛生害虫について</t>
    <phoneticPr fontId="2"/>
  </si>
  <si>
    <t>その他</t>
    <phoneticPr fontId="2"/>
  </si>
  <si>
    <t>総　　　　　　数　　　</t>
    <rPh sb="0" eb="1">
      <t>フサ</t>
    </rPh>
    <rPh sb="7" eb="8">
      <t>カズ</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</si>
  <si>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</si>
  <si>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</si>
  <si>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</si>
  <si>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</si>
  <si>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</si>
  <si>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</si>
  <si>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</si>
  <si>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</si>
  <si>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</si>
  <si>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</si>
  <si>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</si>
  <si>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</si>
  <si>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結露・カビについて</t>
    <phoneticPr fontId="2"/>
  </si>
  <si>
    <t>　健康リビング推進事業は、地域包括ケアシステムを推進し、保健所等が既存事業を通じて蓄積した様々な技術的知識を市民に提供すること等により、家庭における健康上の被害の発生防止並びに快適で安全な居住環境の確保を支援し、もって市民生活の向上及び増進に寄与することを目的とした事業である。
　近年、揮発性の有機化合物等を原因とする室内空気汚染による健康被害への関心が高まっている。これらの要因としては、住宅の気密性向上、工期の短縮、建築部材の変化によるもののほか、化学物質に依存せざるを得ない生活様式の定着、換気不足等の住まい方自体の変化などが考えられる。
　本市では、区役所地域みまもり支援センター（福祉事務所・保健所支所）衛生課に設置した健康リビング相談窓口を中心に、市民の住まいと健康に関する様々な相談に対応し、必要に応じて居住環境の調査を行い、助言・指導を実施している。
　また、区役所地域みまもり支援センター（福祉事務所・保健所支所）で毎月開催される両親学級をはじめとする各種講習会において、衛生知識の啓発に努めている。</t>
    <rPh sb="1" eb="3">
      <t>ケンコウ</t>
    </rPh>
    <rPh sb="7" eb="9">
      <t>スイシン</t>
    </rPh>
    <rPh sb="9" eb="11">
      <t>ジギョウ</t>
    </rPh>
    <rPh sb="13" eb="15">
      <t>ジュウキョ</t>
    </rPh>
    <rPh sb="15" eb="16">
      <t>ナイ</t>
    </rPh>
    <rPh sb="20" eb="23">
      <t>ケンコウジョウ</t>
    </rPh>
    <rPh sb="24" eb="26">
      <t>キガイ</t>
    </rPh>
    <rPh sb="27" eb="29">
      <t>ハッセイ</t>
    </rPh>
    <rPh sb="29" eb="31">
      <t>ボウシ</t>
    </rPh>
    <rPh sb="31" eb="32">
      <t>ナラ</t>
    </rPh>
    <rPh sb="34" eb="36">
      <t>カイテキ</t>
    </rPh>
    <rPh sb="37" eb="39">
      <t>アンゼン</t>
    </rPh>
    <rPh sb="40" eb="42">
      <t>キョジュウ</t>
    </rPh>
    <rPh sb="42" eb="44">
      <t>カンキョウ</t>
    </rPh>
    <rPh sb="45" eb="47">
      <t>カクホ</t>
    </rPh>
    <rPh sb="48" eb="50">
      <t>シエン</t>
    </rPh>
    <rPh sb="55" eb="57">
      <t>シミン</t>
    </rPh>
    <rPh sb="57" eb="59">
      <t>セイカツ</t>
    </rPh>
    <rPh sb="60" eb="62">
      <t>コウジョウ</t>
    </rPh>
    <rPh sb="62" eb="63">
      <t>オヨ</t>
    </rPh>
    <rPh sb="64" eb="66">
      <t>ゾウシン</t>
    </rPh>
    <rPh sb="67" eb="69">
      <t>キヨ</t>
    </rPh>
    <rPh sb="74" eb="76">
      <t>モクテキ</t>
    </rPh>
    <rPh sb="79" eb="81">
      <t>ジギョウ</t>
    </rPh>
    <rPh sb="87" eb="89">
      <t>キンネン</t>
    </rPh>
    <rPh sb="90" eb="93">
      <t>キハツセイ</t>
    </rPh>
    <rPh sb="94" eb="96">
      <t>ユウキ</t>
    </rPh>
    <rPh sb="96" eb="98">
      <t>カゴウ</t>
    </rPh>
    <rPh sb="98" eb="99">
      <t>ブツ</t>
    </rPh>
    <rPh sb="99" eb="100">
      <t>トウ</t>
    </rPh>
    <rPh sb="101" eb="103">
      <t>ゲンイン</t>
    </rPh>
    <rPh sb="106" eb="108">
      <t>シツナイ</t>
    </rPh>
    <rPh sb="108" eb="110">
      <t>クウキ</t>
    </rPh>
    <rPh sb="110" eb="112">
      <t>オセン</t>
    </rPh>
    <rPh sb="115" eb="117">
      <t>ケンコウ</t>
    </rPh>
    <rPh sb="117" eb="119">
      <t>ヒガイ</t>
    </rPh>
    <rPh sb="121" eb="123">
      <t>カンシン</t>
    </rPh>
    <rPh sb="124" eb="125">
      <t>タカ</t>
    </rPh>
    <rPh sb="135" eb="137">
      <t>ヨウイン</t>
    </rPh>
    <rPh sb="142" eb="144">
      <t>ジュウタク</t>
    </rPh>
    <rPh sb="145" eb="148">
      <t>キミツセイ</t>
    </rPh>
    <rPh sb="148" eb="150">
      <t>コウジョウ</t>
    </rPh>
    <rPh sb="151" eb="153">
      <t>コウキ</t>
    </rPh>
    <rPh sb="154" eb="156">
      <t>タンシュク</t>
    </rPh>
    <rPh sb="157" eb="159">
      <t>ケンチク</t>
    </rPh>
    <rPh sb="159" eb="161">
      <t>ブザイ</t>
    </rPh>
    <rPh sb="162" eb="164">
      <t>ヘンカ</t>
    </rPh>
    <rPh sb="173" eb="175">
      <t>カガク</t>
    </rPh>
    <rPh sb="175" eb="177">
      <t>ブッシツ</t>
    </rPh>
    <rPh sb="178" eb="180">
      <t>イゾン</t>
    </rPh>
    <rPh sb="184" eb="185">
      <t>エ</t>
    </rPh>
    <rPh sb="187" eb="189">
      <t>セイカツ</t>
    </rPh>
    <rPh sb="189" eb="191">
      <t>ヨウシキ</t>
    </rPh>
    <rPh sb="192" eb="194">
      <t>テイチャク</t>
    </rPh>
    <rPh sb="195" eb="197">
      <t>カンキ</t>
    </rPh>
    <rPh sb="197" eb="199">
      <t>ブソク</t>
    </rPh>
    <rPh sb="199" eb="200">
      <t>トウ</t>
    </rPh>
    <rPh sb="201" eb="202">
      <t>ス</t>
    </rPh>
    <rPh sb="204" eb="205">
      <t>カタ</t>
    </rPh>
    <rPh sb="205" eb="207">
      <t>ジタイ</t>
    </rPh>
    <rPh sb="208" eb="210">
      <t>ヘンカ</t>
    </rPh>
    <rPh sb="213" eb="214">
      <t>カンガ</t>
    </rPh>
    <rPh sb="221" eb="222">
      <t>ホン</t>
    </rPh>
    <rPh sb="222" eb="223">
      <t>シ</t>
    </rPh>
    <rPh sb="226" eb="229">
      <t>クヤクショ</t>
    </rPh>
    <rPh sb="229" eb="231">
      <t>ホケン</t>
    </rPh>
    <rPh sb="231" eb="233">
      <t>フクシ</t>
    </rPh>
    <rPh sb="237" eb="240">
      <t>エイセイカ</t>
    </rPh>
    <rPh sb="241" eb="243">
      <t>セッチ</t>
    </rPh>
    <rPh sb="245" eb="247">
      <t>ケンコウ</t>
    </rPh>
    <rPh sb="251" eb="253">
      <t>ソウダン</t>
    </rPh>
    <rPh sb="253" eb="255">
      <t>マドグチ</t>
    </rPh>
    <rPh sb="256" eb="258">
      <t>チュウシン</t>
    </rPh>
    <rPh sb="260" eb="262">
      <t>シミン</t>
    </rPh>
    <rPh sb="263" eb="264">
      <t>ス</t>
    </rPh>
    <rPh sb="267" eb="269">
      <t>ケンコウ</t>
    </rPh>
    <rPh sb="270" eb="271">
      <t>カン</t>
    </rPh>
    <rPh sb="273" eb="275">
      <t>サマザマ</t>
    </rPh>
    <rPh sb="276" eb="278">
      <t>ソウダン</t>
    </rPh>
    <rPh sb="279" eb="281">
      <t>タイオウ</t>
    </rPh>
    <rPh sb="283" eb="285">
      <t>チイキ</t>
    </rPh>
    <rPh sb="289" eb="291">
      <t>シエン</t>
    </rPh>
    <rPh sb="296" eb="301">
      <t>フクシジムショ</t>
    </rPh>
    <rPh sb="302" eb="307">
      <t>ホケンジョシショ</t>
    </rPh>
    <rPh sb="308" eb="310">
      <t>カンキョウ</t>
    </rPh>
    <rPh sb="311" eb="313">
      <t>チョウサ</t>
    </rPh>
    <rPh sb="314" eb="315">
      <t>オコナ</t>
    </rPh>
    <rPh sb="317" eb="319">
      <t>ジョゲン</t>
    </rPh>
    <rPh sb="320" eb="322">
      <t>シドウ</t>
    </rPh>
    <rPh sb="323" eb="325">
      <t>ジッシ</t>
    </rPh>
    <rPh sb="335" eb="338">
      <t>クヤクショ</t>
    </rPh>
    <rPh sb="338" eb="340">
      <t>ホケン</t>
    </rPh>
    <rPh sb="340" eb="342">
      <t>フクシ</t>
    </rPh>
    <rPh sb="347" eb="349">
      <t>マイツキ</t>
    </rPh>
    <rPh sb="349" eb="351">
      <t>カイサイ</t>
    </rPh>
    <rPh sb="354" eb="356">
      <t>リョウシン</t>
    </rPh>
    <rPh sb="356" eb="358">
      <t>ガッキュウ</t>
    </rPh>
    <rPh sb="365" eb="367">
      <t>カクシュ</t>
    </rPh>
    <rPh sb="367" eb="370">
      <t>コウシュウカイ</t>
    </rPh>
    <rPh sb="375" eb="377">
      <t>エイセイ</t>
    </rPh>
    <rPh sb="377" eb="379">
      <t>チシキ</t>
    </rPh>
    <rPh sb="380" eb="382">
      <t>ケイハツ</t>
    </rPh>
    <rPh sb="383" eb="384">
      <t>ツト</t>
    </rPh>
    <phoneticPr fontId="2"/>
  </si>
  <si>
    <t>資料：保健医療政策部生活衛生担当</t>
    <rPh sb="3" eb="10">
      <t>ホケンイリョウセイサクブ</t>
    </rPh>
    <rPh sb="10" eb="12">
      <t>セイカツ</t>
    </rPh>
    <rPh sb="12" eb="14">
      <t>エイセイ</t>
    </rPh>
    <rPh sb="14" eb="16">
      <t>タントウ</t>
    </rPh>
    <phoneticPr fontId="2"/>
  </si>
  <si>
    <t>表 1  相談内容及び月別件数</t>
    <phoneticPr fontId="2"/>
  </si>
  <si>
    <t>§５　健康リビング推進事業</t>
    <rPh sb="3" eb="5">
      <t>ケンコウ</t>
    </rPh>
    <rPh sb="9" eb="11">
      <t>スイシン</t>
    </rPh>
    <rPh sb="11" eb="13">
      <t>ジギョウ</t>
    </rPh>
    <phoneticPr fontId="2"/>
  </si>
  <si>
    <t>表 ２　衛生講習会　</t>
    <phoneticPr fontId="2"/>
  </si>
  <si>
    <t>回</t>
    <rPh sb="0" eb="1">
      <t>カイ</t>
    </rPh>
    <phoneticPr fontId="2"/>
  </si>
  <si>
    <t>人</t>
    <rPh sb="0" eb="1">
      <t>ヒト</t>
    </rPh>
    <phoneticPr fontId="2"/>
  </si>
  <si>
    <t>両親学級</t>
    <rPh sb="0" eb="2">
      <t>リョウシン</t>
    </rPh>
    <rPh sb="2" eb="4">
      <t>ガッキュウ</t>
    </rPh>
    <phoneticPr fontId="2"/>
  </si>
  <si>
    <t>環境衛生講習会</t>
    <rPh sb="0" eb="2">
      <t>カンキョウ</t>
    </rPh>
    <rPh sb="2" eb="4">
      <t>エイセイ</t>
    </rPh>
    <rPh sb="4" eb="7">
      <t>コウシュウカイ</t>
    </rPh>
    <phoneticPr fontId="2"/>
  </si>
  <si>
    <t>感染症対策講習会</t>
    <rPh sb="0" eb="3">
      <t>カンセンショウ</t>
    </rPh>
    <rPh sb="3" eb="5">
      <t>タイサク</t>
    </rPh>
    <rPh sb="5" eb="8">
      <t>コウシュウカイ</t>
    </rPh>
    <phoneticPr fontId="2"/>
  </si>
  <si>
    <t>総　　　　　　　数</t>
    <rPh sb="0" eb="1">
      <t>ソウ</t>
    </rPh>
    <rPh sb="8" eb="9">
      <t>スウ</t>
    </rPh>
    <phoneticPr fontId="2"/>
  </si>
  <si>
    <t>表 ３　居住環境検査</t>
    <phoneticPr fontId="2"/>
  </si>
  <si>
    <t>検査住宅</t>
    <rPh sb="0" eb="2">
      <t>ケンサ</t>
    </rPh>
    <rPh sb="2" eb="4">
      <t>ジュウタク</t>
    </rPh>
    <phoneticPr fontId="2"/>
  </si>
  <si>
    <t>戸建住宅</t>
    <rPh sb="0" eb="2">
      <t>コダテ</t>
    </rPh>
    <rPh sb="2" eb="4">
      <t>ジュウタク</t>
    </rPh>
    <phoneticPr fontId="2"/>
  </si>
  <si>
    <t>集合住宅</t>
    <rPh sb="0" eb="2">
      <t>シュウゴウ</t>
    </rPh>
    <rPh sb="2" eb="4">
      <t>ジュウタク</t>
    </rPh>
    <phoneticPr fontId="2"/>
  </si>
  <si>
    <t>不明</t>
    <rPh sb="0" eb="2">
      <t>フメイ</t>
    </rPh>
    <phoneticPr fontId="2"/>
  </si>
  <si>
    <t>窓口</t>
    <rPh sb="0" eb="2">
      <t>マドグチ</t>
    </rPh>
    <phoneticPr fontId="2"/>
  </si>
  <si>
    <t>戸　　　　　　　　　数</t>
    <rPh sb="0" eb="1">
      <t>ト</t>
    </rPh>
    <rPh sb="10" eb="11">
      <t>カズ</t>
    </rPh>
    <phoneticPr fontId="2"/>
  </si>
  <si>
    <t>検査総数</t>
    <rPh sb="0" eb="2">
      <t>ケンサ</t>
    </rPh>
    <rPh sb="2" eb="4">
      <t>ソウスウ</t>
    </rPh>
    <phoneticPr fontId="2"/>
  </si>
  <si>
    <t>温度</t>
    <rPh sb="0" eb="2">
      <t>オンド</t>
    </rPh>
    <phoneticPr fontId="2"/>
  </si>
  <si>
    <t>湿度</t>
    <rPh sb="0" eb="2">
      <t>シツド</t>
    </rPh>
    <phoneticPr fontId="2"/>
  </si>
  <si>
    <t>ホルムアルデヒド</t>
    <phoneticPr fontId="2"/>
  </si>
  <si>
    <t>トルエン</t>
    <phoneticPr fontId="2"/>
  </si>
  <si>
    <t>パラジクロロベンゼン</t>
    <phoneticPr fontId="2"/>
  </si>
  <si>
    <t>テトラクロロエチレン</t>
    <phoneticPr fontId="2"/>
  </si>
  <si>
    <t>ＴＶＯＣ</t>
    <phoneticPr fontId="2"/>
  </si>
  <si>
    <t>官能検査（味・臭い）</t>
    <rPh sb="0" eb="2">
      <t>カンノウ</t>
    </rPh>
    <rPh sb="2" eb="4">
      <t>ケンサ</t>
    </rPh>
    <rPh sb="5" eb="6">
      <t>アジ</t>
    </rPh>
    <rPh sb="7" eb="8">
      <t>ニオ</t>
    </rPh>
    <phoneticPr fontId="2"/>
  </si>
  <si>
    <t>ダニアレルゲン</t>
    <phoneticPr fontId="2"/>
  </si>
  <si>
    <t>揮発成分スクリーニング</t>
    <rPh sb="0" eb="2">
      <t>キハツ</t>
    </rPh>
    <rPh sb="2" eb="4">
      <t>セイブン</t>
    </rPh>
    <phoneticPr fontId="2"/>
  </si>
  <si>
    <t>水質簡易検査（亜鉛）</t>
    <rPh sb="0" eb="2">
      <t>スイシツ</t>
    </rPh>
    <rPh sb="2" eb="4">
      <t>カンイ</t>
    </rPh>
    <rPh sb="4" eb="6">
      <t>ケンサ</t>
    </rPh>
    <rPh sb="7" eb="9">
      <t>アエン</t>
    </rPh>
    <phoneticPr fontId="2"/>
  </si>
  <si>
    <t>水質簡易検査（その他）</t>
    <rPh sb="0" eb="2">
      <t>スイシツ</t>
    </rPh>
    <rPh sb="2" eb="4">
      <t>カンイ</t>
    </rPh>
    <rPh sb="4" eb="6">
      <t>ケンサ</t>
    </rPh>
    <rPh sb="9" eb="10">
      <t>タ</t>
    </rPh>
    <phoneticPr fontId="2"/>
  </si>
  <si>
    <t>同定検査（鏡検・虫体）</t>
    <rPh sb="0" eb="2">
      <t>ドウテイ</t>
    </rPh>
    <rPh sb="2" eb="4">
      <t>ケンサ</t>
    </rPh>
    <rPh sb="5" eb="6">
      <t>カガミ</t>
    </rPh>
    <rPh sb="6" eb="7">
      <t>ケン</t>
    </rPh>
    <rPh sb="8" eb="9">
      <t>ムシ</t>
    </rPh>
    <rPh sb="9" eb="10">
      <t>カラダ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</si>
</sst>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
  </numFmts>
  <fonts count="15">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b/>
      <sz val="9"/>
      <name val="ＭＳ Ｐ明朝"/>
      <family val="1"/>
      <charset val="128"/>
    </font>
    <font>
      <sz val="8"/>
      <name val="ＭＳ Ｐ明朝"/>
      <family val="1"/>
      <charset val="128"/>
    </font>
    <font>
      <sz val="7"/>
      <name val="ＭＳ Ｐ明朝"/>
      <family val="1"/>
      <charset val="128"/>
    </font>
    <font>
      <sz val="8"/>
      <name val="ＭＳ Ｐゴシック"/>
      <family val="3"/>
      <charset val="128"/>
    </font>
    <font>
      <sz val="6"/>
      <name val="ＭＳ Ｐ明朝"/>
      <family val="1"/>
      <charset val="128"/>
    </font>
    <font>
      <b/>
      <sz val="7"/>
      <name val="ＭＳ Ｐ明朝"/>
      <family val="1"/>
      <charset val="128"/>
    </font>
    <font>
      <b/>
      <sz val="6"/>
      <name val="ＭＳ Ｐ明朝"/>
      <family val="1"/>
      <charset val="128"/>
    </font>
  </fonts>
  <fills count="2">
    <fill>
      <patternFill patternType="none"/>
    </fill>
    <fill>
      <patternFill patternType="gray125"/>
    </fill>
  </fills>
  <borders count="25">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top/>
      <bottom style="thin">
        <color auto="1"/>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38" fontId="1" fillId="0" borderId="0" applyFont="0" applyFill="0" applyBorder="0" applyAlignment="0" applyProtection="0"/>
  </cellStyleXfs>
  <cellXfs count="62">
    <xf numFmtId="0" fontId="0" fillId="0" borderId="0" xfId="0"/>
    <xf numFmtId="41" fontId="6" fillId="0" borderId="6" xfId="1" applyNumberFormat="1" applyFont="1" applyFill="1" applyBorder="1" applyAlignment="1">
      <alignment vertical="center"/>
    </xf>
    <xf numFmtId="41" fontId="6" fillId="0" borderId="7" xfId="1" applyNumberFormat="1" applyFont="1" applyFill="1" applyBorder="1" applyAlignment="1">
      <alignment vertical="center"/>
    </xf>
    <xf numFmtId="41" fontId="6" fillId="0" borderId="9" xfId="1" applyNumberFormat="1" applyFont="1" applyFill="1" applyBorder="1" applyAlignment="1">
      <alignment vertical="center"/>
    </xf>
    <xf numFmtId="0" fontId="6" fillId="0" borderId="4" xfId="0" applyFont="1" applyBorder="1" applyAlignment="1">
      <alignment horizontal="distributed" vertical="center"/>
    </xf>
    <xf numFmtId="0" fontId="6" fillId="0" borderId="0" xfId="0" applyFont="1" applyAlignment="1">
      <alignment vertical="center"/>
    </xf>
    <xf numFmtId="41" fontId="6" fillId="0" borderId="10" xfId="1" applyNumberFormat="1" applyFont="1" applyFill="1" applyBorder="1" applyAlignment="1">
      <alignment vertical="center"/>
    </xf>
    <xf numFmtId="0" fontId="3" fillId="0" borderId="0" xfId="0" applyFont="1" applyAlignment="1">
      <alignment vertical="center"/>
    </xf>
    <xf numFmtId="0" fontId="4" fillId="0" borderId="0" xfId="0" applyFont="1"/>
    <xf numFmtId="0" fontId="7"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0" xfId="0" applyFont="1"/>
    <xf numFmtId="0" fontId="6" fillId="0" borderId="0" xfId="0" applyFont="1" applyAlignment="1">
      <alignment horizontal="left" vertical="center" wrapText="1"/>
    </xf>
    <xf numFmtId="0" fontId="8" fillId="0" borderId="5" xfId="0" applyFont="1" applyBorder="1" applyAlignment="1">
      <alignment horizontal="distributed" vertical="center"/>
    </xf>
    <xf numFmtId="41" fontId="8" fillId="0" borderId="8" xfId="1" applyNumberFormat="1" applyFont="1" applyFill="1" applyBorder="1" applyAlignment="1">
      <alignment vertical="center"/>
    </xf>
    <xf numFmtId="0" fontId="5" fillId="0" borderId="0" xfId="0" applyFont="1" applyAlignment="1">
      <alignment vertical="top" wrapText="1"/>
    </xf>
    <xf numFmtId="0" fontId="6" fillId="0" borderId="0" xfId="0" applyFont="1" applyAlignment="1">
      <alignment vertical="center"/>
    </xf>
    <xf numFmtId="0" fontId="5" fillId="0" borderId="0" xfId="0" applyFont="1" applyAlignment="1">
      <alignment vertical="top" wrapText="1"/>
    </xf>
    <xf numFmtId="0" fontId="6" fillId="0" borderId="0" xfId="0" applyFont="1" applyAlignment="1">
      <alignment horizontal="left" vertical="center" wrapText="1"/>
    </xf>
    <xf numFmtId="0" fontId="5" fillId="0" borderId="0" xfId="0" applyFont="1" applyAlignment="1">
      <alignment vertical="top"/>
    </xf>
    <xf numFmtId="176" fontId="9" fillId="0" borderId="1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13" xfId="0" applyNumberFormat="1" applyFont="1" applyBorder="1" applyAlignment="1">
      <alignment horizontal="center" vertical="center"/>
    </xf>
    <xf numFmtId="49" fontId="10" fillId="0" borderId="14"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5" xfId="0" applyNumberFormat="1" applyFont="1" applyBorder="1" applyAlignment="1">
      <alignment horizontal="center" vertical="center"/>
    </xf>
    <xf numFmtId="0" fontId="11" fillId="0" borderId="0" xfId="0" applyFont="1" applyAlignment="1">
      <alignment vertical="center"/>
    </xf>
    <xf numFmtId="176" fontId="9" fillId="0" borderId="16"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41" fontId="10" fillId="0" borderId="4" xfId="0" applyNumberFormat="1" applyFont="1" applyBorder="1" applyAlignment="1">
      <alignment horizontal="center" vertical="center"/>
    </xf>
    <xf numFmtId="41" fontId="12" fillId="0" borderId="4" xfId="0" applyNumberFormat="1" applyFont="1" applyBorder="1" applyAlignment="1">
      <alignment horizontal="center" vertical="center" shrinkToFit="1"/>
    </xf>
    <xf numFmtId="41" fontId="12" fillId="0" borderId="7" xfId="0" applyNumberFormat="1" applyFont="1" applyBorder="1" applyAlignment="1">
      <alignment horizontal="center" vertical="center" shrinkToFit="1"/>
    </xf>
    <xf numFmtId="41" fontId="12" fillId="0" borderId="6" xfId="0" applyNumberFormat="1" applyFont="1" applyBorder="1" applyAlignment="1">
      <alignment horizontal="center" vertical="center" shrinkToFit="1"/>
    </xf>
    <xf numFmtId="41" fontId="12" fillId="0" borderId="9" xfId="0" applyNumberFormat="1" applyFont="1" applyBorder="1" applyAlignment="1">
      <alignment horizontal="center" vertical="center" shrinkToFit="1"/>
    </xf>
    <xf numFmtId="41" fontId="11" fillId="0" borderId="0" xfId="0" applyNumberFormat="1" applyFont="1" applyAlignment="1">
      <alignment vertical="center"/>
    </xf>
    <xf numFmtId="41" fontId="13" fillId="0" borderId="5" xfId="0" applyNumberFormat="1" applyFont="1" applyBorder="1" applyAlignment="1">
      <alignment horizontal="center" vertical="center"/>
    </xf>
    <xf numFmtId="41" fontId="14" fillId="0" borderId="5" xfId="0" applyNumberFormat="1" applyFont="1" applyBorder="1" applyAlignment="1">
      <alignment horizontal="center" vertical="center" shrinkToFit="1"/>
    </xf>
    <xf numFmtId="41" fontId="14" fillId="0" borderId="19" xfId="0" applyNumberFormat="1" applyFont="1" applyBorder="1" applyAlignment="1">
      <alignment horizontal="center" vertical="center" shrinkToFit="1"/>
    </xf>
    <xf numFmtId="0" fontId="1" fillId="0" borderId="0" xfId="0" applyFont="1"/>
    <xf numFmtId="0" fontId="3" fillId="0" borderId="0" xfId="0" applyFont="1" applyAlignment="1">
      <alignment vertical="top" wrapText="1"/>
    </xf>
    <xf numFmtId="0" fontId="6" fillId="0" borderId="2" xfId="0" applyFont="1" applyBorder="1" applyAlignment="1">
      <alignment horizontal="center" vertical="distributed"/>
    </xf>
    <xf numFmtId="0" fontId="6" fillId="0" borderId="3" xfId="0" applyFont="1" applyBorder="1" applyAlignment="1">
      <alignment horizontal="center" vertical="distributed"/>
    </xf>
    <xf numFmtId="0" fontId="6" fillId="0" borderId="20" xfId="0" applyFont="1" applyBorder="1" applyAlignment="1">
      <alignment horizontal="center" vertical="center"/>
    </xf>
    <xf numFmtId="41" fontId="6" fillId="0" borderId="21" xfId="0" applyNumberFormat="1" applyFont="1" applyBorder="1" applyAlignment="1">
      <alignment horizontal="center" vertical="center"/>
    </xf>
    <xf numFmtId="41" fontId="6" fillId="0" borderId="10" xfId="0" applyNumberFormat="1" applyFont="1" applyBorder="1" applyAlignment="1">
      <alignment horizontal="center" vertical="center"/>
    </xf>
    <xf numFmtId="41" fontId="6" fillId="0" borderId="22" xfId="0" applyNumberFormat="1" applyFont="1" applyBorder="1" applyAlignment="1">
      <alignment horizontal="center" vertical="center"/>
    </xf>
    <xf numFmtId="0" fontId="7" fillId="0" borderId="0" xfId="0" applyFont="1" applyAlignment="1">
      <alignment vertical="center"/>
    </xf>
    <xf numFmtId="0" fontId="6" fillId="0" borderId="23" xfId="0" applyFont="1" applyBorder="1" applyAlignment="1">
      <alignment horizontal="distributed" vertical="center"/>
    </xf>
    <xf numFmtId="41" fontId="6" fillId="0" borderId="24" xfId="0" applyNumberFormat="1" applyFont="1" applyBorder="1" applyAlignment="1">
      <alignment horizontal="center" vertical="center"/>
    </xf>
    <xf numFmtId="3" fontId="6" fillId="0" borderId="4" xfId="0" applyNumberFormat="1" applyFont="1" applyBorder="1" applyAlignment="1">
      <alignment horizontal="distributed" vertical="center"/>
    </xf>
    <xf numFmtId="41" fontId="6" fillId="0" borderId="7" xfId="0" applyNumberFormat="1" applyFont="1" applyBorder="1" applyAlignment="1">
      <alignment horizontal="center" vertical="center"/>
    </xf>
    <xf numFmtId="41" fontId="6" fillId="0" borderId="6" xfId="0" applyNumberFormat="1" applyFont="1" applyBorder="1" applyAlignment="1">
      <alignment horizontal="center" vertical="center"/>
    </xf>
    <xf numFmtId="0" fontId="6" fillId="0" borderId="16" xfId="0" applyFont="1" applyBorder="1" applyAlignment="1">
      <alignment horizontal="distributed" vertical="center"/>
    </xf>
    <xf numFmtId="41" fontId="6" fillId="0" borderId="17" xfId="0" applyNumberFormat="1" applyFont="1" applyBorder="1" applyAlignment="1">
      <alignment horizontal="center" vertical="center"/>
    </xf>
    <xf numFmtId="41" fontId="6" fillId="0" borderId="18"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showGridLines="0" showZeros="0" tabSelected="1" zoomScaleSheetLayoutView="130" workbookViewId="0"/>
  </sheetViews>
  <sheetFormatPr defaultColWidth="8.875" defaultRowHeight="13.5"/>
  <cols>
    <col min="1" max="1" width="20.875" style="8" customWidth="1"/>
    <col min="2" max="2" width="6.375" style="8" customWidth="1"/>
    <col min="3" max="14" width="5.5" style="8" customWidth="1"/>
    <col min="15" max="15" width="8.625" style="8" customWidth="1"/>
    <col min="16" max="58" width="5.625" style="8" customWidth="1"/>
    <col min="59" max="16384" width="8.875" style="8"/>
  </cols>
  <sheetData>
    <row r="1" spans="1:14" ht="17.45" customHeight="1">
      <c r="A1" s="7" t="s">
        <v>26</v>
      </c>
    </row>
    <row r="2" spans="1:14" s="9" customFormat="1" ht="11.1" customHeight="1">
      <c r="A2" s="23" t="s">
        <v>23</v>
      </c>
      <c r="B2" s="23"/>
      <c r="C2" s="23"/>
      <c r="D2" s="23"/>
      <c r="E2" s="23"/>
      <c r="F2" s="23"/>
      <c r="G2" s="23"/>
      <c r="H2" s="23"/>
      <c r="I2" s="23"/>
      <c r="J2" s="23"/>
      <c r="K2" s="23"/>
      <c r="L2" s="23"/>
      <c r="M2" s="23"/>
      <c r="N2" s="23"/>
    </row>
    <row r="3" spans="1:14" s="9" customFormat="1" ht="11.1" customHeight="1">
      <c r="A3" s="23"/>
      <c r="B3" s="23"/>
      <c r="C3" s="23"/>
      <c r="D3" s="23"/>
      <c r="E3" s="23"/>
      <c r="F3" s="23"/>
      <c r="G3" s="23"/>
      <c r="H3" s="23"/>
      <c r="I3" s="23"/>
      <c r="J3" s="23"/>
      <c r="K3" s="23"/>
      <c r="L3" s="23"/>
      <c r="M3" s="23"/>
      <c r="N3" s="23"/>
    </row>
    <row r="4" spans="1:14" s="9" customFormat="1" ht="11.1" customHeight="1">
      <c r="A4" s="23"/>
      <c r="B4" s="23"/>
      <c r="C4" s="23"/>
      <c r="D4" s="23"/>
      <c r="E4" s="23"/>
      <c r="F4" s="23"/>
      <c r="G4" s="23"/>
      <c r="H4" s="23"/>
      <c r="I4" s="23"/>
      <c r="J4" s="23"/>
      <c r="K4" s="23"/>
      <c r="L4" s="23"/>
      <c r="M4" s="23"/>
      <c r="N4" s="23"/>
    </row>
    <row r="5" spans="1:14" s="9" customFormat="1" ht="11.1" customHeight="1">
      <c r="A5" s="23"/>
      <c r="B5" s="23"/>
      <c r="C5" s="23"/>
      <c r="D5" s="23"/>
      <c r="E5" s="23"/>
      <c r="F5" s="23"/>
      <c r="G5" s="23"/>
      <c r="H5" s="23"/>
      <c r="I5" s="23"/>
      <c r="J5" s="23"/>
      <c r="K5" s="23"/>
      <c r="L5" s="23"/>
      <c r="M5" s="23"/>
      <c r="N5" s="23"/>
    </row>
    <row r="6" spans="1:14" s="9" customFormat="1" ht="11.1" customHeight="1">
      <c r="A6" s="23"/>
      <c r="B6" s="23"/>
      <c r="C6" s="23"/>
      <c r="D6" s="23"/>
      <c r="E6" s="23"/>
      <c r="F6" s="23"/>
      <c r="G6" s="23"/>
      <c r="H6" s="23"/>
      <c r="I6" s="23"/>
      <c r="J6" s="23"/>
      <c r="K6" s="23"/>
      <c r="L6" s="23"/>
      <c r="M6" s="23"/>
      <c r="N6" s="23"/>
    </row>
    <row r="7" spans="1:14" s="9" customFormat="1" ht="11.1" customHeight="1">
      <c r="A7" s="23"/>
      <c r="B7" s="23"/>
      <c r="C7" s="23"/>
      <c r="D7" s="23"/>
      <c r="E7" s="23"/>
      <c r="F7" s="23"/>
      <c r="G7" s="23"/>
      <c r="H7" s="23"/>
      <c r="I7" s="23"/>
      <c r="J7" s="23"/>
      <c r="K7" s="23"/>
      <c r="L7" s="23"/>
      <c r="M7" s="23"/>
      <c r="N7" s="23"/>
    </row>
    <row r="8" spans="1:14" s="9" customFormat="1" ht="11.1" customHeight="1">
      <c r="A8" s="23"/>
      <c r="B8" s="23"/>
      <c r="C8" s="23"/>
      <c r="D8" s="23"/>
      <c r="E8" s="23"/>
      <c r="F8" s="23"/>
      <c r="G8" s="23"/>
      <c r="H8" s="23"/>
      <c r="I8" s="23"/>
      <c r="J8" s="23"/>
      <c r="K8" s="23"/>
      <c r="L8" s="23"/>
      <c r="M8" s="23"/>
      <c r="N8" s="23"/>
    </row>
    <row r="9" spans="1:14" s="9" customFormat="1" ht="11.1" customHeight="1">
      <c r="A9" s="23"/>
      <c r="B9" s="23"/>
      <c r="C9" s="23"/>
      <c r="D9" s="23"/>
      <c r="E9" s="23"/>
      <c r="F9" s="23"/>
      <c r="G9" s="23"/>
      <c r="H9" s="23"/>
      <c r="I9" s="23"/>
      <c r="J9" s="23"/>
      <c r="K9" s="23"/>
      <c r="L9" s="23"/>
      <c r="M9" s="23"/>
      <c r="N9" s="23"/>
    </row>
    <row r="10" spans="1:14" s="9" customFormat="1" ht="11.1" customHeight="1">
      <c r="A10" s="23"/>
      <c r="B10" s="23"/>
      <c r="C10" s="23"/>
      <c r="D10" s="23"/>
      <c r="E10" s="23"/>
      <c r="F10" s="23"/>
      <c r="G10" s="23"/>
      <c r="H10" s="23"/>
      <c r="I10" s="23"/>
      <c r="J10" s="23"/>
      <c r="K10" s="23"/>
      <c r="L10" s="23"/>
      <c r="M10" s="23"/>
      <c r="N10" s="23"/>
    </row>
    <row r="11" spans="1:14" s="9" customFormat="1" ht="17.25" customHeight="1">
      <c r="A11" s="23"/>
      <c r="B11" s="23"/>
      <c r="C11" s="23"/>
      <c r="D11" s="23"/>
      <c r="E11" s="23"/>
      <c r="F11" s="23"/>
      <c r="G11" s="23"/>
      <c r="H11" s="23"/>
      <c r="I11" s="23"/>
      <c r="J11" s="23"/>
      <c r="K11" s="23"/>
      <c r="L11" s="23"/>
      <c r="M11" s="23"/>
      <c r="N11" s="23"/>
    </row>
    <row r="12" spans="1:14" s="9" customFormat="1" ht="15" customHeight="1">
      <c r="A12" s="17"/>
      <c r="B12" s="17"/>
      <c r="C12" s="17"/>
      <c r="D12" s="17"/>
      <c r="E12" s="17"/>
      <c r="F12" s="17"/>
      <c r="G12" s="17"/>
      <c r="H12" s="17"/>
      <c r="I12" s="17"/>
      <c r="J12" s="17"/>
      <c r="K12" s="17"/>
      <c r="L12" s="17"/>
      <c r="M12" s="17"/>
      <c r="N12" s="17"/>
    </row>
    <row r="13" spans="1:14" s="9" customFormat="1" ht="15" customHeight="1" thickBot="1">
      <c r="A13" s="22" t="s">
        <v>25</v>
      </c>
      <c r="B13" s="22"/>
      <c r="C13" s="22"/>
      <c r="D13" s="22"/>
      <c r="E13" s="22"/>
      <c r="F13" s="22"/>
      <c r="G13" s="22"/>
    </row>
    <row r="14" spans="1:14" s="15" customFormat="1" ht="15.95" customHeight="1" thickBot="1">
      <c r="A14" s="10"/>
      <c r="B14" s="11" t="s">
        <v>0</v>
      </c>
      <c r="C14" s="12" t="s">
        <v>10</v>
      </c>
      <c r="D14" s="13" t="s">
        <v>11</v>
      </c>
      <c r="E14" s="13" t="s">
        <v>12</v>
      </c>
      <c r="F14" s="13" t="s">
        <v>13</v>
      </c>
      <c r="G14" s="13" t="s">
        <v>14</v>
      </c>
      <c r="H14" s="13" t="s">
        <v>15</v>
      </c>
      <c r="I14" s="13" t="s">
        <v>16</v>
      </c>
      <c r="J14" s="13" t="s">
        <v>17</v>
      </c>
      <c r="K14" s="13" t="s">
        <v>18</v>
      </c>
      <c r="L14" s="12" t="s">
        <v>19</v>
      </c>
      <c r="M14" s="13" t="s">
        <v>20</v>
      </c>
      <c r="N14" s="14" t="s">
        <v>21</v>
      </c>
    </row>
    <row r="15" spans="1:14" s="5" customFormat="1" ht="12.95" customHeight="1">
      <c r="A15" s="4" t="s">
        <v>22</v>
      </c>
      <c r="B15" s="1">
        <f>SUM(C15:N15)</f>
        <v>2</v>
      </c>
      <c r="C15" s="2">
        <v>0</v>
      </c>
      <c r="D15" s="2">
        <v>0</v>
      </c>
      <c r="E15" s="2">
        <v>0</v>
      </c>
      <c r="F15" s="2">
        <v>0</v>
      </c>
      <c r="G15" s="2">
        <v>0</v>
      </c>
      <c r="H15" s="2">
        <v>0</v>
      </c>
      <c r="I15" s="2">
        <v>0</v>
      </c>
      <c r="J15" s="2">
        <v>0</v>
      </c>
      <c r="K15" s="2">
        <v>1</v>
      </c>
      <c r="L15" s="2">
        <v>1</v>
      </c>
      <c r="M15" s="2">
        <v>0</v>
      </c>
      <c r="N15" s="3">
        <v>0</v>
      </c>
    </row>
    <row r="16" spans="1:14" s="5" customFormat="1" ht="12.95" customHeight="1">
      <c r="A16" s="4" t="s">
        <v>1</v>
      </c>
      <c r="B16" s="1">
        <f t="shared" ref="B16:B23" si="0">SUM(C16:N16)</f>
        <v>3</v>
      </c>
      <c r="C16" s="2">
        <v>1</v>
      </c>
      <c r="D16" s="2">
        <v>0</v>
      </c>
      <c r="E16" s="2">
        <v>0</v>
      </c>
      <c r="F16" s="2">
        <v>0</v>
      </c>
      <c r="G16" s="2">
        <v>0</v>
      </c>
      <c r="H16" s="2">
        <v>0</v>
      </c>
      <c r="I16" s="2">
        <v>0</v>
      </c>
      <c r="J16" s="2">
        <v>0</v>
      </c>
      <c r="K16" s="2">
        <v>0</v>
      </c>
      <c r="L16" s="2">
        <v>1</v>
      </c>
      <c r="M16" s="2">
        <v>0</v>
      </c>
      <c r="N16" s="1">
        <v>1</v>
      </c>
    </row>
    <row r="17" spans="1:14" s="5" customFormat="1" ht="12.95" customHeight="1">
      <c r="A17" s="4" t="s">
        <v>5</v>
      </c>
      <c r="B17" s="1">
        <f t="shared" si="0"/>
        <v>1</v>
      </c>
      <c r="C17" s="2">
        <v>0</v>
      </c>
      <c r="D17" s="2">
        <v>0</v>
      </c>
      <c r="E17" s="2">
        <v>0</v>
      </c>
      <c r="F17" s="2">
        <v>0</v>
      </c>
      <c r="G17" s="2">
        <v>0</v>
      </c>
      <c r="H17" s="2">
        <v>0</v>
      </c>
      <c r="I17" s="2">
        <v>1</v>
      </c>
      <c r="J17" s="2">
        <v>0</v>
      </c>
      <c r="K17" s="2">
        <v>0</v>
      </c>
      <c r="L17" s="2">
        <v>0</v>
      </c>
      <c r="M17" s="2">
        <v>0</v>
      </c>
      <c r="N17" s="1">
        <v>0</v>
      </c>
    </row>
    <row r="18" spans="1:14" s="5" customFormat="1" ht="12.95" customHeight="1">
      <c r="A18" s="4" t="s">
        <v>4</v>
      </c>
      <c r="B18" s="1">
        <f t="shared" si="0"/>
        <v>1</v>
      </c>
      <c r="C18" s="2">
        <v>0</v>
      </c>
      <c r="D18" s="2">
        <v>0</v>
      </c>
      <c r="E18" s="2">
        <v>0</v>
      </c>
      <c r="F18" s="2">
        <v>0</v>
      </c>
      <c r="G18" s="2">
        <v>0</v>
      </c>
      <c r="H18" s="2">
        <v>0</v>
      </c>
      <c r="I18" s="2">
        <v>1</v>
      </c>
      <c r="J18" s="2">
        <v>0</v>
      </c>
      <c r="K18" s="2">
        <v>0</v>
      </c>
      <c r="L18" s="2">
        <v>0</v>
      </c>
      <c r="M18" s="2">
        <v>0</v>
      </c>
      <c r="N18" s="1">
        <v>0</v>
      </c>
    </row>
    <row r="19" spans="1:14" s="5" customFormat="1" ht="12.95" customHeight="1">
      <c r="A19" s="4" t="s">
        <v>2</v>
      </c>
      <c r="B19" s="1">
        <f t="shared" si="0"/>
        <v>5</v>
      </c>
      <c r="C19" s="2">
        <v>0</v>
      </c>
      <c r="D19" s="2">
        <v>1</v>
      </c>
      <c r="E19" s="2">
        <v>1</v>
      </c>
      <c r="F19" s="2">
        <v>1</v>
      </c>
      <c r="G19" s="2">
        <v>1</v>
      </c>
      <c r="H19" s="2">
        <v>0</v>
      </c>
      <c r="I19" s="2">
        <v>1</v>
      </c>
      <c r="J19" s="2">
        <v>0</v>
      </c>
      <c r="K19" s="2">
        <v>0</v>
      </c>
      <c r="L19" s="2">
        <v>0</v>
      </c>
      <c r="M19" s="2">
        <v>0</v>
      </c>
      <c r="N19" s="1">
        <v>0</v>
      </c>
    </row>
    <row r="20" spans="1:14" s="5" customFormat="1" ht="12.95" customHeight="1">
      <c r="A20" s="4" t="s">
        <v>6</v>
      </c>
      <c r="B20" s="1">
        <f t="shared" si="0"/>
        <v>0</v>
      </c>
      <c r="C20" s="2">
        <v>0</v>
      </c>
      <c r="D20" s="2">
        <v>0</v>
      </c>
      <c r="E20" s="2">
        <v>0</v>
      </c>
      <c r="F20" s="2">
        <v>0</v>
      </c>
      <c r="G20" s="2">
        <v>0</v>
      </c>
      <c r="H20" s="2">
        <v>0</v>
      </c>
      <c r="I20" s="2">
        <v>0</v>
      </c>
      <c r="J20" s="2">
        <v>0</v>
      </c>
      <c r="K20" s="2">
        <v>0</v>
      </c>
      <c r="L20" s="2">
        <v>0</v>
      </c>
      <c r="M20" s="2">
        <v>0</v>
      </c>
      <c r="N20" s="1">
        <v>0</v>
      </c>
    </row>
    <row r="21" spans="1:14" s="5" customFormat="1" ht="12.95" customHeight="1">
      <c r="A21" s="4" t="s">
        <v>3</v>
      </c>
      <c r="B21" s="1">
        <f t="shared" si="0"/>
        <v>1</v>
      </c>
      <c r="C21" s="2">
        <v>0</v>
      </c>
      <c r="D21" s="2">
        <v>0</v>
      </c>
      <c r="E21" s="2">
        <v>0</v>
      </c>
      <c r="F21" s="2">
        <v>1</v>
      </c>
      <c r="G21" s="2">
        <v>0</v>
      </c>
      <c r="H21" s="2">
        <v>0</v>
      </c>
      <c r="I21" s="2">
        <v>0</v>
      </c>
      <c r="J21" s="2">
        <v>0</v>
      </c>
      <c r="K21" s="2">
        <v>0</v>
      </c>
      <c r="L21" s="2">
        <v>0</v>
      </c>
      <c r="M21" s="2">
        <v>0</v>
      </c>
      <c r="N21" s="1">
        <v>0</v>
      </c>
    </row>
    <row r="22" spans="1:14" s="5" customFormat="1" ht="12.95" customHeight="1">
      <c r="A22" s="4" t="s">
        <v>7</v>
      </c>
      <c r="B22" s="1">
        <f t="shared" si="0"/>
        <v>481</v>
      </c>
      <c r="C22" s="2">
        <v>49</v>
      </c>
      <c r="D22" s="2">
        <v>40</v>
      </c>
      <c r="E22" s="2">
        <v>47</v>
      </c>
      <c r="F22" s="2">
        <v>21</v>
      </c>
      <c r="G22" s="2">
        <v>27</v>
      </c>
      <c r="H22" s="2">
        <v>47</v>
      </c>
      <c r="I22" s="2">
        <v>33</v>
      </c>
      <c r="J22" s="2">
        <v>61</v>
      </c>
      <c r="K22" s="2">
        <v>63</v>
      </c>
      <c r="L22" s="2">
        <v>40</v>
      </c>
      <c r="M22" s="2">
        <v>27</v>
      </c>
      <c r="N22" s="1">
        <v>26</v>
      </c>
    </row>
    <row r="23" spans="1:14" s="5" customFormat="1" ht="12.95" customHeight="1">
      <c r="A23" s="4" t="s">
        <v>8</v>
      </c>
      <c r="B23" s="1">
        <f t="shared" si="0"/>
        <v>14</v>
      </c>
      <c r="C23" s="2">
        <v>5</v>
      </c>
      <c r="D23" s="2">
        <v>1</v>
      </c>
      <c r="E23" s="2">
        <v>0</v>
      </c>
      <c r="F23" s="2">
        <v>0</v>
      </c>
      <c r="G23" s="2">
        <v>1</v>
      </c>
      <c r="H23" s="2">
        <v>0</v>
      </c>
      <c r="I23" s="2">
        <v>0</v>
      </c>
      <c r="J23" s="2">
        <v>0</v>
      </c>
      <c r="K23" s="2">
        <v>3</v>
      </c>
      <c r="L23" s="2">
        <v>2</v>
      </c>
      <c r="M23" s="2">
        <v>0</v>
      </c>
      <c r="N23" s="6">
        <v>2</v>
      </c>
    </row>
    <row r="24" spans="1:14" s="5" customFormat="1" ht="15" customHeight="1" thickBot="1">
      <c r="A24" s="18" t="s">
        <v>9</v>
      </c>
      <c r="B24" s="19">
        <f>SUM(C24:N24)</f>
        <v>508</v>
      </c>
      <c r="C24" s="19">
        <f>SUM(C15:C23)</f>
        <v>55</v>
      </c>
      <c r="D24" s="19">
        <f t="shared" ref="D24:N24" si="1">SUM(D15:D23)</f>
        <v>42</v>
      </c>
      <c r="E24" s="19">
        <f t="shared" si="1"/>
        <v>48</v>
      </c>
      <c r="F24" s="19">
        <f t="shared" si="1"/>
        <v>23</v>
      </c>
      <c r="G24" s="19">
        <f t="shared" si="1"/>
        <v>29</v>
      </c>
      <c r="H24" s="19">
        <f t="shared" si="1"/>
        <v>47</v>
      </c>
      <c r="I24" s="19">
        <f t="shared" si="1"/>
        <v>36</v>
      </c>
      <c r="J24" s="19">
        <f t="shared" si="1"/>
        <v>61</v>
      </c>
      <c r="K24" s="19">
        <f t="shared" si="1"/>
        <v>67</v>
      </c>
      <c r="L24" s="19">
        <f t="shared" si="1"/>
        <v>44</v>
      </c>
      <c r="M24" s="19">
        <f t="shared" si="1"/>
        <v>27</v>
      </c>
      <c r="N24" s="19">
        <f t="shared" si="1"/>
        <v>29</v>
      </c>
    </row>
    <row r="25" spans="1:14" s="16" customFormat="1" ht="15" customHeight="1">
      <c r="A25" s="5" t="s">
        <v>24</v>
      </c>
      <c r="F25" s="21"/>
      <c r="G25" s="21"/>
    </row>
  </sheetData>
  <mergeCells count="3">
    <mergeCell ref="F25:G25"/>
    <mergeCell ref="A13:G13"/>
    <mergeCell ref="A2:N11"/>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EEC0-968B-47B3-92AC-FA584668F51A}">
  <dimension ref="A1:AA8"/>
  <sheetViews>
    <sheetView showGridLines="0" showZeros="0" zoomScaleNormal="100" workbookViewId="0">
      <selection sqref="A1:M1"/>
    </sheetView>
  </sheetViews>
  <sheetFormatPr defaultColWidth="8.875" defaultRowHeight="13.5"/>
  <cols>
    <col min="1" max="1" width="10.5" style="45" customWidth="1"/>
    <col min="2" max="2" width="3.25" style="45" customWidth="1"/>
    <col min="3" max="3" width="4.375" style="45" customWidth="1"/>
    <col min="4" max="4" width="3" style="45" customWidth="1"/>
    <col min="5" max="5" width="3.25" style="45" customWidth="1"/>
    <col min="6" max="6" width="3" style="45" customWidth="1"/>
    <col min="7" max="7" width="3.25" style="45" customWidth="1"/>
    <col min="8" max="8" width="3" style="45" customWidth="1"/>
    <col min="9" max="9" width="3.25" style="45" customWidth="1"/>
    <col min="10" max="10" width="3" style="45" customWidth="1"/>
    <col min="11" max="11" width="3.25" style="45" customWidth="1"/>
    <col min="12" max="12" width="3" style="45" customWidth="1"/>
    <col min="13" max="13" width="3.25" style="45" customWidth="1"/>
    <col min="14" max="14" width="3" style="45" customWidth="1"/>
    <col min="15" max="15" width="3.25" style="45" customWidth="1"/>
    <col min="16" max="16" width="3" style="45" customWidth="1"/>
    <col min="17" max="17" width="3.25" style="45" customWidth="1"/>
    <col min="18" max="18" width="3" style="45" customWidth="1"/>
    <col min="19" max="19" width="3.25" style="45" customWidth="1"/>
    <col min="20" max="20" width="3" style="45" customWidth="1"/>
    <col min="21" max="21" width="3.25" style="45" customWidth="1"/>
    <col min="22" max="22" width="3" style="45" customWidth="1"/>
    <col min="23" max="23" width="3.25" style="45" customWidth="1"/>
    <col min="24" max="24" width="3" style="45" customWidth="1"/>
    <col min="25" max="25" width="3.25" style="45" customWidth="1"/>
    <col min="26" max="26" width="3" style="45" customWidth="1"/>
    <col min="27" max="27" width="3.25" style="45" customWidth="1"/>
    <col min="28" max="29" width="8.625" style="45" customWidth="1"/>
    <col min="30" max="34" width="1.625" style="45" customWidth="1"/>
    <col min="35" max="79" width="5.625" style="45" customWidth="1"/>
    <col min="80" max="16384" width="8.875" style="45"/>
  </cols>
  <sheetData>
    <row r="1" spans="1:27" s="24" customFormat="1" ht="15" customHeight="1" thickBot="1">
      <c r="A1" s="22" t="s">
        <v>27</v>
      </c>
      <c r="B1" s="22"/>
      <c r="C1" s="22"/>
      <c r="D1" s="22"/>
      <c r="E1" s="22"/>
      <c r="F1" s="22"/>
      <c r="G1" s="22"/>
      <c r="H1" s="22"/>
      <c r="I1" s="22"/>
      <c r="J1" s="22"/>
      <c r="K1" s="22"/>
      <c r="L1" s="22"/>
      <c r="M1" s="22"/>
      <c r="N1" s="20"/>
      <c r="Y1" s="9"/>
    </row>
    <row r="2" spans="1:27" s="31" customFormat="1" ht="15" customHeight="1">
      <c r="A2" s="25"/>
      <c r="B2" s="26" t="s">
        <v>0</v>
      </c>
      <c r="C2" s="27"/>
      <c r="D2" s="28" t="s">
        <v>10</v>
      </c>
      <c r="E2" s="28"/>
      <c r="F2" s="29" t="s">
        <v>11</v>
      </c>
      <c r="G2" s="29"/>
      <c r="H2" s="29" t="s">
        <v>12</v>
      </c>
      <c r="I2" s="29"/>
      <c r="J2" s="29" t="s">
        <v>13</v>
      </c>
      <c r="K2" s="29"/>
      <c r="L2" s="29" t="s">
        <v>14</v>
      </c>
      <c r="M2" s="29"/>
      <c r="N2" s="29" t="s">
        <v>15</v>
      </c>
      <c r="O2" s="29"/>
      <c r="P2" s="29" t="s">
        <v>16</v>
      </c>
      <c r="Q2" s="30"/>
      <c r="R2" s="29" t="s">
        <v>17</v>
      </c>
      <c r="S2" s="29"/>
      <c r="T2" s="29" t="s">
        <v>18</v>
      </c>
      <c r="U2" s="29"/>
      <c r="V2" s="28" t="s">
        <v>19</v>
      </c>
      <c r="W2" s="28"/>
      <c r="X2" s="29" t="s">
        <v>20</v>
      </c>
      <c r="Y2" s="29"/>
      <c r="Z2" s="29" t="s">
        <v>21</v>
      </c>
      <c r="AA2" s="30"/>
    </row>
    <row r="3" spans="1:27" s="31" customFormat="1" ht="15" customHeight="1" thickBot="1">
      <c r="A3" s="32"/>
      <c r="B3" s="33" t="s">
        <v>28</v>
      </c>
      <c r="C3" s="34" t="s">
        <v>29</v>
      </c>
      <c r="D3" s="34" t="s">
        <v>28</v>
      </c>
      <c r="E3" s="34" t="s">
        <v>29</v>
      </c>
      <c r="F3" s="34" t="s">
        <v>28</v>
      </c>
      <c r="G3" s="34" t="s">
        <v>29</v>
      </c>
      <c r="H3" s="34" t="s">
        <v>28</v>
      </c>
      <c r="I3" s="34" t="s">
        <v>29</v>
      </c>
      <c r="J3" s="34" t="s">
        <v>28</v>
      </c>
      <c r="K3" s="34" t="s">
        <v>29</v>
      </c>
      <c r="L3" s="34" t="s">
        <v>28</v>
      </c>
      <c r="M3" s="34" t="s">
        <v>29</v>
      </c>
      <c r="N3" s="34" t="s">
        <v>28</v>
      </c>
      <c r="O3" s="34" t="s">
        <v>29</v>
      </c>
      <c r="P3" s="34" t="s">
        <v>28</v>
      </c>
      <c r="Q3" s="35" t="s">
        <v>29</v>
      </c>
      <c r="R3" s="34" t="s">
        <v>28</v>
      </c>
      <c r="S3" s="34" t="s">
        <v>29</v>
      </c>
      <c r="T3" s="34" t="s">
        <v>28</v>
      </c>
      <c r="U3" s="34" t="s">
        <v>29</v>
      </c>
      <c r="V3" s="34" t="s">
        <v>28</v>
      </c>
      <c r="W3" s="34" t="s">
        <v>29</v>
      </c>
      <c r="X3" s="34" t="s">
        <v>28</v>
      </c>
      <c r="Y3" s="34" t="s">
        <v>29</v>
      </c>
      <c r="Z3" s="34" t="s">
        <v>28</v>
      </c>
      <c r="AA3" s="35" t="s">
        <v>29</v>
      </c>
    </row>
    <row r="4" spans="1:27" s="41" customFormat="1" ht="15" customHeight="1">
      <c r="A4" s="36" t="s">
        <v>30</v>
      </c>
      <c r="B4" s="37">
        <f>SUM(D4+F4+H4+J4+L4+N4+P4+R4+T4+V4+X4+Z4)</f>
        <v>148</v>
      </c>
      <c r="C4" s="37">
        <f>SUM(E4+G4+I4+K4+M4+O4+Q4+S4+U4+W4+Y4+AA4)</f>
        <v>3720</v>
      </c>
      <c r="D4" s="38">
        <v>13</v>
      </c>
      <c r="E4" s="38">
        <v>341</v>
      </c>
      <c r="F4" s="38">
        <v>13</v>
      </c>
      <c r="G4" s="38">
        <v>353</v>
      </c>
      <c r="H4" s="38">
        <v>12</v>
      </c>
      <c r="I4" s="38">
        <v>315</v>
      </c>
      <c r="J4" s="38">
        <v>12</v>
      </c>
      <c r="K4" s="38">
        <v>302</v>
      </c>
      <c r="L4" s="38">
        <v>13</v>
      </c>
      <c r="M4" s="38">
        <v>376</v>
      </c>
      <c r="N4" s="38">
        <v>13</v>
      </c>
      <c r="O4" s="38">
        <v>309</v>
      </c>
      <c r="P4" s="38">
        <v>13</v>
      </c>
      <c r="Q4" s="39">
        <v>274</v>
      </c>
      <c r="R4" s="38">
        <v>12</v>
      </c>
      <c r="S4" s="38">
        <v>260</v>
      </c>
      <c r="T4" s="38">
        <v>12</v>
      </c>
      <c r="U4" s="38">
        <v>280</v>
      </c>
      <c r="V4" s="38">
        <v>11</v>
      </c>
      <c r="W4" s="38">
        <v>277</v>
      </c>
      <c r="X4" s="38">
        <v>13</v>
      </c>
      <c r="Y4" s="38">
        <v>345</v>
      </c>
      <c r="Z4" s="38">
        <v>11</v>
      </c>
      <c r="AA4" s="40">
        <v>288</v>
      </c>
    </row>
    <row r="5" spans="1:27" s="41" customFormat="1" ht="15" customHeight="1">
      <c r="A5" s="36" t="s">
        <v>31</v>
      </c>
      <c r="B5" s="37">
        <f t="shared" ref="B5:C6" si="0">SUM(D5+F5+H5+J5+L5+N5+P5+R5+T5+V5+X5+Z5)</f>
        <v>13</v>
      </c>
      <c r="C5" s="37">
        <f t="shared" si="0"/>
        <v>343</v>
      </c>
      <c r="D5" s="38">
        <v>0</v>
      </c>
      <c r="E5" s="38">
        <v>0</v>
      </c>
      <c r="F5" s="38">
        <v>1</v>
      </c>
      <c r="G5" s="38">
        <v>16</v>
      </c>
      <c r="H5" s="38">
        <v>2</v>
      </c>
      <c r="I5" s="38">
        <v>48</v>
      </c>
      <c r="J5" s="38">
        <v>0</v>
      </c>
      <c r="K5" s="38">
        <v>0</v>
      </c>
      <c r="L5" s="38">
        <v>0</v>
      </c>
      <c r="M5" s="38">
        <v>0</v>
      </c>
      <c r="N5" s="38">
        <v>1</v>
      </c>
      <c r="O5" s="38">
        <v>20</v>
      </c>
      <c r="P5" s="38">
        <v>1</v>
      </c>
      <c r="Q5" s="39">
        <v>22</v>
      </c>
      <c r="R5" s="38">
        <v>3</v>
      </c>
      <c r="S5" s="38">
        <v>143</v>
      </c>
      <c r="T5" s="38">
        <v>1</v>
      </c>
      <c r="U5" s="38">
        <v>16</v>
      </c>
      <c r="V5" s="38">
        <v>0</v>
      </c>
      <c r="W5" s="38">
        <v>0</v>
      </c>
      <c r="X5" s="38">
        <v>1</v>
      </c>
      <c r="Y5" s="38">
        <v>26</v>
      </c>
      <c r="Z5" s="38">
        <v>3</v>
      </c>
      <c r="AA5" s="39">
        <v>52</v>
      </c>
    </row>
    <row r="6" spans="1:27" s="41" customFormat="1" ht="15" customHeight="1">
      <c r="A6" s="36" t="s">
        <v>32</v>
      </c>
      <c r="B6" s="37">
        <f t="shared" si="0"/>
        <v>4</v>
      </c>
      <c r="C6" s="37">
        <f t="shared" si="0"/>
        <v>80</v>
      </c>
      <c r="D6" s="38">
        <v>0</v>
      </c>
      <c r="E6" s="38">
        <v>0</v>
      </c>
      <c r="F6" s="38">
        <v>0</v>
      </c>
      <c r="G6" s="38">
        <v>0</v>
      </c>
      <c r="H6" s="38">
        <v>0</v>
      </c>
      <c r="I6" s="38">
        <v>0</v>
      </c>
      <c r="J6" s="38">
        <v>0</v>
      </c>
      <c r="K6" s="38">
        <v>0</v>
      </c>
      <c r="L6" s="38">
        <v>0</v>
      </c>
      <c r="M6" s="38">
        <v>0</v>
      </c>
      <c r="N6" s="38">
        <v>0</v>
      </c>
      <c r="O6" s="38">
        <v>0</v>
      </c>
      <c r="P6" s="38">
        <v>0</v>
      </c>
      <c r="Q6" s="38">
        <v>0</v>
      </c>
      <c r="R6" s="38">
        <v>1</v>
      </c>
      <c r="S6" s="38">
        <v>9</v>
      </c>
      <c r="T6" s="38">
        <v>1</v>
      </c>
      <c r="U6" s="38">
        <v>30</v>
      </c>
      <c r="V6" s="38">
        <v>1</v>
      </c>
      <c r="W6" s="38">
        <v>28</v>
      </c>
      <c r="X6" s="38">
        <v>0</v>
      </c>
      <c r="Y6" s="38">
        <v>0</v>
      </c>
      <c r="Z6" s="38">
        <v>1</v>
      </c>
      <c r="AA6" s="39">
        <v>13</v>
      </c>
    </row>
    <row r="7" spans="1:27" s="41" customFormat="1" ht="15" customHeight="1" thickBot="1">
      <c r="A7" s="42" t="s">
        <v>33</v>
      </c>
      <c r="B7" s="43">
        <f>SUM(B4:B6)</f>
        <v>165</v>
      </c>
      <c r="C7" s="43">
        <f>SUM(C4:C6)</f>
        <v>4143</v>
      </c>
      <c r="D7" s="43">
        <f>SUM(D4:D6)</f>
        <v>13</v>
      </c>
      <c r="E7" s="43">
        <f t="shared" ref="E7:AA7" si="1">SUM(E4:E6)</f>
        <v>341</v>
      </c>
      <c r="F7" s="43">
        <f t="shared" si="1"/>
        <v>14</v>
      </c>
      <c r="G7" s="43">
        <f t="shared" si="1"/>
        <v>369</v>
      </c>
      <c r="H7" s="43">
        <f t="shared" si="1"/>
        <v>14</v>
      </c>
      <c r="I7" s="43">
        <f t="shared" si="1"/>
        <v>363</v>
      </c>
      <c r="J7" s="43">
        <f t="shared" si="1"/>
        <v>12</v>
      </c>
      <c r="K7" s="43">
        <f t="shared" si="1"/>
        <v>302</v>
      </c>
      <c r="L7" s="43">
        <f t="shared" si="1"/>
        <v>13</v>
      </c>
      <c r="M7" s="43">
        <f t="shared" si="1"/>
        <v>376</v>
      </c>
      <c r="N7" s="43">
        <f t="shared" si="1"/>
        <v>14</v>
      </c>
      <c r="O7" s="43">
        <f t="shared" si="1"/>
        <v>329</v>
      </c>
      <c r="P7" s="43">
        <f t="shared" si="1"/>
        <v>14</v>
      </c>
      <c r="Q7" s="43">
        <f t="shared" si="1"/>
        <v>296</v>
      </c>
      <c r="R7" s="43">
        <f t="shared" si="1"/>
        <v>16</v>
      </c>
      <c r="S7" s="43">
        <f t="shared" si="1"/>
        <v>412</v>
      </c>
      <c r="T7" s="43">
        <f t="shared" si="1"/>
        <v>14</v>
      </c>
      <c r="U7" s="43">
        <f t="shared" si="1"/>
        <v>326</v>
      </c>
      <c r="V7" s="43">
        <f t="shared" si="1"/>
        <v>12</v>
      </c>
      <c r="W7" s="43">
        <f t="shared" si="1"/>
        <v>305</v>
      </c>
      <c r="X7" s="43">
        <f t="shared" si="1"/>
        <v>14</v>
      </c>
      <c r="Y7" s="43">
        <f t="shared" si="1"/>
        <v>371</v>
      </c>
      <c r="Z7" s="43">
        <f t="shared" si="1"/>
        <v>15</v>
      </c>
      <c r="AA7" s="44">
        <f t="shared" si="1"/>
        <v>353</v>
      </c>
    </row>
    <row r="8" spans="1:27" s="9" customFormat="1" ht="15" customHeight="1">
      <c r="A8" s="5" t="s">
        <v>24</v>
      </c>
      <c r="B8" s="5"/>
      <c r="C8" s="16"/>
      <c r="D8" s="16"/>
      <c r="E8" s="16"/>
      <c r="F8" s="16"/>
      <c r="G8" s="16"/>
      <c r="H8" s="16"/>
      <c r="I8" s="16"/>
      <c r="J8" s="16"/>
      <c r="K8" s="16"/>
      <c r="L8" s="16"/>
      <c r="M8" s="16"/>
      <c r="N8" s="16"/>
      <c r="O8" s="16"/>
      <c r="P8" s="16"/>
      <c r="Q8" s="16"/>
      <c r="R8" s="16"/>
      <c r="S8" s="16"/>
      <c r="T8" s="16"/>
      <c r="U8" s="16"/>
      <c r="V8" s="16"/>
      <c r="W8" s="16"/>
      <c r="X8" s="16"/>
      <c r="Y8" s="16"/>
      <c r="Z8" s="16"/>
      <c r="AA8" s="16"/>
    </row>
  </sheetData>
  <mergeCells count="15">
    <mergeCell ref="Z2:AA2"/>
    <mergeCell ref="N2:O2"/>
    <mergeCell ref="P2:Q2"/>
    <mergeCell ref="R2:S2"/>
    <mergeCell ref="T2:U2"/>
    <mergeCell ref="V2:W2"/>
    <mergeCell ref="X2:Y2"/>
    <mergeCell ref="A1:M1"/>
    <mergeCell ref="A2:A3"/>
    <mergeCell ref="B2:C2"/>
    <mergeCell ref="D2:E2"/>
    <mergeCell ref="F2:G2"/>
    <mergeCell ref="H2:I2"/>
    <mergeCell ref="J2:K2"/>
    <mergeCell ref="L2:M2"/>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0220-816B-4C5D-BF34-8E9ACEDFEEBD}">
  <dimension ref="A1:F19"/>
  <sheetViews>
    <sheetView showGridLines="0" showZeros="0" zoomScaleNormal="100" zoomScaleSheetLayoutView="115" workbookViewId="0"/>
  </sheetViews>
  <sheetFormatPr defaultColWidth="8.875" defaultRowHeight="13.5"/>
  <cols>
    <col min="1" max="1" width="28.125" style="45" customWidth="1"/>
    <col min="2" max="6" width="12.875" style="45" customWidth="1"/>
    <col min="7" max="26" width="5.625" style="45" customWidth="1"/>
    <col min="27" max="16384" width="8.875" style="45"/>
  </cols>
  <sheetData>
    <row r="1" spans="1:6" ht="15" customHeight="1" thickBot="1">
      <c r="A1" s="20" t="s">
        <v>34</v>
      </c>
      <c r="B1" s="46"/>
      <c r="C1" s="46"/>
      <c r="D1" s="46"/>
      <c r="E1" s="46"/>
      <c r="F1" s="9"/>
    </row>
    <row r="2" spans="1:6" s="9" customFormat="1" ht="15.95" customHeight="1" thickBot="1">
      <c r="A2" s="10"/>
      <c r="B2" s="47" t="s">
        <v>35</v>
      </c>
      <c r="C2" s="13" t="s">
        <v>36</v>
      </c>
      <c r="D2" s="14" t="s">
        <v>37</v>
      </c>
      <c r="E2" s="14" t="s">
        <v>38</v>
      </c>
      <c r="F2" s="48" t="s">
        <v>39</v>
      </c>
    </row>
    <row r="3" spans="1:6" s="53" customFormat="1" ht="15" customHeight="1">
      <c r="A3" s="49" t="s">
        <v>40</v>
      </c>
      <c r="B3" s="50">
        <v>1</v>
      </c>
      <c r="C3" s="50">
        <v>1</v>
      </c>
      <c r="D3" s="51">
        <v>0</v>
      </c>
      <c r="E3" s="51">
        <v>0</v>
      </c>
      <c r="F3" s="52"/>
    </row>
    <row r="4" spans="1:6" s="53" customFormat="1" ht="15" customHeight="1">
      <c r="A4" s="54" t="s">
        <v>41</v>
      </c>
      <c r="B4" s="55">
        <v>4</v>
      </c>
      <c r="C4" s="55">
        <v>4</v>
      </c>
      <c r="D4" s="55">
        <v>0</v>
      </c>
      <c r="E4" s="55">
        <v>0</v>
      </c>
      <c r="F4" s="55"/>
    </row>
    <row r="5" spans="1:6" s="53" customFormat="1" ht="15" customHeight="1">
      <c r="A5" s="56" t="s">
        <v>42</v>
      </c>
      <c r="B5" s="57">
        <v>1</v>
      </c>
      <c r="C5" s="57">
        <v>1</v>
      </c>
      <c r="D5" s="58">
        <v>0</v>
      </c>
      <c r="E5" s="58">
        <v>0</v>
      </c>
      <c r="F5" s="58">
        <v>0</v>
      </c>
    </row>
    <row r="6" spans="1:6" s="53" customFormat="1" ht="15" customHeight="1">
      <c r="A6" s="56" t="s">
        <v>43</v>
      </c>
      <c r="B6" s="57">
        <v>1</v>
      </c>
      <c r="C6" s="57">
        <v>1</v>
      </c>
      <c r="D6" s="58">
        <v>0</v>
      </c>
      <c r="E6" s="58">
        <v>0</v>
      </c>
      <c r="F6" s="58">
        <v>0</v>
      </c>
    </row>
    <row r="7" spans="1:6" s="53" customFormat="1" ht="15" customHeight="1">
      <c r="A7" s="56" t="s">
        <v>44</v>
      </c>
      <c r="B7" s="57">
        <v>1</v>
      </c>
      <c r="C7" s="57">
        <v>1</v>
      </c>
      <c r="D7" s="58">
        <v>0</v>
      </c>
      <c r="E7" s="58">
        <v>0</v>
      </c>
      <c r="F7" s="58">
        <v>0</v>
      </c>
    </row>
    <row r="8" spans="1:6" s="53" customFormat="1" ht="15" customHeight="1">
      <c r="A8" s="56" t="s">
        <v>45</v>
      </c>
      <c r="B8" s="57">
        <v>1</v>
      </c>
      <c r="C8" s="57">
        <v>1</v>
      </c>
      <c r="D8" s="58">
        <v>0</v>
      </c>
      <c r="E8" s="58">
        <v>0</v>
      </c>
      <c r="F8" s="58">
        <v>0</v>
      </c>
    </row>
    <row r="9" spans="1:6" s="53" customFormat="1" ht="15" customHeight="1">
      <c r="A9" s="56" t="s">
        <v>46</v>
      </c>
      <c r="B9" s="57">
        <v>0</v>
      </c>
      <c r="C9" s="57">
        <v>0</v>
      </c>
      <c r="D9" s="58">
        <v>0</v>
      </c>
      <c r="E9" s="58">
        <v>0</v>
      </c>
      <c r="F9" s="58">
        <v>0</v>
      </c>
    </row>
    <row r="10" spans="1:6" s="53" customFormat="1" ht="15" customHeight="1">
      <c r="A10" s="56" t="s">
        <v>47</v>
      </c>
      <c r="B10" s="57">
        <v>0</v>
      </c>
      <c r="C10" s="57">
        <v>0</v>
      </c>
      <c r="D10" s="58">
        <v>0</v>
      </c>
      <c r="E10" s="58">
        <v>0</v>
      </c>
      <c r="F10" s="58">
        <v>0</v>
      </c>
    </row>
    <row r="11" spans="1:6" s="53" customFormat="1" ht="15" customHeight="1">
      <c r="A11" s="56" t="s">
        <v>48</v>
      </c>
      <c r="B11" s="57">
        <v>0</v>
      </c>
      <c r="C11" s="57">
        <v>0</v>
      </c>
      <c r="D11" s="58">
        <v>0</v>
      </c>
      <c r="E11" s="58">
        <v>0</v>
      </c>
      <c r="F11" s="58">
        <v>0</v>
      </c>
    </row>
    <row r="12" spans="1:6" s="53" customFormat="1" ht="15" customHeight="1">
      <c r="A12" s="56" t="s">
        <v>49</v>
      </c>
      <c r="B12" s="57">
        <v>0</v>
      </c>
      <c r="C12" s="57">
        <v>0</v>
      </c>
      <c r="D12" s="58">
        <v>0</v>
      </c>
      <c r="E12" s="58">
        <v>0</v>
      </c>
      <c r="F12" s="58">
        <v>0</v>
      </c>
    </row>
    <row r="13" spans="1:6" s="53" customFormat="1" ht="15" customHeight="1">
      <c r="A13" s="56" t="s">
        <v>50</v>
      </c>
      <c r="B13" s="57">
        <v>0</v>
      </c>
      <c r="C13" s="57">
        <v>0</v>
      </c>
      <c r="D13" s="58">
        <v>0</v>
      </c>
      <c r="E13" s="58">
        <v>0</v>
      </c>
      <c r="F13" s="58">
        <v>0</v>
      </c>
    </row>
    <row r="14" spans="1:6" s="53" customFormat="1" ht="15" customHeight="1">
      <c r="A14" s="56" t="s">
        <v>51</v>
      </c>
      <c r="B14" s="57">
        <v>0</v>
      </c>
      <c r="C14" s="57">
        <v>0</v>
      </c>
      <c r="D14" s="58">
        <v>0</v>
      </c>
      <c r="E14" s="58">
        <v>0</v>
      </c>
      <c r="F14" s="58">
        <v>0</v>
      </c>
    </row>
    <row r="15" spans="1:6" s="53" customFormat="1" ht="15" customHeight="1">
      <c r="A15" s="56" t="s">
        <v>52</v>
      </c>
      <c r="B15" s="57">
        <v>0</v>
      </c>
      <c r="C15" s="57">
        <v>0</v>
      </c>
      <c r="D15" s="58">
        <v>0</v>
      </c>
      <c r="E15" s="58">
        <v>0</v>
      </c>
      <c r="F15" s="58">
        <v>0</v>
      </c>
    </row>
    <row r="16" spans="1:6" s="53" customFormat="1" ht="15" customHeight="1">
      <c r="A16" s="56" t="s">
        <v>53</v>
      </c>
      <c r="B16" s="57">
        <v>0</v>
      </c>
      <c r="C16" s="57">
        <v>0</v>
      </c>
      <c r="D16" s="58">
        <v>0</v>
      </c>
      <c r="E16" s="58">
        <v>0</v>
      </c>
      <c r="F16" s="58">
        <v>0</v>
      </c>
    </row>
    <row r="17" spans="1:6" s="53" customFormat="1" ht="15" customHeight="1" thickBot="1">
      <c r="A17" s="59" t="s">
        <v>54</v>
      </c>
      <c r="B17" s="60">
        <v>0</v>
      </c>
      <c r="C17" s="60">
        <v>0</v>
      </c>
      <c r="D17" s="61">
        <v>0</v>
      </c>
      <c r="E17" s="61">
        <v>0</v>
      </c>
      <c r="F17" s="61">
        <v>0</v>
      </c>
    </row>
    <row r="18" spans="1:6" s="9" customFormat="1" ht="15" customHeight="1">
      <c r="A18" s="5" t="s">
        <v>24</v>
      </c>
      <c r="B18" s="16"/>
      <c r="C18" s="16"/>
      <c r="D18" s="16"/>
      <c r="E18" s="16"/>
      <c r="F18" s="16"/>
    </row>
    <row r="19" spans="1:6" ht="21" customHeight="1"/>
  </sheetData>
  <phoneticPr fontId="2"/>
  <pageMargins left="0.47244094488188981" right="0.47244094488188981" top="0.70866141732283472"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§５表１</vt:lpstr>
      <vt:lpstr>§５表２</vt:lpstr>
      <vt:lpstr>§５表３</vt:lpstr>
      <vt:lpstr>§５表１!Print_Area</vt:lpstr>
      <vt:lpstr>§５表２!Print_Area</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2024-08-05T07:45:50Z</cp:lastPrinted>
  <dcterms:created xsi:type="dcterms:W3CDTF">2002-11-14T05:02:28Z</dcterms:created>
  <dcterms:modified xsi:type="dcterms:W3CDTF">2026-03-25T07:42:01Z</dcterms:modified>
</cp:coreProperties>
</file>