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heckCompatibility="1"/>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09_環境衛生\"/>
    </mc:Choice>
  </mc:AlternateContent>
  <xr:revisionPtr revIDLastSave="0" documentId="13_ncr:1_{AFBE7DFB-E183-4FA4-8751-155568DEF85E}" xr6:coauthVersionLast="47" xr6:coauthVersionMax="47" xr10:uidLastSave="{00000000-0000-0000-0000-000000000000}"/>
  <bookViews>
    <workbookView xWindow="-105" yWindow="0" windowWidth="14610" windowHeight="15585" xr2:uid="{00000000-000D-0000-FFFF-FFFF00000000}"/>
  </bookViews>
  <sheets>
    <sheet name="§６表１" sheetId="1" r:id="rId1"/>
    <sheet name="§６表２" sheetId="2" r:id="rId2"/>
    <sheet name="§６表３" sheetId="3" r:id="rId3"/>
  </sheets>
  <definedNames>
    <definedName name="_xlnm.Print_Area" localSheetId="1">§６表２!$A$1:$I$21</definedName>
    <definedName name="_xlnm.Print_Area" localSheetId="2">§６表３!$A$1:$I$18</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4" i="3" l="1"/>
  <c r="E4" i="3"/>
  <c r="D4" i="3"/>
  <c r="E7" i="2"/>
  <c r="D7" i="2"/>
  <c r="D4" i="2" s="1"/>
  <c r="E4" i="2"/>
  <c r="F22" i="1"/>
  <c r="F21" i="1"/>
  <c r="F20" i="1"/>
  <c r="F19" i="1"/>
  <c r="F18" i="1"/>
  <c r="F17" i="1"/>
  <c r="F16" i="1"/>
  <c r="F15" i="1"/>
  <c r="F14" i="1"/>
  <c r="F13" i="1"/>
  <c r="F12" i="1"/>
  <c r="F11" i="1"/>
  <c r="M10" i="1"/>
  <c r="L10" i="1"/>
  <c r="K10" i="1"/>
  <c r="J10" i="1"/>
  <c r="I10" i="1"/>
  <c r="H10" i="1"/>
  <c r="G10" i="1"/>
  <c r="F10" i="1"/>
  <c r="F9" i="1"/>
  <c r="F8" i="1"/>
</calcChain>
</file>

<file path=xl/sharedStrings.xml><?xml version="1.0" encoding="utf-8"?>
<sst xmlns="http://schemas.openxmlformats.org/spreadsheetml/2006/main" count="90" uniqueCount="57">
  <si>
    <t>専用
水道</t>
    <rPh sb="0" eb="2">
      <t>センヨウ</t>
    </rPh>
    <rPh sb="3" eb="5">
      <t>スイドウ</t>
    </rPh>
    <phoneticPr fontId="2"/>
  </si>
  <si>
    <t>（受水型）</t>
  </si>
  <si>
    <t>簡易専用水道</t>
    <rPh sb="0" eb="2">
      <t>カンイ</t>
    </rPh>
    <rPh sb="2" eb="4">
      <t>センヨウ</t>
    </rPh>
    <rPh sb="4" eb="6">
      <t>スイドウ</t>
    </rPh>
    <phoneticPr fontId="2"/>
  </si>
  <si>
    <t>用　　途　　別</t>
    <rPh sb="0" eb="1">
      <t>ヨウ</t>
    </rPh>
    <rPh sb="3" eb="4">
      <t>ト</t>
    </rPh>
    <rPh sb="6" eb="7">
      <t>ベツ</t>
    </rPh>
    <phoneticPr fontId="2"/>
  </si>
  <si>
    <t>共同住宅</t>
    <rPh sb="0" eb="2">
      <t>キョウドウ</t>
    </rPh>
    <rPh sb="2" eb="4">
      <t>ジュウタク</t>
    </rPh>
    <phoneticPr fontId="2"/>
  </si>
  <si>
    <t>事務所</t>
    <rPh sb="0" eb="2">
      <t>ジム</t>
    </rPh>
    <rPh sb="2" eb="3">
      <t>ショ</t>
    </rPh>
    <phoneticPr fontId="2"/>
  </si>
  <si>
    <t>店舗</t>
    <rPh sb="0" eb="2">
      <t>テンポ</t>
    </rPh>
    <phoneticPr fontId="2"/>
  </si>
  <si>
    <t>学校</t>
    <rPh sb="0" eb="2">
      <t>ガッコウ</t>
    </rPh>
    <phoneticPr fontId="2"/>
  </si>
  <si>
    <t>工場</t>
    <rPh sb="0" eb="2">
      <t>コウジョウ</t>
    </rPh>
    <phoneticPr fontId="2"/>
  </si>
  <si>
    <t>病院</t>
    <rPh sb="0" eb="2">
      <t>ビョウイン</t>
    </rPh>
    <phoneticPr fontId="2"/>
  </si>
  <si>
    <t>旅館</t>
    <rPh sb="0" eb="2">
      <t>リョカン</t>
    </rPh>
    <phoneticPr fontId="2"/>
  </si>
  <si>
    <t>興行場</t>
    <rPh sb="0" eb="3">
      <t>コウギョウジョウ</t>
    </rPh>
    <phoneticPr fontId="2"/>
  </si>
  <si>
    <t>寮</t>
    <rPh sb="0" eb="1">
      <t>リョウ</t>
    </rPh>
    <phoneticPr fontId="2"/>
  </si>
  <si>
    <t>集会場</t>
    <rPh sb="0" eb="2">
      <t>シュウカイ</t>
    </rPh>
    <rPh sb="2" eb="3">
      <t>ジョウ</t>
    </rPh>
    <phoneticPr fontId="2"/>
  </si>
  <si>
    <t>併用</t>
    <rPh sb="0" eb="2">
      <t>ヘイヨウ</t>
    </rPh>
    <phoneticPr fontId="2"/>
  </si>
  <si>
    <t>その他</t>
    <rPh sb="2" eb="3">
      <t>タ</t>
    </rPh>
    <phoneticPr fontId="2"/>
  </si>
  <si>
    <t>　厚生労働省は、平成２１年４月１日に基準項目５０項目からなる新たな「水質基準に関する省令」を施行、また水質管理目標設定項目29項目を定めた。市民の水に関する最大の関心は供給される水の安全性・快適性であるため、本市では、専用水道・簡易専用水道の監視指導等を実施し、衛生確保に努めた。
　</t>
    <rPh sb="1" eb="3">
      <t>コウセイ</t>
    </rPh>
    <rPh sb="3" eb="5">
      <t>ロウドウ</t>
    </rPh>
    <rPh sb="5" eb="6">
      <t>ショウ</t>
    </rPh>
    <rPh sb="8" eb="10">
      <t>ヘイセイ</t>
    </rPh>
    <rPh sb="12" eb="13">
      <t>ネン</t>
    </rPh>
    <rPh sb="14" eb="15">
      <t>ツキ</t>
    </rPh>
    <rPh sb="16" eb="17">
      <t>ヒ</t>
    </rPh>
    <rPh sb="18" eb="20">
      <t>キジュン</t>
    </rPh>
    <rPh sb="20" eb="22">
      <t>コウモク</t>
    </rPh>
    <rPh sb="24" eb="26">
      <t>コウモク</t>
    </rPh>
    <rPh sb="30" eb="31">
      <t>アラ</t>
    </rPh>
    <rPh sb="34" eb="36">
      <t>スイシツ</t>
    </rPh>
    <rPh sb="36" eb="38">
      <t>キジュン</t>
    </rPh>
    <rPh sb="39" eb="40">
      <t>カン</t>
    </rPh>
    <rPh sb="42" eb="44">
      <t>ショウレイ</t>
    </rPh>
    <rPh sb="46" eb="48">
      <t>セコウ</t>
    </rPh>
    <rPh sb="56" eb="57">
      <t>ヒョウ</t>
    </rPh>
    <rPh sb="57" eb="59">
      <t>セッテイ</t>
    </rPh>
    <rPh sb="59" eb="61">
      <t>コウモク</t>
    </rPh>
    <rPh sb="63" eb="65">
      <t>コウモク</t>
    </rPh>
    <rPh sb="66" eb="67">
      <t>サダ</t>
    </rPh>
    <rPh sb="70" eb="72">
      <t>シミン</t>
    </rPh>
    <rPh sb="73" eb="74">
      <t>ミズ</t>
    </rPh>
    <rPh sb="75" eb="76">
      <t>カン</t>
    </rPh>
    <rPh sb="78" eb="80">
      <t>サイダイ</t>
    </rPh>
    <rPh sb="81" eb="83">
      <t>カンシン</t>
    </rPh>
    <rPh sb="84" eb="86">
      <t>キョウキュウ</t>
    </rPh>
    <rPh sb="89" eb="90">
      <t>ミズ</t>
    </rPh>
    <rPh sb="91" eb="94">
      <t>アンゼンセイ</t>
    </rPh>
    <rPh sb="95" eb="98">
      <t>カイテキセイ</t>
    </rPh>
    <rPh sb="104" eb="105">
      <t>ホン</t>
    </rPh>
    <rPh sb="105" eb="106">
      <t>シ</t>
    </rPh>
    <rPh sb="109" eb="111">
      <t>センヨウ</t>
    </rPh>
    <rPh sb="111" eb="113">
      <t>スイドウ</t>
    </rPh>
    <rPh sb="114" eb="116">
      <t>カンイ</t>
    </rPh>
    <rPh sb="116" eb="118">
      <t>センヨウ</t>
    </rPh>
    <rPh sb="118" eb="120">
      <t>スイドウ</t>
    </rPh>
    <rPh sb="121" eb="123">
      <t>カンシ</t>
    </rPh>
    <rPh sb="123" eb="125">
      <t>シドウ</t>
    </rPh>
    <rPh sb="125" eb="126">
      <t>トウ</t>
    </rPh>
    <rPh sb="127" eb="129">
      <t>ジッシ</t>
    </rPh>
    <rPh sb="131" eb="133">
      <t>エイセイ</t>
    </rPh>
    <rPh sb="133" eb="135">
      <t>カクホ</t>
    </rPh>
    <rPh sb="136" eb="137">
      <t>ツト</t>
    </rPh>
    <phoneticPr fontId="2"/>
  </si>
  <si>
    <t>（自己水源併用型）</t>
    <rPh sb="1" eb="3">
      <t>ジコ</t>
    </rPh>
    <rPh sb="3" eb="5">
      <t>スイゲン</t>
    </rPh>
    <rPh sb="5" eb="7">
      <t>ヘイヨウ</t>
    </rPh>
    <rPh sb="7" eb="8">
      <t>カタ</t>
    </rPh>
    <phoneticPr fontId="2"/>
  </si>
  <si>
    <t>資料：保健医療政策部生活衛生担当</t>
    <rPh sb="3" eb="10">
      <t>ホケンイリョウセイサクブ</t>
    </rPh>
    <rPh sb="10" eb="12">
      <t>セイカツ</t>
    </rPh>
    <rPh sb="12" eb="14">
      <t>エイセイ</t>
    </rPh>
    <rPh sb="14" eb="16">
      <t>タントウ</t>
    </rPh>
    <phoneticPr fontId="2"/>
  </si>
  <si>
    <t>表 １  対象施設</t>
    <phoneticPr fontId="2"/>
  </si>
  <si>
    <t>§６　専用水道等監視指導事業</t>
    <rPh sb="3" eb="5">
      <t>センヨウ</t>
    </rPh>
    <rPh sb="5" eb="7">
      <t>スイドウ</t>
    </rPh>
    <rPh sb="7" eb="8">
      <t>トウ</t>
    </rPh>
    <rPh sb="8" eb="10">
      <t>カンシ</t>
    </rPh>
    <rPh sb="10" eb="12">
      <t>シドウ</t>
    </rPh>
    <rPh sb="12" eb="14">
      <t>ジギョウ</t>
    </rPh>
    <phoneticPr fontId="2"/>
  </si>
  <si>
    <t>4年度</t>
  </si>
  <si>
    <t>5年度</t>
  </si>
  <si>
    <t>6年度</t>
  </si>
  <si>
    <t>川崎</t>
  </si>
  <si>
    <t>幸</t>
  </si>
  <si>
    <t>中原</t>
  </si>
  <si>
    <t>高津</t>
  </si>
  <si>
    <t>宮前</t>
  </si>
  <si>
    <t>多摩</t>
  </si>
  <si>
    <t>麻生</t>
  </si>
  <si>
    <t>表 ２　検査・指導</t>
    <phoneticPr fontId="2"/>
  </si>
  <si>
    <t>立入検査数</t>
    <rPh sb="0" eb="2">
      <t>タチイリ</t>
    </rPh>
    <rPh sb="2" eb="5">
      <t>ケンサスウ</t>
    </rPh>
    <phoneticPr fontId="2"/>
  </si>
  <si>
    <t>指導票交付数</t>
    <rPh sb="0" eb="2">
      <t>シドウ</t>
    </rPh>
    <rPh sb="2" eb="3">
      <t>ヒョウ</t>
    </rPh>
    <rPh sb="3" eb="5">
      <t>コウフ</t>
    </rPh>
    <rPh sb="5" eb="6">
      <t>スウ</t>
    </rPh>
    <phoneticPr fontId="2"/>
  </si>
  <si>
    <t>総数</t>
    <rPh sb="0" eb="2">
      <t>ソウスウ</t>
    </rPh>
    <phoneticPr fontId="2"/>
  </si>
  <si>
    <t>（自己水源併用型）</t>
    <rPh sb="5" eb="7">
      <t>ヘイヨウ</t>
    </rPh>
    <phoneticPr fontId="2"/>
  </si>
  <si>
    <t>表 ３　登録検査機関の簡易専用水道検査実施状況</t>
    <phoneticPr fontId="2"/>
  </si>
  <si>
    <t>（１）　検査結果</t>
    <rPh sb="4" eb="6">
      <t>ケンサ</t>
    </rPh>
    <rPh sb="6" eb="8">
      <t>ケッカ</t>
    </rPh>
    <phoneticPr fontId="2"/>
  </si>
  <si>
    <t>（２）　特に衛生上問題のあった施設の報告</t>
    <rPh sb="4" eb="5">
      <t>トク</t>
    </rPh>
    <rPh sb="6" eb="9">
      <t>エイセイジョウ</t>
    </rPh>
    <rPh sb="9" eb="11">
      <t>モンダイ</t>
    </rPh>
    <rPh sb="15" eb="17">
      <t>シセツ</t>
    </rPh>
    <rPh sb="18" eb="20">
      <t>ホウコク</t>
    </rPh>
    <phoneticPr fontId="2"/>
  </si>
  <si>
    <t>検査数</t>
    <rPh sb="0" eb="2">
      <t>ケンサ</t>
    </rPh>
    <rPh sb="2" eb="3">
      <t>カズ</t>
    </rPh>
    <phoneticPr fontId="2"/>
  </si>
  <si>
    <t>助言に基づく報告数</t>
    <rPh sb="0" eb="2">
      <t>ジョゲン</t>
    </rPh>
    <rPh sb="3" eb="4">
      <t>モト</t>
    </rPh>
    <rPh sb="6" eb="8">
      <t>ホウコク</t>
    </rPh>
    <rPh sb="8" eb="9">
      <t>スウ</t>
    </rPh>
    <phoneticPr fontId="2"/>
  </si>
  <si>
    <t>内　　　　　　　　　容</t>
    <rPh sb="0" eb="1">
      <t>ウチ</t>
    </rPh>
    <rPh sb="10" eb="11">
      <t>カタチ</t>
    </rPh>
    <phoneticPr fontId="2"/>
  </si>
  <si>
    <t>件数</t>
    <rPh sb="0" eb="2">
      <t>ケンスウ</t>
    </rPh>
    <phoneticPr fontId="2"/>
  </si>
  <si>
    <t>不適項目総数</t>
    <rPh sb="0" eb="1">
      <t>フ</t>
    </rPh>
    <rPh sb="1" eb="2">
      <t>テキ</t>
    </rPh>
    <rPh sb="2" eb="4">
      <t>コウモク</t>
    </rPh>
    <rPh sb="4" eb="6">
      <t>ソウスウ</t>
    </rPh>
    <phoneticPr fontId="2"/>
  </si>
  <si>
    <t>受水槽</t>
    <rPh sb="0" eb="1">
      <t>ジュ</t>
    </rPh>
    <rPh sb="1" eb="3">
      <t>スイソウ</t>
    </rPh>
    <phoneticPr fontId="2"/>
  </si>
  <si>
    <t>水槽周囲の状態</t>
    <rPh sb="0" eb="1">
      <t>スイ</t>
    </rPh>
    <rPh sb="1" eb="2">
      <t>ソウ</t>
    </rPh>
    <rPh sb="2" eb="4">
      <t>シュウイ</t>
    </rPh>
    <rPh sb="5" eb="7">
      <t>ジョウタイ</t>
    </rPh>
    <phoneticPr fontId="2"/>
  </si>
  <si>
    <t>水槽本体の状態</t>
    <rPh sb="0" eb="1">
      <t>スイ</t>
    </rPh>
    <rPh sb="1" eb="2">
      <t>ソウ</t>
    </rPh>
    <rPh sb="2" eb="4">
      <t>ホンタイ</t>
    </rPh>
    <rPh sb="5" eb="7">
      <t>ジョウタイ</t>
    </rPh>
    <phoneticPr fontId="2"/>
  </si>
  <si>
    <t>水槽内部の状態</t>
    <rPh sb="0" eb="1">
      <t>スイ</t>
    </rPh>
    <rPh sb="1" eb="2">
      <t>ソウ</t>
    </rPh>
    <rPh sb="2" eb="4">
      <t>ナイブ</t>
    </rPh>
    <rPh sb="5" eb="7">
      <t>ジョウタイ</t>
    </rPh>
    <phoneticPr fontId="2"/>
  </si>
  <si>
    <t>水槽上部の状態</t>
    <rPh sb="0" eb="1">
      <t>スイ</t>
    </rPh>
    <rPh sb="1" eb="2">
      <t>ソウ</t>
    </rPh>
    <rPh sb="2" eb="4">
      <t>ジョウブ</t>
    </rPh>
    <rPh sb="5" eb="7">
      <t>ジョウタイ</t>
    </rPh>
    <phoneticPr fontId="2"/>
  </si>
  <si>
    <t>水槽のマンホールの状態</t>
    <rPh sb="0" eb="1">
      <t>スイ</t>
    </rPh>
    <rPh sb="1" eb="2">
      <t>ソウ</t>
    </rPh>
    <rPh sb="9" eb="11">
      <t>ジョウタイ</t>
    </rPh>
    <phoneticPr fontId="2"/>
  </si>
  <si>
    <t>水槽のオーバーフロー管の状態</t>
    <rPh sb="0" eb="1">
      <t>スイ</t>
    </rPh>
    <rPh sb="1" eb="2">
      <t>ソウ</t>
    </rPh>
    <rPh sb="10" eb="11">
      <t>カン</t>
    </rPh>
    <rPh sb="12" eb="14">
      <t>ジョウタイ</t>
    </rPh>
    <phoneticPr fontId="2"/>
  </si>
  <si>
    <t>水槽の通気管の状態</t>
    <rPh sb="0" eb="1">
      <t>スイ</t>
    </rPh>
    <rPh sb="1" eb="2">
      <t>ソウ</t>
    </rPh>
    <rPh sb="3" eb="5">
      <t>ツウキ</t>
    </rPh>
    <rPh sb="5" eb="6">
      <t>カン</t>
    </rPh>
    <rPh sb="7" eb="9">
      <t>ジョウタイ</t>
    </rPh>
    <phoneticPr fontId="2"/>
  </si>
  <si>
    <t>給水管の状態</t>
    <rPh sb="0" eb="2">
      <t>キュウスイ</t>
    </rPh>
    <rPh sb="2" eb="3">
      <t>カン</t>
    </rPh>
    <rPh sb="4" eb="6">
      <t>ジョウタイ</t>
    </rPh>
    <phoneticPr fontId="2"/>
  </si>
  <si>
    <t>給水栓</t>
    <rPh sb="0" eb="2">
      <t>キュウスイ</t>
    </rPh>
    <rPh sb="2" eb="3">
      <t>セン</t>
    </rPh>
    <phoneticPr fontId="2"/>
  </si>
  <si>
    <t>水質検査結果不適</t>
    <rPh sb="0" eb="2">
      <t>スイシツ</t>
    </rPh>
    <rPh sb="2" eb="4">
      <t>ケンサ</t>
    </rPh>
    <rPh sb="4" eb="6">
      <t>ケッカ</t>
    </rPh>
    <rPh sb="6" eb="8">
      <t>フテキ</t>
    </rPh>
    <phoneticPr fontId="2"/>
  </si>
  <si>
    <t>注）報告の助言を受けた施設のうち保健所への報告のあった件数とその内容</t>
    <rPh sb="0" eb="1">
      <t>チュウ</t>
    </rPh>
    <rPh sb="2" eb="4">
      <t>ホウコク</t>
    </rPh>
    <rPh sb="5" eb="7">
      <t>ジョゲン</t>
    </rPh>
    <rPh sb="8" eb="9">
      <t>ウ</t>
    </rPh>
    <rPh sb="11" eb="13">
      <t>シセツ</t>
    </rPh>
    <rPh sb="16" eb="18">
      <t>ホケン</t>
    </rPh>
    <rPh sb="18" eb="19">
      <t>ジョ</t>
    </rPh>
    <rPh sb="21" eb="23">
      <t>ホウコク</t>
    </rPh>
    <rPh sb="27" eb="29">
      <t>ケンスウ</t>
    </rPh>
    <rPh sb="32" eb="34">
      <t>ナイヨウ</t>
    </rPh>
    <phoneticPr fontId="2"/>
  </si>
  <si>
    <t>注）「検査数」は受検した事実を保健所へ報告する旨の了承を得た数</t>
    <rPh sb="0" eb="1">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</si>
</sst>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3">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9"/>
      <name val="ＭＳ Ｐ明朝"/>
      <family val="1"/>
      <charset val="128"/>
    </font>
    <font>
      <sz val="9"/>
      <name val="ＭＳ Ｐゴシック"/>
      <family val="3"/>
      <charset val="128"/>
    </font>
    <font>
      <sz val="14"/>
      <name val="ＭＳ Ｐゴシック"/>
      <family val="3"/>
      <charset val="128"/>
    </font>
    <font>
      <sz val="9"/>
      <name val="ＭＳ 明朝"/>
      <family val="1"/>
      <charset val="128"/>
    </font>
    <font>
      <b/>
      <sz val="9"/>
      <name val="ＭＳ 明朝"/>
      <family val="1"/>
      <charset val="128"/>
    </font>
    <font>
      <sz val="11"/>
      <color rgb="FFFF0000"/>
      <name val="ＭＳ Ｐゴシック"/>
      <family val="3"/>
      <charset val="128"/>
    </font>
    <font>
      <b/>
      <sz val="9"/>
      <name val="ＭＳ Ｐ明朝"/>
      <family val="1"/>
      <charset val="128"/>
    </font>
    <font>
      <sz val="11"/>
      <name val="ＭＳ Ｐ明朝"/>
      <family val="1"/>
      <charset val="128"/>
    </font>
    <font>
      <sz val="11"/>
      <color rgb="FFFF0000"/>
      <name val="ＭＳ Ｐ明朝"/>
      <family val="1"/>
      <charset val="128"/>
    </font>
  </fonts>
  <fills count="2">
    <fill>
      <patternFill patternType="none"/>
    </fill>
    <fill>
      <patternFill patternType="gray125"/>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top style="thin">
        <color auto="1"/>
      </top>
      <bottom/>
      <diagonal/>
    </border>
    <border>
      <left style="thin">
        <color auto="1"/>
      </left>
      <right style="thin">
        <color auto="1"/>
      </right>
      <top style="thin">
        <color auto="1"/>
      </top>
      <bottom/>
      <diagonal/>
    </border>
    <border>
      <left/>
      <right/>
      <top/>
      <bottom style="thin">
        <color auto="1"/>
      </bottom>
      <diagonal/>
    </border>
    <border>
      <left/>
      <right/>
      <top/>
      <bottom style="medium">
        <color auto="1"/>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s>
  <cellStyleXfs count="3">
    <xf numFmtId="0" fontId="0" fillId="0" borderId="0"/>
    <xf numFmtId="38" fontId="1" fillId="0" borderId="0" applyFont="0" applyFill="0" applyBorder="0" applyAlignment="0" applyProtection="0"/>
    <xf numFmtId="0" fontId="1" fillId="0" borderId="0"/>
  </cellStyleXfs>
  <cellXfs count="126">
    <xf numFmtId="0" fontId="0" fillId="0" borderId="0" xfId="0"/>
    <xf numFmtId="0" fontId="5" fillId="0" borderId="0" xfId="0" applyFont="1"/>
    <xf numFmtId="0" fontId="4" fillId="0" borderId="2" xfId="0" applyFont="1" applyBorder="1" applyAlignment="1">
      <alignment horizontal="distributed" vertical="center"/>
    </xf>
    <xf numFmtId="0" fontId="4" fillId="0" borderId="1" xfId="0" applyFont="1" applyBorder="1" applyAlignment="1">
      <alignment horizontal="distributed" vertical="center" wrapText="1"/>
    </xf>
    <xf numFmtId="41" fontId="4" fillId="0" borderId="0" xfId="1" applyNumberFormat="1" applyFont="1" applyBorder="1" applyAlignment="1">
      <alignment horizontal="distributed" vertical="distributed"/>
    </xf>
    <xf numFmtId="0" fontId="4" fillId="0" borderId="0" xfId="1" applyNumberFormat="1" applyFont="1" applyBorder="1" applyAlignment="1">
      <alignment horizontal="distributed" vertical="center"/>
    </xf>
    <xf numFmtId="0" fontId="5" fillId="0" borderId="0" xfId="0" applyFont="1" applyAlignment="1">
      <alignment vertical="center"/>
    </xf>
    <xf numFmtId="0" fontId="4" fillId="0" borderId="12" xfId="0" applyFont="1" applyBorder="1" applyAlignment="1">
      <alignment vertical="center"/>
    </xf>
    <xf numFmtId="41" fontId="5" fillId="0" borderId="0" xfId="0" applyNumberFormat="1" applyFont="1"/>
    <xf numFmtId="0" fontId="5" fillId="0" borderId="0" xfId="0" applyFont="1" applyAlignment="1">
      <alignment horizontal="right"/>
    </xf>
    <xf numFmtId="0" fontId="6" fillId="0" borderId="0" xfId="0" applyFont="1"/>
    <xf numFmtId="49" fontId="7" fillId="0" borderId="3" xfId="0" applyNumberFormat="1" applyFont="1" applyBorder="1" applyAlignment="1">
      <alignment horizontal="center" vertical="center"/>
    </xf>
    <xf numFmtId="49" fontId="8" fillId="0" borderId="3" xfId="0" applyNumberFormat="1"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41" fontId="7" fillId="0" borderId="7" xfId="1" applyNumberFormat="1" applyFont="1" applyFill="1" applyBorder="1" applyAlignment="1">
      <alignment vertical="center"/>
    </xf>
    <xf numFmtId="41" fontId="8" fillId="0" borderId="7" xfId="1" applyNumberFormat="1" applyFont="1" applyFill="1" applyBorder="1" applyAlignment="1">
      <alignment vertical="center"/>
    </xf>
    <xf numFmtId="41" fontId="7" fillId="0" borderId="5" xfId="1" applyNumberFormat="1" applyFont="1" applyFill="1" applyBorder="1" applyAlignment="1">
      <alignment vertical="center"/>
    </xf>
    <xf numFmtId="41" fontId="7" fillId="0" borderId="2" xfId="1" applyNumberFormat="1" applyFont="1" applyFill="1" applyBorder="1" applyAlignment="1">
      <alignment vertical="center"/>
    </xf>
    <xf numFmtId="41" fontId="7" fillId="0" borderId="2" xfId="0" applyNumberFormat="1" applyFont="1" applyBorder="1" applyAlignment="1">
      <alignment vertical="center"/>
    </xf>
    <xf numFmtId="41" fontId="7" fillId="0" borderId="2" xfId="1" applyNumberFormat="1" applyFont="1" applyFill="1" applyBorder="1" applyAlignment="1">
      <alignment horizontal="right" vertical="center"/>
    </xf>
    <xf numFmtId="41" fontId="7" fillId="0" borderId="5" xfId="0" applyNumberFormat="1" applyFont="1" applyBorder="1" applyAlignment="1">
      <alignment vertical="center"/>
    </xf>
    <xf numFmtId="41" fontId="7" fillId="0" borderId="6" xfId="1" applyNumberFormat="1" applyFont="1" applyFill="1" applyBorder="1" applyAlignment="1">
      <alignment vertical="center"/>
    </xf>
    <xf numFmtId="41" fontId="7" fillId="0" borderId="1" xfId="1" applyNumberFormat="1" applyFont="1" applyFill="1" applyBorder="1" applyAlignment="1">
      <alignment horizontal="right" vertical="center"/>
    </xf>
    <xf numFmtId="41" fontId="7" fillId="0" borderId="1" xfId="0" applyNumberFormat="1" applyFont="1" applyBorder="1" applyAlignment="1">
      <alignment vertical="center"/>
    </xf>
    <xf numFmtId="41" fontId="7" fillId="0" borderId="6" xfId="0" applyNumberFormat="1" applyFont="1" applyBorder="1" applyAlignment="1">
      <alignment vertical="center"/>
    </xf>
    <xf numFmtId="41" fontId="7" fillId="0" borderId="1" xfId="1" applyNumberFormat="1" applyFont="1" applyFill="1" applyBorder="1" applyAlignment="1">
      <alignment vertical="center"/>
    </xf>
    <xf numFmtId="41" fontId="7" fillId="0" borderId="13" xfId="1" applyNumberFormat="1" applyFont="1" applyFill="1" applyBorder="1" applyAlignment="1">
      <alignment vertical="center"/>
    </xf>
    <xf numFmtId="41" fontId="8" fillId="0" borderId="13" xfId="1" applyNumberFormat="1" applyFont="1" applyFill="1" applyBorder="1" applyAlignment="1">
      <alignment vertical="center"/>
    </xf>
    <xf numFmtId="41" fontId="8" fillId="0" borderId="2" xfId="1" applyNumberFormat="1" applyFont="1" applyFill="1" applyBorder="1" applyAlignment="1">
      <alignment vertical="center"/>
    </xf>
    <xf numFmtId="41" fontId="7" fillId="0" borderId="5" xfId="1" applyNumberFormat="1" applyFont="1" applyFill="1" applyBorder="1" applyAlignment="1">
      <alignment horizontal="right" vertical="center"/>
    </xf>
    <xf numFmtId="0" fontId="4" fillId="0" borderId="0" xfId="0" applyFont="1" applyAlignment="1">
      <alignment horizontal="left" vertical="top" wrapText="1"/>
    </xf>
    <xf numFmtId="0" fontId="3" fillId="0" borderId="0" xfId="0" applyFont="1" applyAlignment="1">
      <alignment vertical="top" wrapText="1"/>
    </xf>
    <xf numFmtId="0" fontId="4" fillId="0" borderId="12" xfId="0" applyFont="1" applyBorder="1" applyAlignment="1">
      <alignment vertical="center"/>
    </xf>
    <xf numFmtId="0" fontId="4" fillId="0" borderId="8"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center" vertical="center" wrapText="1"/>
    </xf>
    <xf numFmtId="0" fontId="4" fillId="0" borderId="10" xfId="0" applyFont="1" applyBorder="1" applyAlignment="1">
      <alignment horizontal="center"/>
    </xf>
    <xf numFmtId="0" fontId="4" fillId="0" borderId="11" xfId="0" applyFont="1" applyBorder="1" applyAlignment="1">
      <alignment horizontal="center"/>
    </xf>
    <xf numFmtId="0" fontId="4" fillId="0" borderId="0" xfId="0" applyFont="1" applyAlignment="1">
      <alignment horizontal="center" vertical="center" textRotation="255"/>
    </xf>
    <xf numFmtId="0" fontId="4" fillId="0" borderId="0" xfId="0" applyFont="1" applyAlignment="1">
      <alignment horizontal="distributed" vertical="center" wrapText="1"/>
    </xf>
    <xf numFmtId="0" fontId="4" fillId="0" borderId="0" xfId="0" applyFont="1" applyAlignment="1">
      <alignment horizontal="distributed" vertical="center"/>
    </xf>
    <xf numFmtId="0" fontId="4" fillId="0" borderId="14" xfId="0" applyFont="1" applyBorder="1" applyAlignment="1">
      <alignment horizontal="distributed" vertical="center"/>
    </xf>
    <xf numFmtId="0" fontId="3" fillId="0" borderId="15" xfId="0" applyFont="1" applyBorder="1" applyAlignment="1">
      <alignment horizontal="left" vertical="top" wrapText="1"/>
    </xf>
    <xf numFmtId="0" fontId="3" fillId="0" borderId="15" xfId="0" applyFont="1" applyBorder="1" applyAlignment="1">
      <alignment vertical="top" wrapText="1"/>
    </xf>
    <xf numFmtId="0" fontId="5" fillId="0" borderId="15" xfId="0" applyFont="1" applyBorder="1" applyAlignment="1">
      <alignment horizontal="right" wrapText="1"/>
    </xf>
    <xf numFmtId="0" fontId="6" fillId="0" borderId="0" xfId="0" applyFont="1" applyAlignment="1">
      <alignment vertical="top" wrapText="1"/>
    </xf>
    <xf numFmtId="0" fontId="1" fillId="0" borderId="0" xfId="0" applyFont="1"/>
    <xf numFmtId="0" fontId="9" fillId="0" borderId="0" xfId="0" applyFont="1"/>
    <xf numFmtId="0" fontId="4" fillId="0" borderId="16" xfId="0" applyFont="1" applyBorder="1" applyAlignment="1">
      <alignment horizontal="center" vertical="center" wrapText="1"/>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5"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10" fillId="0" borderId="0" xfId="0" applyFont="1" applyAlignment="1">
      <alignment horizontal="distributed" vertical="center"/>
    </xf>
    <xf numFmtId="0" fontId="10" fillId="0" borderId="23" xfId="0" applyFont="1" applyBorder="1" applyAlignment="1">
      <alignment horizontal="distributed" vertical="center"/>
    </xf>
    <xf numFmtId="41" fontId="10" fillId="0" borderId="5" xfId="0" applyNumberFormat="1" applyFont="1" applyBorder="1" applyAlignment="1">
      <alignment vertical="center"/>
    </xf>
    <xf numFmtId="0" fontId="4" fillId="0" borderId="12" xfId="0" applyFont="1" applyBorder="1" applyAlignment="1">
      <alignment horizontal="distributed" vertical="center" wrapText="1"/>
    </xf>
    <xf numFmtId="0" fontId="4" fillId="0" borderId="12" xfId="0" applyFont="1" applyBorder="1" applyAlignment="1">
      <alignment horizontal="distributed" vertical="center"/>
    </xf>
    <xf numFmtId="0" fontId="4" fillId="0" borderId="13" xfId="0" applyFont="1" applyBorder="1" applyAlignment="1">
      <alignment horizontal="distributed" vertical="center"/>
    </xf>
    <xf numFmtId="41" fontId="4" fillId="0" borderId="6" xfId="1" applyNumberFormat="1" applyFont="1" applyFill="1" applyBorder="1" applyAlignment="1">
      <alignment vertical="center"/>
    </xf>
    <xf numFmtId="41" fontId="4" fillId="0" borderId="6" xfId="0" applyNumberFormat="1" applyFont="1" applyBorder="1" applyAlignment="1">
      <alignment vertical="center"/>
    </xf>
    <xf numFmtId="0" fontId="4" fillId="0" borderId="1" xfId="0" applyFont="1" applyBorder="1" applyAlignment="1">
      <alignment horizontal="distributed" vertical="center"/>
    </xf>
    <xf numFmtId="41" fontId="4" fillId="0" borderId="1" xfId="1" applyNumberFormat="1" applyFont="1" applyFill="1" applyBorder="1" applyAlignment="1">
      <alignment vertical="center"/>
    </xf>
    <xf numFmtId="0" fontId="4" fillId="0" borderId="12" xfId="0" applyFont="1" applyBorder="1" applyAlignment="1">
      <alignment horizontal="center" vertical="center" textRotation="255"/>
    </xf>
    <xf numFmtId="41" fontId="4" fillId="0" borderId="12" xfId="1" applyNumberFormat="1" applyFont="1" applyBorder="1" applyAlignment="1">
      <alignment horizontal="distributed" vertical="center"/>
    </xf>
    <xf numFmtId="0" fontId="4" fillId="0" borderId="12" xfId="1" applyNumberFormat="1" applyFont="1" applyBorder="1" applyAlignment="1">
      <alignment horizontal="distributed" vertical="center"/>
    </xf>
    <xf numFmtId="41" fontId="4" fillId="0" borderId="13" xfId="1" applyNumberFormat="1" applyFont="1" applyFill="1" applyBorder="1" applyAlignment="1">
      <alignment vertical="center"/>
    </xf>
    <xf numFmtId="41" fontId="4" fillId="0" borderId="24" xfId="0" applyNumberFormat="1" applyFont="1" applyBorder="1" applyAlignment="1">
      <alignment vertical="center"/>
    </xf>
    <xf numFmtId="41" fontId="4" fillId="0" borderId="0" xfId="1" applyNumberFormat="1" applyFont="1" applyBorder="1" applyAlignment="1">
      <alignment horizontal="distributed" vertical="center"/>
    </xf>
    <xf numFmtId="41" fontId="4" fillId="0" borderId="2" xfId="1" applyNumberFormat="1" applyFont="1" applyFill="1" applyBorder="1" applyAlignment="1">
      <alignment vertical="center"/>
    </xf>
    <xf numFmtId="41" fontId="4" fillId="0" borderId="5" xfId="0" applyNumberFormat="1" applyFont="1" applyBorder="1" applyAlignment="1">
      <alignment vertical="center"/>
    </xf>
    <xf numFmtId="0" fontId="4" fillId="0" borderId="15" xfId="0" applyFont="1" applyBorder="1" applyAlignment="1">
      <alignment horizontal="center" vertical="center" textRotation="255"/>
    </xf>
    <xf numFmtId="41" fontId="4" fillId="0" borderId="15" xfId="1" applyNumberFormat="1" applyFont="1" applyBorder="1" applyAlignment="1">
      <alignment horizontal="distributed" vertical="center"/>
    </xf>
    <xf numFmtId="0" fontId="4" fillId="0" borderId="15" xfId="1" applyNumberFormat="1" applyFont="1" applyBorder="1" applyAlignment="1">
      <alignment horizontal="distributed" vertical="center"/>
    </xf>
    <xf numFmtId="41" fontId="4" fillId="0" borderId="21" xfId="1" applyNumberFormat="1" applyFont="1" applyFill="1" applyBorder="1" applyAlignment="1">
      <alignment vertical="center"/>
    </xf>
    <xf numFmtId="41" fontId="4" fillId="0" borderId="22" xfId="0" applyNumberFormat="1" applyFont="1" applyBorder="1" applyAlignment="1">
      <alignment vertical="center"/>
    </xf>
    <xf numFmtId="0" fontId="4" fillId="0" borderId="0" xfId="0" applyFont="1" applyAlignment="1">
      <alignment vertical="center"/>
    </xf>
    <xf numFmtId="41" fontId="4" fillId="0" borderId="0" xfId="1" applyNumberFormat="1" applyFont="1" applyBorder="1" applyAlignment="1"/>
    <xf numFmtId="41" fontId="4" fillId="0" borderId="0" xfId="0" applyNumberFormat="1" applyFont="1"/>
    <xf numFmtId="0" fontId="11"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 fillId="0" borderId="0" xfId="0" applyFont="1" applyAlignment="1">
      <alignment vertical="center"/>
    </xf>
    <xf numFmtId="0" fontId="3" fillId="0" borderId="0" xfId="0" applyFont="1"/>
    <xf numFmtId="49" fontId="4" fillId="0" borderId="0" xfId="0" applyNumberFormat="1" applyFont="1" applyAlignment="1">
      <alignment vertical="center"/>
    </xf>
    <xf numFmtId="0" fontId="4" fillId="0" borderId="0" xfId="0" applyFont="1" applyAlignment="1">
      <alignment vertical="top" wrapText="1"/>
    </xf>
    <xf numFmtId="0" fontId="5" fillId="0" borderId="0" xfId="0" applyFont="1" applyAlignment="1">
      <alignment horizontal="right" wrapText="1"/>
    </xf>
    <xf numFmtId="0" fontId="4" fillId="0" borderId="0" xfId="0" applyFont="1"/>
    <xf numFmtId="0" fontId="4" fillId="0" borderId="0" xfId="0" applyFont="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distributed" vertical="center"/>
    </xf>
    <xf numFmtId="0" fontId="4" fillId="0" borderId="25" xfId="0" applyFont="1" applyBorder="1" applyAlignment="1">
      <alignment horizontal="distributed" vertical="center"/>
    </xf>
    <xf numFmtId="41" fontId="4" fillId="0" borderId="7" xfId="1" applyNumberFormat="1" applyFont="1" applyFill="1" applyBorder="1" applyAlignment="1">
      <alignment vertical="center"/>
    </xf>
    <xf numFmtId="41" fontId="4" fillId="0" borderId="26" xfId="1" applyNumberFormat="1" applyFont="1" applyFill="1" applyBorder="1" applyAlignment="1">
      <alignment vertical="center"/>
    </xf>
    <xf numFmtId="0" fontId="4" fillId="0" borderId="25" xfId="0" applyFont="1" applyBorder="1" applyAlignment="1">
      <alignment horizontal="center" vertical="center"/>
    </xf>
    <xf numFmtId="0" fontId="4" fillId="0" borderId="2" xfId="0" applyFont="1" applyBorder="1" applyAlignment="1">
      <alignment horizontal="center" vertical="center"/>
    </xf>
    <xf numFmtId="41" fontId="4" fillId="0" borderId="26" xfId="0" applyNumberFormat="1" applyFont="1" applyBorder="1" applyAlignment="1">
      <alignment vertical="center"/>
    </xf>
    <xf numFmtId="41" fontId="4" fillId="0" borderId="12" xfId="1" applyNumberFormat="1" applyFont="1" applyBorder="1" applyAlignment="1">
      <alignment horizontal="distributed" vertical="distributed"/>
    </xf>
    <xf numFmtId="41" fontId="4" fillId="0" borderId="13" xfId="1" applyNumberFormat="1" applyFont="1" applyFill="1" applyBorder="1" applyAlignment="1"/>
    <xf numFmtId="41" fontId="4" fillId="0" borderId="24" xfId="1" applyNumberFormat="1" applyFont="1" applyFill="1" applyBorder="1" applyAlignment="1"/>
    <xf numFmtId="0" fontId="4" fillId="0" borderId="27" xfId="0" applyFont="1" applyBorder="1" applyAlignment="1">
      <alignment horizontal="center" vertical="center"/>
    </xf>
    <xf numFmtId="0" fontId="4" fillId="0" borderId="13" xfId="0" applyFont="1" applyBorder="1" applyAlignment="1">
      <alignment vertical="center"/>
    </xf>
    <xf numFmtId="41" fontId="4" fillId="0" borderId="12" xfId="0" applyNumberFormat="1" applyFont="1" applyBorder="1" applyAlignment="1">
      <alignment vertical="center"/>
    </xf>
    <xf numFmtId="41" fontId="4" fillId="0" borderId="2" xfId="1" applyNumberFormat="1" applyFont="1" applyFill="1" applyBorder="1" applyAlignment="1"/>
    <xf numFmtId="41" fontId="4" fillId="0" borderId="5" xfId="1" applyNumberFormat="1" applyFont="1" applyFill="1" applyBorder="1" applyAlignment="1"/>
    <xf numFmtId="0" fontId="4" fillId="0" borderId="23" xfId="0" applyFont="1" applyBorder="1" applyAlignment="1">
      <alignment horizontal="center" vertical="center"/>
    </xf>
    <xf numFmtId="0" fontId="4" fillId="0" borderId="2" xfId="0" applyFont="1" applyBorder="1" applyAlignment="1">
      <alignment vertical="center"/>
    </xf>
    <xf numFmtId="41" fontId="4" fillId="0" borderId="0" xfId="0" applyNumberFormat="1" applyFont="1" applyAlignment="1">
      <alignment vertical="center"/>
    </xf>
    <xf numFmtId="0" fontId="4" fillId="0" borderId="7" xfId="0" applyFont="1" applyBorder="1" applyAlignment="1">
      <alignment vertical="center"/>
    </xf>
    <xf numFmtId="0" fontId="4" fillId="0" borderId="28" xfId="0" applyFont="1" applyBorder="1" applyAlignment="1">
      <alignment horizontal="center" vertical="center"/>
    </xf>
    <xf numFmtId="0" fontId="4" fillId="0" borderId="29" xfId="0" applyFont="1" applyBorder="1" applyAlignment="1">
      <alignment vertical="center"/>
    </xf>
    <xf numFmtId="41" fontId="4" fillId="0" borderId="28" xfId="0" applyNumberFormat="1" applyFont="1" applyBorder="1" applyAlignment="1">
      <alignment vertical="center"/>
    </xf>
    <xf numFmtId="0" fontId="4" fillId="0" borderId="16" xfId="0" applyFont="1" applyBorder="1" applyAlignment="1">
      <alignment horizontal="left" vertical="center" wrapText="1"/>
    </xf>
    <xf numFmtId="41" fontId="4" fillId="0" borderId="15" xfId="1" applyNumberFormat="1" applyFont="1" applyBorder="1" applyAlignment="1">
      <alignment horizontal="distributed" vertical="distributed"/>
    </xf>
    <xf numFmtId="41" fontId="4" fillId="0" borderId="21" xfId="1" applyNumberFormat="1" applyFont="1" applyFill="1" applyBorder="1" applyAlignment="1"/>
    <xf numFmtId="41" fontId="4" fillId="0" borderId="22" xfId="1" applyNumberFormat="1" applyFont="1" applyFill="1" applyBorder="1" applyAlignment="1"/>
    <xf numFmtId="0" fontId="4" fillId="0" borderId="0" xfId="0" applyFont="1" applyAlignment="1">
      <alignment horizontal="left" vertical="center" wrapText="1"/>
    </xf>
    <xf numFmtId="0" fontId="0" fillId="0" borderId="0" xfId="0" applyAlignment="1">
      <alignment vertical="center"/>
    </xf>
  </cellXfs>
  <cellStyles count="3">
    <cellStyle name="桁区切り" xfId="1" builtinId="6"/>
    <cellStyle name="標準" xfId="0" builtinId="0"/>
    <cellStyle name="標準 1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28575</xdr:colOff>
      <xdr:row>10</xdr:row>
      <xdr:rowOff>57150</xdr:rowOff>
    </xdr:from>
    <xdr:to>
      <xdr:col>1</xdr:col>
      <xdr:colOff>101600</xdr:colOff>
      <xdr:row>21</xdr:row>
      <xdr:rowOff>190500</xdr:rowOff>
    </xdr:to>
    <xdr:sp macro="" textlink="">
      <xdr:nvSpPr>
        <xdr:cNvPr id="1060" name="AutoShape 1">
          <a:extLst>
            <a:ext uri="{FF2B5EF4-FFF2-40B4-BE49-F238E27FC236}">
              <a16:creationId xmlns:a16="http://schemas.microsoft.com/office/drawing/2014/main" id="{00000000-0008-0000-0000-000024040000}"/>
            </a:ext>
          </a:extLst>
        </xdr:cNvPr>
        <xdr:cNvSpPr>
          <a:spLocks/>
        </xdr:cNvSpPr>
      </xdr:nvSpPr>
      <xdr:spPr bwMode="auto">
        <a:xfrm>
          <a:off x="269875" y="2051050"/>
          <a:ext cx="73025" cy="2508250"/>
        </a:xfrm>
        <a:prstGeom prst="leftBrace">
          <a:avLst>
            <a:gd name="adj1" fmla="val 2138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7</xdr:row>
      <xdr:rowOff>38100</xdr:rowOff>
    </xdr:from>
    <xdr:to>
      <xdr:col>1</xdr:col>
      <xdr:colOff>90169</xdr:colOff>
      <xdr:row>18</xdr:row>
      <xdr:rowOff>152400</xdr:rowOff>
    </xdr:to>
    <xdr:sp macro="" textlink="">
      <xdr:nvSpPr>
        <xdr:cNvPr id="2" name="AutoShape 1">
          <a:extLst>
            <a:ext uri="{FF2B5EF4-FFF2-40B4-BE49-F238E27FC236}">
              <a16:creationId xmlns:a16="http://schemas.microsoft.com/office/drawing/2014/main" id="{07692495-99B1-4452-A783-DDEE06D51A82}"/>
            </a:ext>
          </a:extLst>
        </xdr:cNvPr>
        <xdr:cNvSpPr>
          <a:spLocks/>
        </xdr:cNvSpPr>
      </xdr:nvSpPr>
      <xdr:spPr bwMode="auto">
        <a:xfrm>
          <a:off x="282575" y="1428750"/>
          <a:ext cx="45719" cy="2314575"/>
        </a:xfrm>
        <a:prstGeom prst="leftBrace">
          <a:avLst>
            <a:gd name="adj1" fmla="val 2138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4</xdr:row>
      <xdr:rowOff>79375</xdr:rowOff>
    </xdr:from>
    <xdr:to>
      <xdr:col>1</xdr:col>
      <xdr:colOff>101600</xdr:colOff>
      <xdr:row>15</xdr:row>
      <xdr:rowOff>127000</xdr:rowOff>
    </xdr:to>
    <xdr:sp macro="" textlink="">
      <xdr:nvSpPr>
        <xdr:cNvPr id="2" name="AutoShape 1">
          <a:extLst>
            <a:ext uri="{FF2B5EF4-FFF2-40B4-BE49-F238E27FC236}">
              <a16:creationId xmlns:a16="http://schemas.microsoft.com/office/drawing/2014/main" id="{4393F710-E256-4880-856A-580C00247803}"/>
            </a:ext>
          </a:extLst>
        </xdr:cNvPr>
        <xdr:cNvSpPr>
          <a:spLocks/>
        </xdr:cNvSpPr>
      </xdr:nvSpPr>
      <xdr:spPr bwMode="auto">
        <a:xfrm>
          <a:off x="285750" y="812800"/>
          <a:ext cx="53975" cy="2143125"/>
        </a:xfrm>
        <a:prstGeom prst="leftBrace">
          <a:avLst>
            <a:gd name="adj1" fmla="val 2138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
  <sheetViews>
    <sheetView showGridLines="0" tabSelected="1" zoomScaleNormal="100" zoomScaleSheetLayoutView="90" workbookViewId="0"/>
  </sheetViews>
  <sheetFormatPr defaultColWidth="8.875" defaultRowHeight="13.5"/>
  <cols>
    <col min="1" max="1" width="3.125" customWidth="1"/>
    <col min="2" max="2" width="2.75" customWidth="1"/>
    <col min="3" max="3" width="14.5" customWidth="1"/>
    <col min="4" max="5" width="7.25" customWidth="1"/>
    <col min="6" max="6" width="7.375" customWidth="1"/>
    <col min="7" max="13" width="7.125" customWidth="1"/>
    <col min="14" max="14" width="8.625" customWidth="1"/>
    <col min="15" max="19" width="1.625" customWidth="1"/>
    <col min="20" max="64" width="5.625" customWidth="1"/>
  </cols>
  <sheetData>
    <row r="1" spans="1:14" ht="17.45" customHeight="1">
      <c r="A1" s="10" t="s">
        <v>20</v>
      </c>
    </row>
    <row r="2" spans="1:14" s="1" customFormat="1" ht="11.1" customHeight="1">
      <c r="A2" s="31" t="s">
        <v>16</v>
      </c>
      <c r="B2" s="31"/>
      <c r="C2" s="31"/>
      <c r="D2" s="31"/>
      <c r="E2" s="31"/>
      <c r="F2" s="31"/>
      <c r="G2" s="31"/>
      <c r="H2" s="31"/>
      <c r="I2" s="31"/>
      <c r="J2" s="31"/>
      <c r="K2" s="31"/>
      <c r="L2" s="31"/>
      <c r="M2" s="31"/>
    </row>
    <row r="3" spans="1:14" s="1" customFormat="1" ht="11.1" customHeight="1">
      <c r="A3" s="31"/>
      <c r="B3" s="31"/>
      <c r="C3" s="31"/>
      <c r="D3" s="31"/>
      <c r="E3" s="31"/>
      <c r="F3" s="31"/>
      <c r="G3" s="31"/>
      <c r="H3" s="31"/>
      <c r="I3" s="31"/>
      <c r="J3" s="31"/>
      <c r="K3" s="31"/>
      <c r="L3" s="31"/>
      <c r="M3" s="31"/>
    </row>
    <row r="4" spans="1:14" s="1" customFormat="1" ht="18.75" customHeight="1">
      <c r="A4" s="31"/>
      <c r="B4" s="31"/>
      <c r="C4" s="31"/>
      <c r="D4" s="31"/>
      <c r="E4" s="31"/>
      <c r="F4" s="31"/>
      <c r="G4" s="31"/>
      <c r="H4" s="31"/>
      <c r="I4" s="31"/>
      <c r="J4" s="31"/>
      <c r="K4" s="31"/>
      <c r="L4" s="31"/>
      <c r="M4" s="31"/>
    </row>
    <row r="5" spans="1:14" ht="6.75" customHeight="1"/>
    <row r="6" spans="1:14" ht="15" customHeight="1" thickBot="1">
      <c r="A6" s="32" t="s">
        <v>19</v>
      </c>
      <c r="B6" s="32"/>
      <c r="C6" s="32"/>
      <c r="D6" s="32"/>
      <c r="E6" s="32"/>
      <c r="F6" s="32"/>
      <c r="G6" s="32"/>
      <c r="M6" s="9"/>
    </row>
    <row r="7" spans="1:14" s="1" customFormat="1" ht="21" customHeight="1" thickBot="1">
      <c r="A7" s="36"/>
      <c r="B7" s="37"/>
      <c r="C7" s="38"/>
      <c r="D7" s="11" t="s">
        <v>21</v>
      </c>
      <c r="E7" s="11" t="s">
        <v>22</v>
      </c>
      <c r="F7" s="12" t="s">
        <v>23</v>
      </c>
      <c r="G7" s="13" t="s">
        <v>24</v>
      </c>
      <c r="H7" s="13" t="s">
        <v>25</v>
      </c>
      <c r="I7" s="13" t="s">
        <v>26</v>
      </c>
      <c r="J7" s="13" t="s">
        <v>27</v>
      </c>
      <c r="K7" s="13" t="s">
        <v>28</v>
      </c>
      <c r="L7" s="13" t="s">
        <v>29</v>
      </c>
      <c r="M7" s="14" t="s">
        <v>30</v>
      </c>
    </row>
    <row r="8" spans="1:14" s="1" customFormat="1" ht="19.5" customHeight="1">
      <c r="A8" s="40" t="s">
        <v>0</v>
      </c>
      <c r="B8" s="41"/>
      <c r="C8" s="2" t="s">
        <v>1</v>
      </c>
      <c r="D8" s="15">
        <v>15</v>
      </c>
      <c r="E8" s="15">
        <v>14</v>
      </c>
      <c r="F8" s="16">
        <f>SUM(G8:M8)</f>
        <v>14</v>
      </c>
      <c r="G8" s="17">
        <v>1</v>
      </c>
      <c r="H8" s="18">
        <v>5</v>
      </c>
      <c r="I8" s="19">
        <v>0</v>
      </c>
      <c r="J8" s="20">
        <v>0</v>
      </c>
      <c r="K8" s="19">
        <v>2</v>
      </c>
      <c r="L8" s="19">
        <v>2</v>
      </c>
      <c r="M8" s="21">
        <v>4</v>
      </c>
    </row>
    <row r="9" spans="1:14" s="1" customFormat="1" ht="21.75" customHeight="1">
      <c r="A9" s="42"/>
      <c r="B9" s="42"/>
      <c r="C9" s="3" t="s">
        <v>17</v>
      </c>
      <c r="D9" s="15">
        <v>21</v>
      </c>
      <c r="E9" s="15">
        <v>21</v>
      </c>
      <c r="F9" s="16">
        <f>SUM(G9:M9)</f>
        <v>19</v>
      </c>
      <c r="G9" s="22">
        <v>2</v>
      </c>
      <c r="H9" s="23">
        <v>0</v>
      </c>
      <c r="I9" s="23">
        <v>0</v>
      </c>
      <c r="J9" s="23">
        <v>0</v>
      </c>
      <c r="K9" s="24">
        <v>4</v>
      </c>
      <c r="L9" s="24">
        <v>4</v>
      </c>
      <c r="M9" s="25">
        <v>9</v>
      </c>
    </row>
    <row r="10" spans="1:14" s="1" customFormat="1" ht="18.75" customHeight="1">
      <c r="A10" s="34" t="s">
        <v>2</v>
      </c>
      <c r="B10" s="34"/>
      <c r="C10" s="35"/>
      <c r="D10" s="15">
        <v>2497</v>
      </c>
      <c r="E10" s="15">
        <v>2464</v>
      </c>
      <c r="F10" s="16">
        <f>SUM(G10:M10)</f>
        <v>2428</v>
      </c>
      <c r="G10" s="26">
        <f>SUM(G11:G22)</f>
        <v>565</v>
      </c>
      <c r="H10" s="26">
        <f t="shared" ref="H10:M10" si="0">SUM(H11:H22)</f>
        <v>249</v>
      </c>
      <c r="I10" s="26">
        <f t="shared" si="0"/>
        <v>396</v>
      </c>
      <c r="J10" s="26">
        <f t="shared" si="0"/>
        <v>374</v>
      </c>
      <c r="K10" s="26">
        <f t="shared" si="0"/>
        <v>364</v>
      </c>
      <c r="L10" s="26">
        <f t="shared" si="0"/>
        <v>239</v>
      </c>
      <c r="M10" s="22">
        <f t="shared" si="0"/>
        <v>241</v>
      </c>
    </row>
    <row r="11" spans="1:14" s="1" customFormat="1" ht="17.100000000000001" customHeight="1">
      <c r="A11" s="39" t="s">
        <v>3</v>
      </c>
      <c r="B11" s="4"/>
      <c r="C11" s="5" t="s">
        <v>4</v>
      </c>
      <c r="D11" s="27">
        <v>1275</v>
      </c>
      <c r="E11" s="27">
        <v>1251</v>
      </c>
      <c r="F11" s="28">
        <f>SUM(G11:M11)</f>
        <v>1225</v>
      </c>
      <c r="G11" s="18">
        <v>184</v>
      </c>
      <c r="H11" s="19">
        <v>122</v>
      </c>
      <c r="I11" s="19">
        <v>201</v>
      </c>
      <c r="J11" s="19">
        <v>227</v>
      </c>
      <c r="K11" s="19">
        <v>244</v>
      </c>
      <c r="L11" s="19">
        <v>119</v>
      </c>
      <c r="M11" s="21">
        <v>128</v>
      </c>
      <c r="N11" s="8"/>
    </row>
    <row r="12" spans="1:14" s="1" customFormat="1" ht="17.100000000000001" customHeight="1">
      <c r="A12" s="39"/>
      <c r="B12" s="4"/>
      <c r="C12" s="5" t="s">
        <v>5</v>
      </c>
      <c r="D12" s="18">
        <v>196</v>
      </c>
      <c r="E12" s="18">
        <v>200</v>
      </c>
      <c r="F12" s="29">
        <f t="shared" ref="F12:F22" si="1">SUM(G12:M12)</f>
        <v>200</v>
      </c>
      <c r="G12" s="18">
        <v>89</v>
      </c>
      <c r="H12" s="19">
        <v>27</v>
      </c>
      <c r="I12" s="19">
        <v>33</v>
      </c>
      <c r="J12" s="19">
        <v>20</v>
      </c>
      <c r="K12" s="19">
        <v>10</v>
      </c>
      <c r="L12" s="19">
        <v>11</v>
      </c>
      <c r="M12" s="21">
        <v>10</v>
      </c>
    </row>
    <row r="13" spans="1:14" s="1" customFormat="1" ht="17.100000000000001" customHeight="1">
      <c r="A13" s="39"/>
      <c r="B13" s="4"/>
      <c r="C13" s="5" t="s">
        <v>6</v>
      </c>
      <c r="D13" s="18">
        <v>118</v>
      </c>
      <c r="E13" s="18">
        <v>119</v>
      </c>
      <c r="F13" s="29">
        <f t="shared" si="1"/>
        <v>117</v>
      </c>
      <c r="G13" s="19">
        <v>34</v>
      </c>
      <c r="H13" s="19">
        <v>12</v>
      </c>
      <c r="I13" s="19">
        <v>18</v>
      </c>
      <c r="J13" s="19">
        <v>17</v>
      </c>
      <c r="K13" s="19">
        <v>10</v>
      </c>
      <c r="L13" s="19">
        <v>16</v>
      </c>
      <c r="M13" s="21">
        <v>10</v>
      </c>
    </row>
    <row r="14" spans="1:14" s="1" customFormat="1" ht="17.100000000000001" customHeight="1">
      <c r="A14" s="39"/>
      <c r="B14" s="4"/>
      <c r="C14" s="5" t="s">
        <v>7</v>
      </c>
      <c r="D14" s="18">
        <v>245</v>
      </c>
      <c r="E14" s="18">
        <v>239</v>
      </c>
      <c r="F14" s="29">
        <f t="shared" si="1"/>
        <v>233</v>
      </c>
      <c r="G14" s="19">
        <v>31</v>
      </c>
      <c r="H14" s="19">
        <v>28</v>
      </c>
      <c r="I14" s="19">
        <v>30</v>
      </c>
      <c r="J14" s="19">
        <v>33</v>
      </c>
      <c r="K14" s="19">
        <v>31</v>
      </c>
      <c r="L14" s="19">
        <v>44</v>
      </c>
      <c r="M14" s="21">
        <v>36</v>
      </c>
    </row>
    <row r="15" spans="1:14" s="1" customFormat="1" ht="17.100000000000001" customHeight="1">
      <c r="A15" s="39"/>
      <c r="B15" s="4"/>
      <c r="C15" s="5" t="s">
        <v>8</v>
      </c>
      <c r="D15" s="18">
        <v>51</v>
      </c>
      <c r="E15" s="18">
        <v>51</v>
      </c>
      <c r="F15" s="29">
        <f t="shared" si="1"/>
        <v>51</v>
      </c>
      <c r="G15" s="19">
        <v>30</v>
      </c>
      <c r="H15" s="19">
        <v>3</v>
      </c>
      <c r="I15" s="19">
        <v>6</v>
      </c>
      <c r="J15" s="19">
        <v>9</v>
      </c>
      <c r="K15" s="19">
        <v>2</v>
      </c>
      <c r="L15" s="20">
        <v>0</v>
      </c>
      <c r="M15" s="30">
        <v>1</v>
      </c>
    </row>
    <row r="16" spans="1:14" s="1" customFormat="1" ht="17.100000000000001" customHeight="1">
      <c r="A16" s="39"/>
      <c r="B16" s="4"/>
      <c r="C16" s="5" t="s">
        <v>9</v>
      </c>
      <c r="D16" s="18">
        <v>44</v>
      </c>
      <c r="E16" s="18">
        <v>44</v>
      </c>
      <c r="F16" s="29">
        <f t="shared" si="1"/>
        <v>45</v>
      </c>
      <c r="G16" s="19">
        <v>12</v>
      </c>
      <c r="H16" s="19">
        <v>8</v>
      </c>
      <c r="I16" s="19">
        <v>7</v>
      </c>
      <c r="J16" s="19">
        <v>5</v>
      </c>
      <c r="K16" s="19">
        <v>5</v>
      </c>
      <c r="L16" s="19">
        <v>4</v>
      </c>
      <c r="M16" s="21">
        <v>4</v>
      </c>
    </row>
    <row r="17" spans="1:13" s="1" customFormat="1" ht="17.100000000000001" customHeight="1">
      <c r="A17" s="39"/>
      <c r="B17" s="4"/>
      <c r="C17" s="5" t="s">
        <v>10</v>
      </c>
      <c r="D17" s="18">
        <v>47</v>
      </c>
      <c r="E17" s="18">
        <v>47</v>
      </c>
      <c r="F17" s="29">
        <f t="shared" si="1"/>
        <v>47</v>
      </c>
      <c r="G17" s="19">
        <v>32</v>
      </c>
      <c r="H17" s="19">
        <v>2</v>
      </c>
      <c r="I17" s="19">
        <v>7</v>
      </c>
      <c r="J17" s="19">
        <v>4</v>
      </c>
      <c r="K17" s="19">
        <v>2</v>
      </c>
      <c r="L17" s="20">
        <v>0</v>
      </c>
      <c r="M17" s="30">
        <v>0</v>
      </c>
    </row>
    <row r="18" spans="1:13" s="1" customFormat="1" ht="17.100000000000001" customHeight="1">
      <c r="A18" s="39"/>
      <c r="B18" s="4"/>
      <c r="C18" s="5" t="s">
        <v>11</v>
      </c>
      <c r="D18" s="18">
        <v>13</v>
      </c>
      <c r="E18" s="18">
        <v>14</v>
      </c>
      <c r="F18" s="29">
        <f t="shared" si="1"/>
        <v>14</v>
      </c>
      <c r="G18" s="19">
        <v>5</v>
      </c>
      <c r="H18" s="19">
        <v>2</v>
      </c>
      <c r="I18" s="19">
        <v>5</v>
      </c>
      <c r="J18" s="20">
        <v>0</v>
      </c>
      <c r="K18" s="19">
        <v>1</v>
      </c>
      <c r="L18" s="19">
        <v>0</v>
      </c>
      <c r="M18" s="21">
        <v>1</v>
      </c>
    </row>
    <row r="19" spans="1:13" s="1" customFormat="1" ht="17.100000000000001" customHeight="1">
      <c r="A19" s="39"/>
      <c r="B19" s="4"/>
      <c r="C19" s="5" t="s">
        <v>12</v>
      </c>
      <c r="D19" s="18">
        <v>63</v>
      </c>
      <c r="E19" s="18">
        <v>61</v>
      </c>
      <c r="F19" s="29">
        <f t="shared" si="1"/>
        <v>59</v>
      </c>
      <c r="G19" s="19">
        <v>11</v>
      </c>
      <c r="H19" s="19">
        <v>3</v>
      </c>
      <c r="I19" s="19">
        <v>15</v>
      </c>
      <c r="J19" s="19">
        <v>8</v>
      </c>
      <c r="K19" s="19">
        <v>14</v>
      </c>
      <c r="L19" s="19">
        <v>4</v>
      </c>
      <c r="M19" s="21">
        <v>4</v>
      </c>
    </row>
    <row r="20" spans="1:13" s="1" customFormat="1" ht="17.100000000000001" customHeight="1">
      <c r="A20" s="39"/>
      <c r="B20" s="4"/>
      <c r="C20" s="5" t="s">
        <v>13</v>
      </c>
      <c r="D20" s="18">
        <v>1</v>
      </c>
      <c r="E20" s="18">
        <v>1</v>
      </c>
      <c r="F20" s="29">
        <f t="shared" si="1"/>
        <v>1</v>
      </c>
      <c r="G20" s="19">
        <v>0</v>
      </c>
      <c r="H20" s="19">
        <v>0</v>
      </c>
      <c r="I20" s="20">
        <v>0</v>
      </c>
      <c r="J20" s="19">
        <v>1</v>
      </c>
      <c r="K20" s="20">
        <v>0</v>
      </c>
      <c r="L20" s="20">
        <v>0</v>
      </c>
      <c r="M20" s="30">
        <v>0</v>
      </c>
    </row>
    <row r="21" spans="1:13" s="1" customFormat="1" ht="17.100000000000001" customHeight="1">
      <c r="A21" s="39"/>
      <c r="B21" s="4"/>
      <c r="C21" s="5" t="s">
        <v>14</v>
      </c>
      <c r="D21" s="18">
        <v>150</v>
      </c>
      <c r="E21" s="18">
        <v>146</v>
      </c>
      <c r="F21" s="29">
        <f t="shared" si="1"/>
        <v>143</v>
      </c>
      <c r="G21" s="20">
        <v>46</v>
      </c>
      <c r="H21" s="19">
        <v>20</v>
      </c>
      <c r="I21" s="19">
        <v>33</v>
      </c>
      <c r="J21" s="19">
        <v>4</v>
      </c>
      <c r="K21" s="19">
        <v>11</v>
      </c>
      <c r="L21" s="19">
        <v>13</v>
      </c>
      <c r="M21" s="21">
        <v>16</v>
      </c>
    </row>
    <row r="22" spans="1:13" s="1" customFormat="1" ht="16.5" customHeight="1">
      <c r="A22" s="39"/>
      <c r="B22" s="4"/>
      <c r="C22" s="5" t="s">
        <v>15</v>
      </c>
      <c r="D22" s="18">
        <v>294</v>
      </c>
      <c r="E22" s="18">
        <v>291</v>
      </c>
      <c r="F22" s="29">
        <f t="shared" si="1"/>
        <v>293</v>
      </c>
      <c r="G22" s="18">
        <v>91</v>
      </c>
      <c r="H22" s="19">
        <v>22</v>
      </c>
      <c r="I22" s="19">
        <v>41</v>
      </c>
      <c r="J22" s="19">
        <v>46</v>
      </c>
      <c r="K22" s="19">
        <v>34</v>
      </c>
      <c r="L22" s="19">
        <v>28</v>
      </c>
      <c r="M22" s="21">
        <v>31</v>
      </c>
    </row>
    <row r="23" spans="1:13" s="6" customFormat="1" ht="15" customHeight="1">
      <c r="A23" s="33" t="s">
        <v>18</v>
      </c>
      <c r="B23" s="33"/>
      <c r="C23" s="33"/>
      <c r="D23" s="33"/>
      <c r="E23" s="7"/>
      <c r="F23" s="33"/>
      <c r="G23" s="33"/>
      <c r="H23" s="7"/>
      <c r="I23" s="7"/>
      <c r="J23" s="7"/>
      <c r="K23" s="7"/>
      <c r="L23" s="7"/>
      <c r="M23" s="7"/>
    </row>
  </sheetData>
  <mergeCells count="8">
    <mergeCell ref="A2:M4"/>
    <mergeCell ref="A6:G6"/>
    <mergeCell ref="F23:G23"/>
    <mergeCell ref="A10:C10"/>
    <mergeCell ref="A7:C7"/>
    <mergeCell ref="A11:A22"/>
    <mergeCell ref="A23:D23"/>
    <mergeCell ref="A8:B9"/>
  </mergeCells>
  <phoneticPr fontId="2"/>
  <printOptions horizontalCentered="1"/>
  <pageMargins left="0.47244094488188981" right="0.47244094488188981" top="0.70866141732283472" bottom="0" header="0" footer="0"/>
  <pageSetup paperSize="9" fitToHeight="0"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2C4A9-1E36-4114-B650-0BC840A402E4}">
  <dimension ref="A1:J21"/>
  <sheetViews>
    <sheetView showGridLines="0" zoomScaleNormal="100" zoomScaleSheetLayoutView="90" workbookViewId="0">
      <selection sqref="A1:C1"/>
    </sheetView>
  </sheetViews>
  <sheetFormatPr defaultColWidth="8.875" defaultRowHeight="13.5"/>
  <cols>
    <col min="1" max="1" width="3.125" customWidth="1"/>
    <col min="2" max="2" width="2.75" customWidth="1"/>
    <col min="3" max="5" width="14.5" customWidth="1"/>
    <col min="6" max="9" width="8.625" customWidth="1"/>
    <col min="10" max="10" width="8.625" style="48" customWidth="1"/>
    <col min="11" max="12" width="8.625" customWidth="1"/>
    <col min="13" max="17" width="1.625" customWidth="1"/>
    <col min="18" max="62" width="5.625" customWidth="1"/>
  </cols>
  <sheetData>
    <row r="1" spans="1:10" s="47" customFormat="1" ht="15" customHeight="1" thickBot="1">
      <c r="A1" s="43" t="s">
        <v>31</v>
      </c>
      <c r="B1" s="43"/>
      <c r="C1" s="43"/>
      <c r="D1" s="44"/>
      <c r="E1" s="45"/>
      <c r="F1" s="46"/>
      <c r="G1" s="46"/>
      <c r="J1" s="48"/>
    </row>
    <row r="2" spans="1:10" s="1" customFormat="1" ht="15.95" customHeight="1">
      <c r="A2" s="49"/>
      <c r="B2" s="50"/>
      <c r="C2" s="51"/>
      <c r="D2" s="52" t="s">
        <v>32</v>
      </c>
      <c r="E2" s="53" t="s">
        <v>33</v>
      </c>
    </row>
    <row r="3" spans="1:10" s="1" customFormat="1" ht="15.95" customHeight="1" thickBot="1">
      <c r="A3" s="54"/>
      <c r="B3" s="54"/>
      <c r="C3" s="55"/>
      <c r="D3" s="56"/>
      <c r="E3" s="57"/>
    </row>
    <row r="4" spans="1:10" s="6" customFormat="1" ht="15.95" customHeight="1">
      <c r="A4" s="58" t="s">
        <v>34</v>
      </c>
      <c r="B4" s="58"/>
      <c r="C4" s="59"/>
      <c r="D4" s="60">
        <f>SUM(D5:D7)</f>
        <v>175</v>
      </c>
      <c r="E4" s="60">
        <f>SUM(E5:E7)</f>
        <v>5</v>
      </c>
    </row>
    <row r="5" spans="1:10" s="6" customFormat="1" ht="15.95" customHeight="1">
      <c r="A5" s="61" t="s">
        <v>0</v>
      </c>
      <c r="B5" s="62"/>
      <c r="C5" s="63" t="s">
        <v>1</v>
      </c>
      <c r="D5" s="64">
        <v>6</v>
      </c>
      <c r="E5" s="65">
        <v>0</v>
      </c>
    </row>
    <row r="6" spans="1:10" s="6" customFormat="1" ht="15.95" customHeight="1">
      <c r="A6" s="42"/>
      <c r="B6" s="42"/>
      <c r="C6" s="66" t="s">
        <v>35</v>
      </c>
      <c r="D6" s="64">
        <v>20</v>
      </c>
      <c r="E6" s="65">
        <v>1</v>
      </c>
    </row>
    <row r="7" spans="1:10" s="6" customFormat="1" ht="15.95" customHeight="1">
      <c r="A7" s="34" t="s">
        <v>2</v>
      </c>
      <c r="B7" s="34"/>
      <c r="C7" s="35"/>
      <c r="D7" s="67">
        <f>SUM(D8:D19)</f>
        <v>149</v>
      </c>
      <c r="E7" s="64">
        <f>SUM(E8:E19)</f>
        <v>4</v>
      </c>
    </row>
    <row r="8" spans="1:10" s="6" customFormat="1" ht="15.95" customHeight="1">
      <c r="A8" s="68" t="s">
        <v>3</v>
      </c>
      <c r="B8" s="69"/>
      <c r="C8" s="70" t="s">
        <v>4</v>
      </c>
      <c r="D8" s="71">
        <v>17</v>
      </c>
      <c r="E8" s="72">
        <v>1</v>
      </c>
    </row>
    <row r="9" spans="1:10" s="6" customFormat="1" ht="15.95" customHeight="1">
      <c r="A9" s="39"/>
      <c r="B9" s="73"/>
      <c r="C9" s="5" t="s">
        <v>5</v>
      </c>
      <c r="D9" s="74">
        <v>10</v>
      </c>
      <c r="E9" s="75">
        <v>0</v>
      </c>
    </row>
    <row r="10" spans="1:10" s="6" customFormat="1" ht="15.95" customHeight="1">
      <c r="A10" s="39"/>
      <c r="B10" s="73"/>
      <c r="C10" s="5" t="s">
        <v>6</v>
      </c>
      <c r="D10" s="74">
        <v>14</v>
      </c>
      <c r="E10" s="75">
        <v>0</v>
      </c>
    </row>
    <row r="11" spans="1:10" s="6" customFormat="1" ht="15.95" customHeight="1">
      <c r="A11" s="39"/>
      <c r="B11" s="73"/>
      <c r="C11" s="5" t="s">
        <v>7</v>
      </c>
      <c r="D11" s="74">
        <v>11</v>
      </c>
      <c r="E11" s="75">
        <v>2</v>
      </c>
    </row>
    <row r="12" spans="1:10" s="6" customFormat="1" ht="15.95" customHeight="1">
      <c r="A12" s="39"/>
      <c r="B12" s="73"/>
      <c r="C12" s="5" t="s">
        <v>8</v>
      </c>
      <c r="D12" s="74">
        <v>3</v>
      </c>
      <c r="E12" s="75">
        <v>0</v>
      </c>
    </row>
    <row r="13" spans="1:10" s="6" customFormat="1" ht="15.95" customHeight="1">
      <c r="A13" s="39"/>
      <c r="B13" s="73"/>
      <c r="C13" s="5" t="s">
        <v>9</v>
      </c>
      <c r="D13" s="74">
        <v>0</v>
      </c>
      <c r="E13" s="75">
        <v>0</v>
      </c>
    </row>
    <row r="14" spans="1:10" s="6" customFormat="1" ht="15.95" customHeight="1">
      <c r="A14" s="39"/>
      <c r="B14" s="73"/>
      <c r="C14" s="5" t="s">
        <v>10</v>
      </c>
      <c r="D14" s="74">
        <v>26</v>
      </c>
      <c r="E14" s="75">
        <v>0</v>
      </c>
    </row>
    <row r="15" spans="1:10" s="6" customFormat="1" ht="15.95" customHeight="1">
      <c r="A15" s="39"/>
      <c r="B15" s="73"/>
      <c r="C15" s="5" t="s">
        <v>11</v>
      </c>
      <c r="D15" s="74">
        <v>12</v>
      </c>
      <c r="E15" s="75">
        <v>0</v>
      </c>
    </row>
    <row r="16" spans="1:10" s="6" customFormat="1" ht="15.95" customHeight="1">
      <c r="A16" s="39"/>
      <c r="B16" s="73"/>
      <c r="C16" s="5" t="s">
        <v>12</v>
      </c>
      <c r="D16" s="74">
        <v>4</v>
      </c>
      <c r="E16" s="75">
        <v>0</v>
      </c>
    </row>
    <row r="17" spans="1:10" s="6" customFormat="1" ht="15.95" customHeight="1">
      <c r="A17" s="39"/>
      <c r="B17" s="73"/>
      <c r="C17" s="5" t="s">
        <v>13</v>
      </c>
      <c r="D17" s="74">
        <v>0</v>
      </c>
      <c r="E17" s="75">
        <v>0</v>
      </c>
    </row>
    <row r="18" spans="1:10" s="6" customFormat="1" ht="15.95" customHeight="1">
      <c r="A18" s="39"/>
      <c r="B18" s="73"/>
      <c r="C18" s="5" t="s">
        <v>14</v>
      </c>
      <c r="D18" s="74">
        <v>6</v>
      </c>
      <c r="E18" s="75">
        <v>0</v>
      </c>
    </row>
    <row r="19" spans="1:10" s="6" customFormat="1" ht="15.95" customHeight="1" thickBot="1">
      <c r="A19" s="76"/>
      <c r="B19" s="77"/>
      <c r="C19" s="78" t="s">
        <v>15</v>
      </c>
      <c r="D19" s="79">
        <v>46</v>
      </c>
      <c r="E19" s="80">
        <v>1</v>
      </c>
    </row>
    <row r="20" spans="1:10" s="1" customFormat="1" ht="15" customHeight="1">
      <c r="A20" s="81" t="s">
        <v>18</v>
      </c>
      <c r="B20" s="81"/>
      <c r="C20" s="81"/>
      <c r="D20" s="81"/>
      <c r="E20" s="82"/>
      <c r="F20" s="82"/>
      <c r="G20" s="82"/>
      <c r="H20" s="83"/>
      <c r="I20" s="83"/>
      <c r="J20" s="83"/>
    </row>
    <row r="21" spans="1:10" s="87" customFormat="1">
      <c r="A21" s="84"/>
      <c r="B21" s="84"/>
      <c r="C21" s="84"/>
      <c r="D21" s="84"/>
      <c r="E21" s="85"/>
      <c r="F21" s="84"/>
      <c r="G21" s="84"/>
      <c r="H21" s="85"/>
      <c r="I21" s="85"/>
      <c r="J21" s="86"/>
    </row>
  </sheetData>
  <mergeCells count="11">
    <mergeCell ref="A7:C7"/>
    <mergeCell ref="A8:A19"/>
    <mergeCell ref="A20:D20"/>
    <mergeCell ref="A21:D21"/>
    <mergeCell ref="F21:G21"/>
    <mergeCell ref="A1:C1"/>
    <mergeCell ref="A2:C3"/>
    <mergeCell ref="D2:D3"/>
    <mergeCell ref="E2:E3"/>
    <mergeCell ref="A4:C4"/>
    <mergeCell ref="A5:B6"/>
  </mergeCells>
  <phoneticPr fontId="2"/>
  <pageMargins left="0.47244094488188981" right="0.47244094488188981" top="0.70866141732283472" bottom="0" header="0" footer="0"/>
  <pageSetup paperSize="9" fitToHeight="0"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8AA1A-3C23-40C6-BFB6-E927375C4E28}">
  <dimension ref="A1:J23"/>
  <sheetViews>
    <sheetView showGridLines="0" zoomScaleNormal="100" zoomScaleSheetLayoutView="100" workbookViewId="0">
      <selection sqref="A1:F1"/>
    </sheetView>
  </sheetViews>
  <sheetFormatPr defaultColWidth="8.875" defaultRowHeight="13.5"/>
  <cols>
    <col min="1" max="1" width="3.125" customWidth="1"/>
    <col min="2" max="2" width="2.75" customWidth="1"/>
    <col min="3" max="4" width="14.5" customWidth="1"/>
    <col min="5" max="5" width="15" customWidth="1"/>
    <col min="6" max="6" width="3.625" customWidth="1"/>
    <col min="7" max="7" width="9.125" style="125" customWidth="1"/>
    <col min="8" max="8" width="24.5" style="125" customWidth="1"/>
    <col min="9" max="9" width="5.5" style="125" customWidth="1"/>
    <col min="10" max="12" width="1.625" customWidth="1"/>
    <col min="13" max="57" width="5.625" customWidth="1"/>
  </cols>
  <sheetData>
    <row r="1" spans="1:10" s="47" customFormat="1" ht="15" customHeight="1">
      <c r="A1" s="32" t="s">
        <v>36</v>
      </c>
      <c r="B1" s="32"/>
      <c r="C1" s="32"/>
      <c r="D1" s="32"/>
      <c r="E1" s="32"/>
      <c r="F1" s="88"/>
      <c r="G1" s="87"/>
      <c r="H1" s="87"/>
      <c r="I1" s="87"/>
    </row>
    <row r="2" spans="1:10" s="1" customFormat="1" ht="12.6" customHeight="1" thickBot="1">
      <c r="A2" s="89" t="s">
        <v>37</v>
      </c>
      <c r="B2" s="90"/>
      <c r="C2" s="90"/>
      <c r="D2" s="90"/>
      <c r="E2" s="91"/>
      <c r="F2" s="92"/>
      <c r="G2" s="89" t="s">
        <v>38</v>
      </c>
      <c r="H2" s="93"/>
      <c r="I2" s="9"/>
      <c r="J2" s="92"/>
    </row>
    <row r="3" spans="1:10" s="1" customFormat="1" ht="15.95" customHeight="1" thickBot="1">
      <c r="A3" s="36"/>
      <c r="B3" s="37"/>
      <c r="C3" s="38"/>
      <c r="D3" s="94" t="s">
        <v>39</v>
      </c>
      <c r="E3" s="95" t="s">
        <v>40</v>
      </c>
      <c r="F3" s="92"/>
      <c r="G3" s="96" t="s">
        <v>41</v>
      </c>
      <c r="H3" s="97"/>
      <c r="I3" s="98" t="s">
        <v>42</v>
      </c>
      <c r="J3" s="92"/>
    </row>
    <row r="4" spans="1:10" s="1" customFormat="1" ht="15" customHeight="1">
      <c r="A4" s="42" t="s">
        <v>2</v>
      </c>
      <c r="B4" s="42"/>
      <c r="C4" s="99"/>
      <c r="D4" s="100">
        <f>SUM(D5:D16)</f>
        <v>2229</v>
      </c>
      <c r="E4" s="101">
        <f>SUM(E5:E16)</f>
        <v>51</v>
      </c>
      <c r="F4" s="92"/>
      <c r="G4" s="102" t="s">
        <v>43</v>
      </c>
      <c r="H4" s="103"/>
      <c r="I4" s="104">
        <f>SUM(I5:I14)</f>
        <v>5</v>
      </c>
      <c r="J4" s="92"/>
    </row>
    <row r="5" spans="1:10" s="1" customFormat="1" ht="15" customHeight="1">
      <c r="A5" s="68" t="s">
        <v>3</v>
      </c>
      <c r="B5" s="105"/>
      <c r="C5" s="70" t="s">
        <v>4</v>
      </c>
      <c r="D5" s="106">
        <v>1115</v>
      </c>
      <c r="E5" s="107">
        <v>19</v>
      </c>
      <c r="F5" s="92"/>
      <c r="G5" s="108" t="s">
        <v>44</v>
      </c>
      <c r="H5" s="109" t="s">
        <v>45</v>
      </c>
      <c r="I5" s="110">
        <v>0</v>
      </c>
      <c r="J5" s="92"/>
    </row>
    <row r="6" spans="1:10" s="1" customFormat="1" ht="15" customHeight="1">
      <c r="A6" s="39"/>
      <c r="B6" s="4"/>
      <c r="C6" s="5" t="s">
        <v>5</v>
      </c>
      <c r="D6" s="111">
        <v>186</v>
      </c>
      <c r="E6" s="112">
        <v>7</v>
      </c>
      <c r="F6" s="92"/>
      <c r="G6" s="113"/>
      <c r="H6" s="114" t="s">
        <v>46</v>
      </c>
      <c r="I6" s="115">
        <v>1</v>
      </c>
      <c r="J6" s="92"/>
    </row>
    <row r="7" spans="1:10" s="1" customFormat="1" ht="15" customHeight="1">
      <c r="A7" s="39"/>
      <c r="B7" s="4"/>
      <c r="C7" s="5" t="s">
        <v>6</v>
      </c>
      <c r="D7" s="111">
        <v>111</v>
      </c>
      <c r="E7" s="112">
        <v>3</v>
      </c>
      <c r="F7" s="92"/>
      <c r="G7" s="113"/>
      <c r="H7" s="114" t="s">
        <v>47</v>
      </c>
      <c r="I7" s="115">
        <v>1</v>
      </c>
      <c r="J7" s="92"/>
    </row>
    <row r="8" spans="1:10" s="1" customFormat="1" ht="15" customHeight="1">
      <c r="A8" s="39"/>
      <c r="B8" s="4"/>
      <c r="C8" s="5" t="s">
        <v>7</v>
      </c>
      <c r="D8" s="111">
        <v>224</v>
      </c>
      <c r="E8" s="112">
        <v>9</v>
      </c>
      <c r="F8" s="92"/>
      <c r="G8" s="113"/>
      <c r="H8" s="114" t="s">
        <v>48</v>
      </c>
      <c r="I8" s="115">
        <v>0</v>
      </c>
      <c r="J8" s="92"/>
    </row>
    <row r="9" spans="1:10" s="1" customFormat="1" ht="15" customHeight="1">
      <c r="A9" s="39"/>
      <c r="B9" s="4"/>
      <c r="C9" s="5" t="s">
        <v>8</v>
      </c>
      <c r="D9" s="111">
        <v>51</v>
      </c>
      <c r="E9" s="112">
        <v>0</v>
      </c>
      <c r="F9" s="92"/>
      <c r="G9" s="113"/>
      <c r="H9" s="114" t="s">
        <v>49</v>
      </c>
      <c r="I9" s="115">
        <v>2</v>
      </c>
      <c r="J9" s="92"/>
    </row>
    <row r="10" spans="1:10" s="1" customFormat="1" ht="15" customHeight="1">
      <c r="A10" s="39"/>
      <c r="B10" s="4"/>
      <c r="C10" s="5" t="s">
        <v>9</v>
      </c>
      <c r="D10" s="111">
        <v>43</v>
      </c>
      <c r="E10" s="112">
        <v>1</v>
      </c>
      <c r="F10" s="92"/>
      <c r="G10" s="113"/>
      <c r="H10" s="114" t="s">
        <v>50</v>
      </c>
      <c r="I10" s="115">
        <v>0</v>
      </c>
      <c r="J10" s="92"/>
    </row>
    <row r="11" spans="1:10" s="1" customFormat="1" ht="15" customHeight="1">
      <c r="A11" s="39"/>
      <c r="B11" s="4"/>
      <c r="C11" s="5" t="s">
        <v>10</v>
      </c>
      <c r="D11" s="111">
        <v>37</v>
      </c>
      <c r="E11" s="112">
        <v>0</v>
      </c>
      <c r="F11" s="92"/>
      <c r="G11" s="113"/>
      <c r="H11" s="114" t="s">
        <v>51</v>
      </c>
      <c r="I11" s="115">
        <v>0</v>
      </c>
      <c r="J11" s="92"/>
    </row>
    <row r="12" spans="1:10" s="1" customFormat="1" ht="15" customHeight="1">
      <c r="A12" s="39"/>
      <c r="B12" s="4"/>
      <c r="C12" s="5" t="s">
        <v>11</v>
      </c>
      <c r="D12" s="111">
        <v>12</v>
      </c>
      <c r="E12" s="112">
        <v>1</v>
      </c>
      <c r="F12" s="92"/>
      <c r="G12" s="113"/>
      <c r="H12" s="114" t="s">
        <v>52</v>
      </c>
      <c r="I12" s="115">
        <v>0</v>
      </c>
      <c r="J12" s="92"/>
    </row>
    <row r="13" spans="1:10" s="1" customFormat="1" ht="15" customHeight="1">
      <c r="A13" s="39"/>
      <c r="B13" s="4"/>
      <c r="C13" s="5" t="s">
        <v>12</v>
      </c>
      <c r="D13" s="111">
        <v>50</v>
      </c>
      <c r="E13" s="112">
        <v>4</v>
      </c>
      <c r="F13" s="92"/>
      <c r="G13" s="102"/>
      <c r="H13" s="116" t="s">
        <v>15</v>
      </c>
      <c r="I13" s="115">
        <v>1</v>
      </c>
      <c r="J13" s="92"/>
    </row>
    <row r="14" spans="1:10" s="1" customFormat="1" ht="15" customHeight="1" thickBot="1">
      <c r="A14" s="39"/>
      <c r="B14" s="4"/>
      <c r="C14" s="5" t="s">
        <v>13</v>
      </c>
      <c r="D14" s="111">
        <v>1</v>
      </c>
      <c r="E14" s="112">
        <v>0</v>
      </c>
      <c r="F14" s="92"/>
      <c r="G14" s="117" t="s">
        <v>53</v>
      </c>
      <c r="H14" s="118" t="s">
        <v>54</v>
      </c>
      <c r="I14" s="119">
        <v>0</v>
      </c>
      <c r="J14" s="92"/>
    </row>
    <row r="15" spans="1:10" s="1" customFormat="1" ht="15" customHeight="1">
      <c r="A15" s="39"/>
      <c r="B15" s="4"/>
      <c r="C15" s="5" t="s">
        <v>14</v>
      </c>
      <c r="D15" s="111">
        <v>122</v>
      </c>
      <c r="E15" s="112">
        <v>0</v>
      </c>
      <c r="F15" s="92"/>
      <c r="G15" s="120" t="s">
        <v>55</v>
      </c>
      <c r="H15" s="120"/>
      <c r="I15" s="120"/>
      <c r="J15" s="92"/>
    </row>
    <row r="16" spans="1:10" s="1" customFormat="1" ht="15" customHeight="1" thickBot="1">
      <c r="A16" s="76"/>
      <c r="B16" s="121"/>
      <c r="C16" s="78" t="s">
        <v>15</v>
      </c>
      <c r="D16" s="122">
        <v>277</v>
      </c>
      <c r="E16" s="123">
        <v>7</v>
      </c>
      <c r="F16" s="92"/>
      <c r="G16" s="124"/>
      <c r="H16" s="124"/>
      <c r="I16" s="124"/>
      <c r="J16" s="92"/>
    </row>
    <row r="17" spans="1:10" s="1" customFormat="1" ht="12.6" customHeight="1">
      <c r="A17" s="92" t="s">
        <v>56</v>
      </c>
      <c r="B17" s="92"/>
      <c r="C17" s="92"/>
      <c r="D17" s="92"/>
      <c r="E17" s="92"/>
      <c r="F17" s="92"/>
      <c r="G17" s="93"/>
      <c r="H17" s="93"/>
      <c r="I17" s="93"/>
      <c r="J17" s="92"/>
    </row>
    <row r="18" spans="1:10" s="1" customFormat="1" ht="15" customHeight="1">
      <c r="A18" s="93" t="s">
        <v>18</v>
      </c>
      <c r="B18" s="92"/>
      <c r="C18" s="92"/>
      <c r="D18" s="92"/>
      <c r="E18" s="92"/>
      <c r="F18" s="92"/>
      <c r="G18" s="93"/>
      <c r="H18" s="93"/>
      <c r="I18" s="93"/>
      <c r="J18" s="92"/>
    </row>
    <row r="20" spans="1:10">
      <c r="H20" s="87"/>
    </row>
    <row r="21" spans="1:10">
      <c r="H21" s="87"/>
    </row>
    <row r="22" spans="1:10">
      <c r="G22" s="87"/>
    </row>
    <row r="23" spans="1:10">
      <c r="G23" s="87"/>
    </row>
  </sheetData>
  <mergeCells count="8">
    <mergeCell ref="A1:F1"/>
    <mergeCell ref="A3:C3"/>
    <mergeCell ref="G3:H3"/>
    <mergeCell ref="A4:C4"/>
    <mergeCell ref="G4:H4"/>
    <mergeCell ref="A5:A16"/>
    <mergeCell ref="G5:G13"/>
    <mergeCell ref="G15:I16"/>
  </mergeCells>
  <phoneticPr fontId="2"/>
  <printOptions horizontalCentered="1"/>
  <pageMargins left="0.47244094488188981" right="0.47244094488188981" top="0.70866141732283472" bottom="0" header="0" footer="0"/>
  <pageSetup paperSize="9" fitToHeight="0"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§６表１</vt:lpstr>
      <vt:lpstr>§６表２</vt:lpstr>
      <vt:lpstr>§６表３</vt:lpstr>
      <vt:lpstr>§６表２!Print_Area</vt:lpstr>
      <vt:lpstr>§６表３!Print_Area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中村健太郎_40（健）総務部庶務課</cp:lastModifiedBy>
  <cp:lastPrinted>2024-08-05T07:49:26Z</cp:lastPrinted>
  <dcterms:created xsi:type="dcterms:W3CDTF">2004-12-02T07:18:42Z</dcterms:created>
  <dcterms:modified xsi:type="dcterms:W3CDTF">2026-03-25T07:43:53Z</dcterms:modified>
</cp:coreProperties>
</file>