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6_障害者（児）福祉\"/>
    </mc:Choice>
  </mc:AlternateContent>
  <xr:revisionPtr revIDLastSave="0" documentId="13_ncr:1_{A17CB8C1-74CF-40C4-B1A3-A04F8CE06288}" xr6:coauthVersionLast="47" xr6:coauthVersionMax="47" xr10:uidLastSave="{00000000-0000-0000-0000-000000000000}"/>
  <bookViews>
    <workbookView xWindow="-120" yWindow="-120" windowWidth="29040" windowHeight="15720" xr2:uid="{00000000-000D-0000-FFFF-FFFF00000000}"/>
  </bookViews>
  <sheets>
    <sheet name="§２表１" sheetId="1" r:id="rId1"/>
    <sheet name="§２表２" sheetId="2" r:id="rId2"/>
    <sheet name="§２表３" sheetId="3" r:id="rId3"/>
    <sheet name="§２表４" sheetId="4" r:id="rId4"/>
    <sheet name="§２表５" sheetId="5" r:id="rId5"/>
    <sheet name="§２表６" sheetId="6" r:id="rId6"/>
    <sheet name="§２表７" sheetId="7" r:id="rId7"/>
    <sheet name="§２表８" sheetId="8" r:id="rId8"/>
    <sheet name="§２表９" sheetId="9" r:id="rId9"/>
    <sheet name="§２表10" sheetId="10" r:id="rId10"/>
    <sheet name="§２表11" sheetId="11" r:id="rId11"/>
  </sheets>
  <definedNames>
    <definedName name="_xlnm._FilterDatabase" localSheetId="9" hidden="1">§２表10!$B$4:$H$4</definedName>
    <definedName name="_xlnm.Print_Area" localSheetId="0">§２表１!$A$1:$K$10</definedName>
    <definedName name="_xlnm.Print_Area" localSheetId="9">§２表10!$A$1:$H$59</definedName>
    <definedName name="_xlnm.Print_Area" localSheetId="10">§２表11!$A$1:$I$17</definedName>
    <definedName name="_xlnm.Print_Area" localSheetId="2">§２表３!$A$1:$H$51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9" l="1"/>
  <c r="D7" i="9"/>
  <c r="C7" i="9"/>
  <c r="B7" i="9"/>
  <c r="C9" i="4"/>
  <c r="B9" i="4"/>
  <c r="C8" i="4"/>
  <c r="B8" i="4"/>
  <c r="C7" i="4"/>
  <c r="B7" i="4"/>
  <c r="C6" i="4"/>
  <c r="C5" i="4" s="1"/>
  <c r="B6" i="4"/>
  <c r="K5" i="4"/>
  <c r="J5" i="4"/>
  <c r="I5" i="4"/>
  <c r="H5" i="4"/>
  <c r="G5" i="4"/>
  <c r="F5" i="4"/>
  <c r="E5" i="4"/>
  <c r="D5" i="4"/>
  <c r="B5" i="4"/>
  <c r="H50" i="3" l="1"/>
  <c r="G50" i="3"/>
  <c r="F50" i="3"/>
  <c r="E50" i="3"/>
  <c r="D50" i="3"/>
  <c r="C50" i="3"/>
</calcChain>
</file>

<file path=xl/sharedStrings.xml><?xml version="1.0" encoding="utf-8"?>
<sst xmlns="http://schemas.openxmlformats.org/spreadsheetml/2006/main" count="444" uniqueCount="326">
  <si>
    <t>相        談        指        導        及        び        措        置</t>
  </si>
  <si>
    <t>取扱実人員</t>
    <phoneticPr fontId="2"/>
  </si>
  <si>
    <t>件                                               数</t>
  </si>
  <si>
    <t>身体障害
者手帳</t>
    <phoneticPr fontId="2"/>
  </si>
  <si>
    <t>更生医療</t>
    <phoneticPr fontId="2"/>
  </si>
  <si>
    <t>補 装 具</t>
    <phoneticPr fontId="2"/>
  </si>
  <si>
    <t>職  業</t>
    <phoneticPr fontId="2"/>
  </si>
  <si>
    <t>施  設</t>
    <phoneticPr fontId="2"/>
  </si>
  <si>
    <t>医療保健</t>
    <phoneticPr fontId="2"/>
  </si>
  <si>
    <t>生  活</t>
    <phoneticPr fontId="2"/>
  </si>
  <si>
    <t>そ の 他</t>
    <phoneticPr fontId="2"/>
  </si>
  <si>
    <t>計</t>
    <phoneticPr fontId="2"/>
  </si>
  <si>
    <t>総数</t>
  </si>
  <si>
    <t>月平均</t>
  </si>
  <si>
    <t>資料：総合リハビリテーション推進センター総務・判定課、南部地域支援室、中部地域支援室、北部地域支援室</t>
    <rPh sb="0" eb="2">
      <t>シリョウ</t>
    </rPh>
    <rPh sb="3" eb="5">
      <t>ソウゴウ</t>
    </rPh>
    <rPh sb="14" eb="16">
      <t>スイシン</t>
    </rPh>
    <rPh sb="20" eb="22">
      <t>ソウム</t>
    </rPh>
    <rPh sb="23" eb="25">
      <t>ハンテイ</t>
    </rPh>
    <rPh sb="25" eb="26">
      <t>カ</t>
    </rPh>
    <rPh sb="27" eb="29">
      <t>ナンブ</t>
    </rPh>
    <rPh sb="29" eb="31">
      <t>チイキ</t>
    </rPh>
    <rPh sb="31" eb="33">
      <t>シエン</t>
    </rPh>
    <rPh sb="33" eb="34">
      <t>シツ</t>
    </rPh>
    <rPh sb="35" eb="37">
      <t>チュウブ</t>
    </rPh>
    <rPh sb="37" eb="39">
      <t>チイキ</t>
    </rPh>
    <rPh sb="39" eb="41">
      <t>シエン</t>
    </rPh>
    <rPh sb="41" eb="42">
      <t>シツ</t>
    </rPh>
    <rPh sb="43" eb="45">
      <t>ホクブ</t>
    </rPh>
    <rPh sb="45" eb="47">
      <t>チイキ</t>
    </rPh>
    <rPh sb="47" eb="49">
      <t>シエン</t>
    </rPh>
    <rPh sb="49" eb="50">
      <t>シツ</t>
    </rPh>
    <phoneticPr fontId="2"/>
  </si>
  <si>
    <t>§２　障害者福祉施策</t>
    <rPh sb="3" eb="6">
      <t>ショウガイシャ</t>
    </rPh>
    <rPh sb="6" eb="8">
      <t>フクシ</t>
    </rPh>
    <rPh sb="8" eb="9">
      <t>セ</t>
    </rPh>
    <rPh sb="9" eb="10">
      <t>サク</t>
    </rPh>
    <phoneticPr fontId="2"/>
  </si>
  <si>
    <t>表 １  身体障害者の更生援護状況</t>
    <phoneticPr fontId="2"/>
  </si>
  <si>
    <t>※令和２年度から統計の算出方法を変更しています。</t>
    <phoneticPr fontId="2"/>
  </si>
  <si>
    <t>0</t>
    <phoneticPr fontId="2"/>
  </si>
  <si>
    <t>表 ２  身体障害者の更生医療給付決定状況</t>
    <phoneticPr fontId="2"/>
  </si>
  <si>
    <t>　更生医療給付は、障害を除去したり障害の程度を軽くしたりするために必要な医療を受けることができる制度である。</t>
    <rPh sb="48" eb="50">
      <t>セイド</t>
    </rPh>
    <phoneticPr fontId="2"/>
  </si>
  <si>
    <t>給付
申請
件数</t>
    <phoneticPr fontId="2"/>
  </si>
  <si>
    <t>給付
決定
件数</t>
    <phoneticPr fontId="2"/>
  </si>
  <si>
    <t>支　　払　　決　　定</t>
  </si>
  <si>
    <t>金　　額　　(円）</t>
  </si>
  <si>
    <t>実人員</t>
  </si>
  <si>
    <t>公費負担額</t>
  </si>
  <si>
    <t>社会保険
負担額</t>
  </si>
  <si>
    <t>後期高齢者医療制度負担額</t>
    <rPh sb="0" eb="2">
      <t>コウキ</t>
    </rPh>
    <rPh sb="2" eb="5">
      <t>コウレイシャ</t>
    </rPh>
    <rPh sb="5" eb="7">
      <t>イリョウ</t>
    </rPh>
    <rPh sb="7" eb="9">
      <t>セイド</t>
    </rPh>
    <rPh sb="9" eb="11">
      <t>フタン</t>
    </rPh>
    <rPh sb="11" eb="12">
      <t>ガク</t>
    </rPh>
    <phoneticPr fontId="2"/>
  </si>
  <si>
    <t>自己負担額</t>
  </si>
  <si>
    <t>入　　　　　　　　　　院</t>
  </si>
  <si>
    <t>視覚障害</t>
  </si>
  <si>
    <t>聴覚・平衡機能障害</t>
  </si>
  <si>
    <t>音声・言語・そしゃく機能障害</t>
  </si>
  <si>
    <t>肢体不自由</t>
  </si>
  <si>
    <t>心臓機能障害</t>
  </si>
  <si>
    <t>じん臓機能障害</t>
  </si>
  <si>
    <t>小腸機能障害</t>
  </si>
  <si>
    <t>肝臓機能障害</t>
    <rPh sb="0" eb="2">
      <t>カンゾウ</t>
    </rPh>
    <phoneticPr fontId="2"/>
  </si>
  <si>
    <t>免疫機能障害</t>
  </si>
  <si>
    <t>計</t>
  </si>
  <si>
    <t>入　　　　　院　　　　　　外</t>
  </si>
  <si>
    <t>訪問看護</t>
  </si>
  <si>
    <t>資料：国民年金・福祉医療課</t>
    <rPh sb="3" eb="5">
      <t>コクミン</t>
    </rPh>
    <rPh sb="5" eb="7">
      <t>ネンキン</t>
    </rPh>
    <rPh sb="8" eb="10">
      <t>フクシ</t>
    </rPh>
    <rPh sb="10" eb="12">
      <t>イリョウ</t>
    </rPh>
    <phoneticPr fontId="2"/>
  </si>
  <si>
    <t>表３  身体障害者（児）の補装具給付決定状況</t>
    <phoneticPr fontId="2"/>
  </si>
  <si>
    <t>　障害の内容及び程度に応じ、補装具の交付及び修理が受けられる制度である。ただし、世帯の所得に応じて費用の一部負担がある。</t>
    <rPh sb="1" eb="3">
      <t>ショウガイ</t>
    </rPh>
    <rPh sb="4" eb="6">
      <t>ナイヨウ</t>
    </rPh>
    <rPh sb="6" eb="7">
      <t>オヨ</t>
    </rPh>
    <rPh sb="8" eb="10">
      <t>テイド</t>
    </rPh>
    <rPh sb="11" eb="12">
      <t>オウ</t>
    </rPh>
    <rPh sb="14" eb="15">
      <t>ホ</t>
    </rPh>
    <rPh sb="15" eb="17">
      <t>ソウグ</t>
    </rPh>
    <rPh sb="18" eb="20">
      <t>コウフ</t>
    </rPh>
    <rPh sb="20" eb="21">
      <t>オヨ</t>
    </rPh>
    <rPh sb="22" eb="24">
      <t>シュウリ</t>
    </rPh>
    <rPh sb="25" eb="26">
      <t>ウ</t>
    </rPh>
    <rPh sb="30" eb="32">
      <t>セイド</t>
    </rPh>
    <rPh sb="40" eb="42">
      <t>セタイ</t>
    </rPh>
    <rPh sb="43" eb="45">
      <t>ショトク</t>
    </rPh>
    <rPh sb="46" eb="47">
      <t>オウ</t>
    </rPh>
    <rPh sb="49" eb="51">
      <t>ヒヨウ</t>
    </rPh>
    <phoneticPr fontId="2"/>
  </si>
  <si>
    <t>購　　　　入</t>
    <rPh sb="0" eb="1">
      <t>コウ</t>
    </rPh>
    <rPh sb="5" eb="6">
      <t>ニュウ</t>
    </rPh>
    <phoneticPr fontId="2"/>
  </si>
  <si>
    <t>修　　　　理</t>
    <rPh sb="0" eb="1">
      <t>シュウ</t>
    </rPh>
    <rPh sb="5" eb="6">
      <t>オサム</t>
    </rPh>
    <phoneticPr fontId="2"/>
  </si>
  <si>
    <t>購入数</t>
    <rPh sb="0" eb="3">
      <t>コウニュウスウ</t>
    </rPh>
    <phoneticPr fontId="2"/>
  </si>
  <si>
    <t>公費負担額
（円）</t>
    <rPh sb="0" eb="2">
      <t>コウヒ</t>
    </rPh>
    <rPh sb="2" eb="4">
      <t>フタン</t>
    </rPh>
    <rPh sb="4" eb="5">
      <t>ガク</t>
    </rPh>
    <rPh sb="7" eb="8">
      <t>エン</t>
    </rPh>
    <phoneticPr fontId="2"/>
  </si>
  <si>
    <t>自己負担額
（円）</t>
    <rPh sb="0" eb="2">
      <t>ジコ</t>
    </rPh>
    <rPh sb="2" eb="4">
      <t>フタン</t>
    </rPh>
    <rPh sb="4" eb="5">
      <t>ガク</t>
    </rPh>
    <rPh sb="7" eb="8">
      <t>エン</t>
    </rPh>
    <phoneticPr fontId="2"/>
  </si>
  <si>
    <t>修理数</t>
    <rPh sb="0" eb="2">
      <t>シュウリ</t>
    </rPh>
    <rPh sb="2" eb="3">
      <t>スウ</t>
    </rPh>
    <phoneticPr fontId="2"/>
  </si>
  <si>
    <t>義肢</t>
    <rPh sb="0" eb="2">
      <t>ギシ</t>
    </rPh>
    <phoneticPr fontId="2"/>
  </si>
  <si>
    <t>義手</t>
    <rPh sb="0" eb="2">
      <t>ギシュ</t>
    </rPh>
    <phoneticPr fontId="2"/>
  </si>
  <si>
    <t>義足</t>
    <rPh sb="0" eb="2">
      <t>ギソク</t>
    </rPh>
    <phoneticPr fontId="2"/>
  </si>
  <si>
    <r>
      <t xml:space="preserve">装具
</t>
    </r>
    <r>
      <rPr>
        <sz val="6"/>
        <color theme="1"/>
        <rFont val="ＭＳ Ｐ明朝"/>
        <family val="1"/>
        <charset val="128"/>
      </rPr>
      <t>（オーダーメイド）</t>
    </r>
    <rPh sb="0" eb="2">
      <t>ソウグ</t>
    </rPh>
    <phoneticPr fontId="2"/>
  </si>
  <si>
    <t>下肢</t>
    <rPh sb="0" eb="2">
      <t>カシ</t>
    </rPh>
    <phoneticPr fontId="2"/>
  </si>
  <si>
    <t>靴型</t>
    <rPh sb="0" eb="1">
      <t>クツ</t>
    </rPh>
    <rPh sb="1" eb="2">
      <t>ガタ</t>
    </rPh>
    <phoneticPr fontId="2"/>
  </si>
  <si>
    <t>体幹</t>
    <rPh sb="0" eb="1">
      <t>カラダ</t>
    </rPh>
    <rPh sb="1" eb="2">
      <t>ミキ</t>
    </rPh>
    <phoneticPr fontId="2"/>
  </si>
  <si>
    <t>上肢</t>
    <rPh sb="0" eb="2">
      <t>ジョウシ</t>
    </rPh>
    <phoneticPr fontId="2"/>
  </si>
  <si>
    <r>
      <t xml:space="preserve">装具
</t>
    </r>
    <r>
      <rPr>
        <sz val="6"/>
        <color theme="1"/>
        <rFont val="ＭＳ Ｐ明朝"/>
        <family val="1"/>
        <charset val="128"/>
      </rPr>
      <t>（レディメイド）</t>
    </r>
    <rPh sb="0" eb="2">
      <t>ソウグ</t>
    </rPh>
    <phoneticPr fontId="2"/>
  </si>
  <si>
    <t>姿勢保持装置</t>
    <rPh sb="0" eb="4">
      <t>シセイホジ</t>
    </rPh>
    <rPh sb="4" eb="6">
      <t>ソウチ</t>
    </rPh>
    <phoneticPr fontId="2"/>
  </si>
  <si>
    <t>姿勢保持機能付き車椅子</t>
    <rPh sb="0" eb="2">
      <t>シセイ</t>
    </rPh>
    <rPh sb="2" eb="4">
      <t>ホジ</t>
    </rPh>
    <rPh sb="4" eb="6">
      <t>キノウ</t>
    </rPh>
    <rPh sb="6" eb="7">
      <t>ツ</t>
    </rPh>
    <rPh sb="8" eb="9">
      <t>クルマ</t>
    </rPh>
    <rPh sb="9" eb="11">
      <t>イス</t>
    </rPh>
    <phoneticPr fontId="2"/>
  </si>
  <si>
    <t>姿勢保持機能付き電動車椅子</t>
    <rPh sb="0" eb="2">
      <t>シセイ</t>
    </rPh>
    <rPh sb="2" eb="4">
      <t>ホジ</t>
    </rPh>
    <rPh sb="4" eb="6">
      <t>キノウ</t>
    </rPh>
    <rPh sb="6" eb="7">
      <t>ツ</t>
    </rPh>
    <rPh sb="8" eb="10">
      <t>デンドウ</t>
    </rPh>
    <rPh sb="10" eb="13">
      <t>クルマイス</t>
    </rPh>
    <phoneticPr fontId="2"/>
  </si>
  <si>
    <t>車椅子または電動車椅子機能を持たないもの</t>
    <rPh sb="0" eb="3">
      <t>クルマイス</t>
    </rPh>
    <rPh sb="6" eb="8">
      <t>デンドウ</t>
    </rPh>
    <rPh sb="8" eb="11">
      <t>クルマイス</t>
    </rPh>
    <rPh sb="11" eb="13">
      <t>キノウ</t>
    </rPh>
    <rPh sb="14" eb="15">
      <t>モ</t>
    </rPh>
    <phoneticPr fontId="2"/>
  </si>
  <si>
    <t>車椅子</t>
    <rPh sb="0" eb="3">
      <t>クルマイス</t>
    </rPh>
    <phoneticPr fontId="2"/>
  </si>
  <si>
    <t>自走用</t>
    <rPh sb="0" eb="2">
      <t>ジソウ</t>
    </rPh>
    <rPh sb="2" eb="3">
      <t>ヨウ</t>
    </rPh>
    <phoneticPr fontId="2"/>
  </si>
  <si>
    <t>介助用</t>
    <rPh sb="0" eb="3">
      <t>カイジョヨウ</t>
    </rPh>
    <phoneticPr fontId="2"/>
  </si>
  <si>
    <t>電動
車椅子</t>
    <rPh sb="0" eb="2">
      <t>デンドウ</t>
    </rPh>
    <rPh sb="3" eb="6">
      <t>クルマイス</t>
    </rPh>
    <phoneticPr fontId="2"/>
  </si>
  <si>
    <t>標準型</t>
    <rPh sb="0" eb="3">
      <t>ヒョウジュンガタ</t>
    </rPh>
    <phoneticPr fontId="2"/>
  </si>
  <si>
    <t>簡易型</t>
    <rPh sb="0" eb="2">
      <t>カンイ</t>
    </rPh>
    <rPh sb="2" eb="3">
      <t>ガタ</t>
    </rPh>
    <phoneticPr fontId="2"/>
  </si>
  <si>
    <t>視覚障害者安全つえ</t>
    <rPh sb="0" eb="2">
      <t>シカク</t>
    </rPh>
    <rPh sb="2" eb="5">
      <t>ショウガイシャ</t>
    </rPh>
    <rPh sb="5" eb="7">
      <t>アンゼン</t>
    </rPh>
    <phoneticPr fontId="2"/>
  </si>
  <si>
    <t>義眼</t>
    <rPh sb="0" eb="2">
      <t>ギガン</t>
    </rPh>
    <phoneticPr fontId="2"/>
  </si>
  <si>
    <t>レディメイド</t>
    <phoneticPr fontId="2"/>
  </si>
  <si>
    <t>-</t>
    <phoneticPr fontId="2"/>
  </si>
  <si>
    <t>オーダーメイド</t>
    <phoneticPr fontId="2"/>
  </si>
  <si>
    <t>その他</t>
    <rPh sb="2" eb="3">
      <t>ホカ</t>
    </rPh>
    <phoneticPr fontId="2"/>
  </si>
  <si>
    <t>眼鏡</t>
    <rPh sb="0" eb="2">
      <t>メガネ</t>
    </rPh>
    <phoneticPr fontId="2"/>
  </si>
  <si>
    <t>矯正眼鏡</t>
    <rPh sb="0" eb="2">
      <t>キョウセイ</t>
    </rPh>
    <rPh sb="2" eb="4">
      <t>ガンキョウ</t>
    </rPh>
    <phoneticPr fontId="2"/>
  </si>
  <si>
    <t>遮光眼鏡</t>
    <rPh sb="0" eb="2">
      <t>シャコウ</t>
    </rPh>
    <rPh sb="2" eb="4">
      <t>メガネ</t>
    </rPh>
    <phoneticPr fontId="2"/>
  </si>
  <si>
    <t>コンタクトレンズ</t>
    <phoneticPr fontId="2"/>
  </si>
  <si>
    <t>弱視眼鏡</t>
    <rPh sb="0" eb="2">
      <t>ジャクシ</t>
    </rPh>
    <rPh sb="2" eb="4">
      <t>ガンキョウ</t>
    </rPh>
    <phoneticPr fontId="2"/>
  </si>
  <si>
    <t>補聴器</t>
    <rPh sb="0" eb="3">
      <t>ホチョウキ</t>
    </rPh>
    <phoneticPr fontId="2"/>
  </si>
  <si>
    <t>高度難聴用ポケット型</t>
    <rPh sb="0" eb="2">
      <t>コウド</t>
    </rPh>
    <rPh sb="2" eb="4">
      <t>ナンチョウ</t>
    </rPh>
    <rPh sb="4" eb="5">
      <t>ヨウ</t>
    </rPh>
    <rPh sb="9" eb="10">
      <t>ガタ</t>
    </rPh>
    <phoneticPr fontId="2"/>
  </si>
  <si>
    <t>高度難聴用耳掛け型</t>
    <rPh sb="0" eb="2">
      <t>コウド</t>
    </rPh>
    <rPh sb="2" eb="4">
      <t>ナンチョウ</t>
    </rPh>
    <rPh sb="4" eb="5">
      <t>ヨウ</t>
    </rPh>
    <rPh sb="5" eb="6">
      <t>ミミ</t>
    </rPh>
    <rPh sb="6" eb="7">
      <t>カ</t>
    </rPh>
    <rPh sb="8" eb="9">
      <t>ガタ</t>
    </rPh>
    <phoneticPr fontId="2"/>
  </si>
  <si>
    <t>重度難聴用ポケット型</t>
    <rPh sb="0" eb="2">
      <t>ジュウド</t>
    </rPh>
    <rPh sb="2" eb="4">
      <t>ナンチョウ</t>
    </rPh>
    <rPh sb="4" eb="5">
      <t>ヨウ</t>
    </rPh>
    <rPh sb="9" eb="10">
      <t>ガタ</t>
    </rPh>
    <phoneticPr fontId="2"/>
  </si>
  <si>
    <t>重度難聴用耳掛け型</t>
    <rPh sb="0" eb="2">
      <t>ジュウド</t>
    </rPh>
    <rPh sb="2" eb="4">
      <t>ナンチョウ</t>
    </rPh>
    <rPh sb="4" eb="5">
      <t>ヨウ</t>
    </rPh>
    <rPh sb="5" eb="6">
      <t>ミミ</t>
    </rPh>
    <rPh sb="6" eb="7">
      <t>カ</t>
    </rPh>
    <rPh sb="8" eb="9">
      <t>ガタ</t>
    </rPh>
    <phoneticPr fontId="2"/>
  </si>
  <si>
    <t>耳あな型（レディメイド）</t>
    <rPh sb="0" eb="1">
      <t>ミミ</t>
    </rPh>
    <rPh sb="3" eb="4">
      <t>ガタ</t>
    </rPh>
    <phoneticPr fontId="2"/>
  </si>
  <si>
    <t>耳あな型（オーダーメイド）</t>
    <rPh sb="0" eb="1">
      <t>ミミ</t>
    </rPh>
    <rPh sb="3" eb="4">
      <t>ガタ</t>
    </rPh>
    <phoneticPr fontId="2"/>
  </si>
  <si>
    <t>骨導式ポケット型</t>
    <rPh sb="0" eb="1">
      <t>コツ</t>
    </rPh>
    <rPh sb="1" eb="2">
      <t>ミチビ</t>
    </rPh>
    <rPh sb="2" eb="3">
      <t>シキ</t>
    </rPh>
    <rPh sb="7" eb="8">
      <t>ガタ</t>
    </rPh>
    <phoneticPr fontId="2"/>
  </si>
  <si>
    <t>骨導式眼鏡型</t>
    <rPh sb="0" eb="1">
      <t>ホネ</t>
    </rPh>
    <rPh sb="1" eb="2">
      <t>ミチビ</t>
    </rPh>
    <rPh sb="2" eb="3">
      <t>シキ</t>
    </rPh>
    <rPh sb="3" eb="5">
      <t>ガンキョウ</t>
    </rPh>
    <rPh sb="5" eb="6">
      <t>ガタ</t>
    </rPh>
    <phoneticPr fontId="2"/>
  </si>
  <si>
    <t>人工内耳</t>
    <rPh sb="0" eb="4">
      <t>ジンコウナイジ</t>
    </rPh>
    <phoneticPr fontId="2"/>
  </si>
  <si>
    <t>人口内耳用音声信号処理装置</t>
    <rPh sb="0" eb="2">
      <t>ジンコウ</t>
    </rPh>
    <rPh sb="2" eb="4">
      <t>ナイジ</t>
    </rPh>
    <rPh sb="4" eb="5">
      <t>ヨウ</t>
    </rPh>
    <rPh sb="5" eb="7">
      <t>オンセイ</t>
    </rPh>
    <rPh sb="7" eb="9">
      <t>シンゴウ</t>
    </rPh>
    <rPh sb="9" eb="11">
      <t>ショリ</t>
    </rPh>
    <rPh sb="11" eb="13">
      <t>ソウチ</t>
    </rPh>
    <phoneticPr fontId="2"/>
  </si>
  <si>
    <t>座位保持椅子</t>
    <rPh sb="0" eb="2">
      <t>ザグライ</t>
    </rPh>
    <rPh sb="2" eb="4">
      <t>ホジ</t>
    </rPh>
    <rPh sb="4" eb="6">
      <t>イス</t>
    </rPh>
    <phoneticPr fontId="2"/>
  </si>
  <si>
    <t>起立保持具</t>
    <rPh sb="0" eb="2">
      <t>キリツ</t>
    </rPh>
    <rPh sb="2" eb="4">
      <t>ホジ</t>
    </rPh>
    <rPh sb="4" eb="5">
      <t>グ</t>
    </rPh>
    <phoneticPr fontId="2"/>
  </si>
  <si>
    <t>歩行器</t>
    <rPh sb="0" eb="2">
      <t>ホコウ</t>
    </rPh>
    <rPh sb="2" eb="3">
      <t>キ</t>
    </rPh>
    <phoneticPr fontId="2"/>
  </si>
  <si>
    <t>頭部保持具</t>
    <rPh sb="0" eb="2">
      <t>トウブ</t>
    </rPh>
    <rPh sb="2" eb="4">
      <t>ホジ</t>
    </rPh>
    <rPh sb="4" eb="5">
      <t>グ</t>
    </rPh>
    <phoneticPr fontId="2"/>
  </si>
  <si>
    <t>排便補助具</t>
    <rPh sb="0" eb="5">
      <t>ハイベンホジョグ</t>
    </rPh>
    <phoneticPr fontId="2"/>
  </si>
  <si>
    <t>歩行補助つえ</t>
    <rPh sb="0" eb="2">
      <t>ホコウ</t>
    </rPh>
    <rPh sb="2" eb="4">
      <t>ホジョ</t>
    </rPh>
    <phoneticPr fontId="2"/>
  </si>
  <si>
    <t>重度障害者用意思伝達装置</t>
    <rPh sb="0" eb="2">
      <t>ジュウド</t>
    </rPh>
    <rPh sb="2" eb="5">
      <t>ショウガイシャ</t>
    </rPh>
    <rPh sb="5" eb="6">
      <t>ヨウ</t>
    </rPh>
    <rPh sb="6" eb="8">
      <t>イシ</t>
    </rPh>
    <rPh sb="8" eb="10">
      <t>デンタツ</t>
    </rPh>
    <rPh sb="10" eb="12">
      <t>ソウチ</t>
    </rPh>
    <phoneticPr fontId="2"/>
  </si>
  <si>
    <t>計</t>
    <rPh sb="0" eb="1">
      <t>ケイ</t>
    </rPh>
    <phoneticPr fontId="2"/>
  </si>
  <si>
    <t>資料：障害福祉課</t>
    <rPh sb="3" eb="5">
      <t>ショウガイ</t>
    </rPh>
    <phoneticPr fontId="2"/>
  </si>
  <si>
    <t>表 ４  身体障害者福祉会館利用状況</t>
    <phoneticPr fontId="2"/>
  </si>
  <si>
    <t>部　　屋　　別　　利　　用　　状　　況</t>
    <rPh sb="0" eb="1">
      <t>ブ</t>
    </rPh>
    <rPh sb="3" eb="4">
      <t>ヤ</t>
    </rPh>
    <rPh sb="6" eb="7">
      <t>ベツ</t>
    </rPh>
    <rPh sb="9" eb="10">
      <t>リ</t>
    </rPh>
    <rPh sb="12" eb="13">
      <t>ヨウ</t>
    </rPh>
    <rPh sb="15" eb="16">
      <t>ジョウ</t>
    </rPh>
    <rPh sb="18" eb="19">
      <t>イワン</t>
    </rPh>
    <phoneticPr fontId="2"/>
  </si>
  <si>
    <t>総　　　　　数</t>
    <rPh sb="0" eb="1">
      <t>フサ</t>
    </rPh>
    <rPh sb="6" eb="7">
      <t>カズ</t>
    </rPh>
    <phoneticPr fontId="2"/>
  </si>
  <si>
    <t>集会室</t>
    <rPh sb="0" eb="2">
      <t>シュウカイ</t>
    </rPh>
    <rPh sb="2" eb="3">
      <t>シツ</t>
    </rPh>
    <phoneticPr fontId="2"/>
  </si>
  <si>
    <t>会議室</t>
    <rPh sb="0" eb="3">
      <t>カイギシツ</t>
    </rPh>
    <phoneticPr fontId="2"/>
  </si>
  <si>
    <t>機能回復訓練室</t>
    <rPh sb="0" eb="2">
      <t>キノウ</t>
    </rPh>
    <rPh sb="2" eb="4">
      <t>カイフク</t>
    </rPh>
    <rPh sb="4" eb="6">
      <t>クンレン</t>
    </rPh>
    <rPh sb="6" eb="7">
      <t>シツ</t>
    </rPh>
    <phoneticPr fontId="2"/>
  </si>
  <si>
    <t>その他</t>
    <rPh sb="2" eb="3">
      <t>タ</t>
    </rPh>
    <phoneticPr fontId="2"/>
  </si>
  <si>
    <t>件数</t>
    <rPh sb="0" eb="2">
      <t>ケンスウ</t>
    </rPh>
    <phoneticPr fontId="2"/>
  </si>
  <si>
    <t>人員</t>
    <rPh sb="0" eb="2">
      <t>ジンイン</t>
    </rPh>
    <phoneticPr fontId="2"/>
  </si>
  <si>
    <t>南部身体障害者福祉会館</t>
    <rPh sb="0" eb="2">
      <t>ナンブ</t>
    </rPh>
    <rPh sb="2" eb="4">
      <t>シンタイ</t>
    </rPh>
    <rPh sb="4" eb="7">
      <t>ショウガイシャ</t>
    </rPh>
    <rPh sb="7" eb="9">
      <t>フクシ</t>
    </rPh>
    <rPh sb="9" eb="11">
      <t>カイカン</t>
    </rPh>
    <phoneticPr fontId="2"/>
  </si>
  <si>
    <t>-</t>
  </si>
  <si>
    <t>中部身体障害者福祉会館</t>
    <rPh sb="0" eb="2">
      <t>チュウブ</t>
    </rPh>
    <rPh sb="2" eb="4">
      <t>シンタイ</t>
    </rPh>
    <rPh sb="4" eb="7">
      <t>ショウガイシャ</t>
    </rPh>
    <rPh sb="7" eb="9">
      <t>フクシ</t>
    </rPh>
    <rPh sb="9" eb="11">
      <t>カイカン</t>
    </rPh>
    <phoneticPr fontId="2"/>
  </si>
  <si>
    <t>北部身体障害者福祉会館</t>
    <rPh sb="0" eb="2">
      <t>ホクブ</t>
    </rPh>
    <rPh sb="2" eb="4">
      <t>シンタイ</t>
    </rPh>
    <rPh sb="4" eb="7">
      <t>ショウガイシャ</t>
    </rPh>
    <rPh sb="7" eb="9">
      <t>フクシ</t>
    </rPh>
    <rPh sb="9" eb="11">
      <t>カイカン</t>
    </rPh>
    <phoneticPr fontId="2"/>
  </si>
  <si>
    <t>多摩川の里身体障害者福祉会館</t>
    <rPh sb="0" eb="2">
      <t>タマ</t>
    </rPh>
    <rPh sb="2" eb="3">
      <t>ガワ</t>
    </rPh>
    <rPh sb="4" eb="5">
      <t>サト</t>
    </rPh>
    <rPh sb="5" eb="7">
      <t>シンタイ</t>
    </rPh>
    <rPh sb="7" eb="10">
      <t>ショウガイシャ</t>
    </rPh>
    <rPh sb="10" eb="12">
      <t>フクシ</t>
    </rPh>
    <rPh sb="12" eb="14">
      <t>カイカン</t>
    </rPh>
    <phoneticPr fontId="2"/>
  </si>
  <si>
    <t>資料：障害者施設指導課</t>
    <rPh sb="3" eb="5">
      <t>ショウガイ</t>
    </rPh>
    <rPh sb="5" eb="6">
      <t>シャ</t>
    </rPh>
    <rPh sb="6" eb="11">
      <t>シセツシドウカ</t>
    </rPh>
    <rPh sb="10" eb="11">
      <t>カ</t>
    </rPh>
    <phoneticPr fontId="2"/>
  </si>
  <si>
    <t>表 ５　身体障害者更生資金貸付状況</t>
    <phoneticPr fontId="2"/>
  </si>
  <si>
    <t>　身体障害者のうち、生活の援護を要する世帯に対し、更生に必要な資金の貸付を行い、福祉の増進を図るものである。</t>
    <rPh sb="1" eb="3">
      <t>シンタイ</t>
    </rPh>
    <rPh sb="3" eb="6">
      <t>ショウガイシャ</t>
    </rPh>
    <rPh sb="10" eb="12">
      <t>セイカツ</t>
    </rPh>
    <rPh sb="13" eb="15">
      <t>エンゴ</t>
    </rPh>
    <rPh sb="16" eb="17">
      <t>ヨウ</t>
    </rPh>
    <rPh sb="19" eb="21">
      <t>セタイ</t>
    </rPh>
    <rPh sb="22" eb="23">
      <t>タイ</t>
    </rPh>
    <rPh sb="25" eb="27">
      <t>コウセイ</t>
    </rPh>
    <rPh sb="28" eb="30">
      <t>ヒツヨウ</t>
    </rPh>
    <rPh sb="31" eb="33">
      <t>シキン</t>
    </rPh>
    <rPh sb="34" eb="36">
      <t>カシツケ</t>
    </rPh>
    <rPh sb="37" eb="38">
      <t>オコナ</t>
    </rPh>
    <rPh sb="40" eb="42">
      <t>フクシ</t>
    </rPh>
    <rPh sb="43" eb="45">
      <t>ゾウシン</t>
    </rPh>
    <rPh sb="46" eb="47">
      <t>ハカ</t>
    </rPh>
    <phoneticPr fontId="2"/>
  </si>
  <si>
    <t>全　市</t>
    <rPh sb="0" eb="1">
      <t>ゼン</t>
    </rPh>
    <rPh sb="2" eb="3">
      <t>シ</t>
    </rPh>
    <phoneticPr fontId="2"/>
  </si>
  <si>
    <t>川　崎</t>
    <rPh sb="0" eb="1">
      <t>カワ</t>
    </rPh>
    <rPh sb="2" eb="3">
      <t>ザキ</t>
    </rPh>
    <phoneticPr fontId="2"/>
  </si>
  <si>
    <t>大　師</t>
    <rPh sb="0" eb="1">
      <t>ダイ</t>
    </rPh>
    <rPh sb="2" eb="3">
      <t>シ</t>
    </rPh>
    <phoneticPr fontId="2"/>
  </si>
  <si>
    <t>田　島</t>
    <rPh sb="0" eb="1">
      <t>タ</t>
    </rPh>
    <rPh sb="2" eb="3">
      <t>シマ</t>
    </rPh>
    <phoneticPr fontId="2"/>
  </si>
  <si>
    <t>幸</t>
    <rPh sb="0" eb="1">
      <t>サイワイ</t>
    </rPh>
    <phoneticPr fontId="2"/>
  </si>
  <si>
    <t>中　原</t>
    <rPh sb="0" eb="1">
      <t>ナカ</t>
    </rPh>
    <rPh sb="2" eb="3">
      <t>ハラ</t>
    </rPh>
    <phoneticPr fontId="2"/>
  </si>
  <si>
    <t>高　津</t>
    <rPh sb="0" eb="1">
      <t>タカ</t>
    </rPh>
    <rPh sb="2" eb="3">
      <t>ツ</t>
    </rPh>
    <phoneticPr fontId="2"/>
  </si>
  <si>
    <t>宮　前</t>
    <rPh sb="0" eb="1">
      <t>ミヤ</t>
    </rPh>
    <rPh sb="2" eb="3">
      <t>マエ</t>
    </rPh>
    <phoneticPr fontId="2"/>
  </si>
  <si>
    <t>多　摩</t>
    <rPh sb="0" eb="1">
      <t>タ</t>
    </rPh>
    <rPh sb="2" eb="3">
      <t>マ</t>
    </rPh>
    <phoneticPr fontId="2"/>
  </si>
  <si>
    <t>麻　生</t>
    <rPh sb="0" eb="1">
      <t>アサ</t>
    </rPh>
    <rPh sb="2" eb="3">
      <t>ショウ</t>
    </rPh>
    <phoneticPr fontId="2"/>
  </si>
  <si>
    <t>(-)</t>
    <phoneticPr fontId="2"/>
  </si>
  <si>
    <t>自転車購入</t>
    <rPh sb="0" eb="3">
      <t>ジテンシャ</t>
    </rPh>
    <rPh sb="3" eb="5">
      <t>コウニュウ</t>
    </rPh>
    <phoneticPr fontId="2"/>
  </si>
  <si>
    <t>設備投資及び仕入資金</t>
    <rPh sb="0" eb="2">
      <t>セツビ</t>
    </rPh>
    <rPh sb="2" eb="4">
      <t>トウシ</t>
    </rPh>
    <rPh sb="4" eb="5">
      <t>オヨ</t>
    </rPh>
    <rPh sb="6" eb="8">
      <t>シイ</t>
    </rPh>
    <rPh sb="8" eb="10">
      <t>シキン</t>
    </rPh>
    <phoneticPr fontId="2"/>
  </si>
  <si>
    <t>事業所拡張</t>
    <rPh sb="0" eb="3">
      <t>ジギョウショ</t>
    </rPh>
    <rPh sb="3" eb="5">
      <t>カクチョウ</t>
    </rPh>
    <phoneticPr fontId="2"/>
  </si>
  <si>
    <t>開業資金</t>
    <rPh sb="0" eb="2">
      <t>カイギョウ</t>
    </rPh>
    <rPh sb="2" eb="4">
      <t>シキン</t>
    </rPh>
    <phoneticPr fontId="2"/>
  </si>
  <si>
    <t>注）　（　　）内は人数、単位は千円です。</t>
    <rPh sb="7" eb="8">
      <t>ナイ</t>
    </rPh>
    <rPh sb="9" eb="11">
      <t>ニンズウ</t>
    </rPh>
    <rPh sb="12" eb="14">
      <t>タンイ</t>
    </rPh>
    <rPh sb="15" eb="17">
      <t>センエン</t>
    </rPh>
    <phoneticPr fontId="2"/>
  </si>
  <si>
    <t>資料：障害者社会参加・就労支援課</t>
    <rPh sb="3" eb="10">
      <t>ショウガイシャシャカイサンカ</t>
    </rPh>
    <rPh sb="11" eb="16">
      <t>シュウロウシエンカ</t>
    </rPh>
    <phoneticPr fontId="2"/>
  </si>
  <si>
    <t>表 ６  障害福祉サービス費（障害者総合支援法）ホームヘルプサービス利用状況</t>
    <rPh sb="0" eb="2">
      <t>ソウゴウ</t>
    </rPh>
    <phoneticPr fontId="2"/>
  </si>
  <si>
    <t>　障害のある人が居宅で生活ができるように、身体介護・家事援助・移動介護等のサービスを提供するホームヘルパーを派遣する。
　支給決定を受けた障害者等が、自ら選択した事業者と契約を行い、必要なサービスを受けられるようにすることで、障害者児の自立と社会参加を促進し、地域生活の継続を支援する。</t>
    <rPh sb="1" eb="3">
      <t>ショウガイ</t>
    </rPh>
    <rPh sb="6" eb="7">
      <t>ヒト</t>
    </rPh>
    <rPh sb="8" eb="10">
      <t>キョタク</t>
    </rPh>
    <rPh sb="11" eb="13">
      <t>セイカツ</t>
    </rPh>
    <rPh sb="21" eb="23">
      <t>シンタイ</t>
    </rPh>
    <rPh sb="23" eb="25">
      <t>カイゴ</t>
    </rPh>
    <rPh sb="26" eb="28">
      <t>カジ</t>
    </rPh>
    <rPh sb="28" eb="30">
      <t>エンジョ</t>
    </rPh>
    <rPh sb="31" eb="33">
      <t>イドウ</t>
    </rPh>
    <rPh sb="33" eb="35">
      <t>カイゴ</t>
    </rPh>
    <rPh sb="35" eb="36">
      <t>トウ</t>
    </rPh>
    <rPh sb="42" eb="44">
      <t>テイキョウ</t>
    </rPh>
    <rPh sb="54" eb="56">
      <t>ハケン</t>
    </rPh>
    <rPh sb="61" eb="63">
      <t>シキュウ</t>
    </rPh>
    <rPh sb="63" eb="65">
      <t>ケッテイ</t>
    </rPh>
    <rPh sb="66" eb="67">
      <t>ウ</t>
    </rPh>
    <rPh sb="69" eb="71">
      <t>ショウガイ</t>
    </rPh>
    <rPh sb="71" eb="72">
      <t>シャ</t>
    </rPh>
    <rPh sb="72" eb="73">
      <t>ナド</t>
    </rPh>
    <rPh sb="75" eb="76">
      <t>ミズカ</t>
    </rPh>
    <rPh sb="77" eb="79">
      <t>センタク</t>
    </rPh>
    <rPh sb="81" eb="84">
      <t>ジギョウシャ</t>
    </rPh>
    <rPh sb="85" eb="87">
      <t>ケイヤク</t>
    </rPh>
    <rPh sb="88" eb="89">
      <t>オコナ</t>
    </rPh>
    <rPh sb="91" eb="93">
      <t>ヒツヨウ</t>
    </rPh>
    <rPh sb="99" eb="100">
      <t>ウ</t>
    </rPh>
    <rPh sb="113" eb="115">
      <t>ショウガイ</t>
    </rPh>
    <rPh sb="115" eb="116">
      <t>シャ</t>
    </rPh>
    <rPh sb="116" eb="117">
      <t>ジ</t>
    </rPh>
    <rPh sb="118" eb="120">
      <t>ジリツ</t>
    </rPh>
    <rPh sb="121" eb="123">
      <t>シャカイ</t>
    </rPh>
    <rPh sb="123" eb="125">
      <t>サンカ</t>
    </rPh>
    <rPh sb="126" eb="128">
      <t>ソクシン</t>
    </rPh>
    <rPh sb="130" eb="132">
      <t>チイキ</t>
    </rPh>
    <rPh sb="132" eb="134">
      <t>セイカツ</t>
    </rPh>
    <rPh sb="135" eb="137">
      <t>ケイゾク</t>
    </rPh>
    <rPh sb="138" eb="140">
      <t>シエン</t>
    </rPh>
    <phoneticPr fontId="2"/>
  </si>
  <si>
    <t>サービス種類</t>
    <rPh sb="4" eb="6">
      <t>シュルイ</t>
    </rPh>
    <phoneticPr fontId="2"/>
  </si>
  <si>
    <t>利用実人数</t>
    <rPh sb="0" eb="2">
      <t>リヨウ</t>
    </rPh>
    <rPh sb="2" eb="3">
      <t>ジツ</t>
    </rPh>
    <rPh sb="3" eb="5">
      <t>ニンズウ</t>
    </rPh>
    <phoneticPr fontId="2"/>
  </si>
  <si>
    <t>利用時間</t>
    <rPh sb="0" eb="2">
      <t>リヨウ</t>
    </rPh>
    <rPh sb="2" eb="4">
      <t>ジカン</t>
    </rPh>
    <phoneticPr fontId="2"/>
  </si>
  <si>
    <t>身体介護</t>
    <rPh sb="0" eb="2">
      <t>シンタイ</t>
    </rPh>
    <rPh sb="2" eb="4">
      <t>カイゴ</t>
    </rPh>
    <phoneticPr fontId="2"/>
  </si>
  <si>
    <t>家事援助</t>
    <rPh sb="0" eb="2">
      <t>カジ</t>
    </rPh>
    <rPh sb="2" eb="4">
      <t>エンジョ</t>
    </rPh>
    <phoneticPr fontId="2"/>
  </si>
  <si>
    <t>通院等介助</t>
    <rPh sb="0" eb="2">
      <t>ツウインカイゴ</t>
    </rPh>
    <phoneticPr fontId="2"/>
  </si>
  <si>
    <t>重度訪問介護</t>
    <rPh sb="0" eb="2">
      <t>ジュウド</t>
    </rPh>
    <rPh sb="2" eb="4">
      <t>ホウモン</t>
    </rPh>
    <rPh sb="4" eb="6">
      <t>カイゴ</t>
    </rPh>
    <phoneticPr fontId="2"/>
  </si>
  <si>
    <t>重度訪問介護（移動）</t>
    <rPh sb="0" eb="2">
      <t>ジュウド</t>
    </rPh>
    <rPh sb="2" eb="4">
      <t>ホウモン</t>
    </rPh>
    <rPh sb="4" eb="6">
      <t>カイゴ</t>
    </rPh>
    <rPh sb="7" eb="9">
      <t>イドウ</t>
    </rPh>
    <phoneticPr fontId="2"/>
  </si>
  <si>
    <t>行動援護</t>
    <rPh sb="0" eb="2">
      <t>コウドウ</t>
    </rPh>
    <rPh sb="2" eb="4">
      <t>エンゴ</t>
    </rPh>
    <phoneticPr fontId="2"/>
  </si>
  <si>
    <t>同行援護</t>
    <rPh sb="0" eb="2">
      <t>ドウコウ</t>
    </rPh>
    <rPh sb="2" eb="4">
      <t>エンゴ</t>
    </rPh>
    <phoneticPr fontId="2"/>
  </si>
  <si>
    <t>移動支援・ふれあいガイド企画型</t>
    <rPh sb="0" eb="2">
      <t>イドウ</t>
    </rPh>
    <rPh sb="2" eb="4">
      <t>シエン</t>
    </rPh>
    <rPh sb="12" eb="14">
      <t>キカク</t>
    </rPh>
    <rPh sb="14" eb="15">
      <t>ガタ</t>
    </rPh>
    <phoneticPr fontId="2"/>
  </si>
  <si>
    <t>資料：障害福祉課</t>
    <rPh sb="0" eb="2">
      <t>シリョウ</t>
    </rPh>
    <rPh sb="3" eb="5">
      <t>ショウガイ</t>
    </rPh>
    <rPh sb="5" eb="7">
      <t>フクシ</t>
    </rPh>
    <rPh sb="7" eb="8">
      <t>カ</t>
    </rPh>
    <phoneticPr fontId="2"/>
  </si>
  <si>
    <t>表 ７  手話通訳者等派遣状況</t>
    <rPh sb="10" eb="11">
      <t>トウ</t>
    </rPh>
    <phoneticPr fontId="2"/>
  </si>
  <si>
    <t>　聴覚障害者等に対して手話通訳者等を派遣することにより、円滑なコミュニケーションを図り、福祉の向上に資するものである。</t>
    <rPh sb="1" eb="3">
      <t>チョウカク</t>
    </rPh>
    <rPh sb="3" eb="6">
      <t>ショウガイシャ</t>
    </rPh>
    <rPh sb="6" eb="7">
      <t>トウ</t>
    </rPh>
    <rPh sb="8" eb="9">
      <t>タイ</t>
    </rPh>
    <rPh sb="11" eb="13">
      <t>シュワ</t>
    </rPh>
    <rPh sb="13" eb="15">
      <t>ツウヤク</t>
    </rPh>
    <rPh sb="15" eb="16">
      <t>シャ</t>
    </rPh>
    <rPh sb="16" eb="17">
      <t>トウ</t>
    </rPh>
    <rPh sb="18" eb="20">
      <t>ハケン</t>
    </rPh>
    <rPh sb="28" eb="30">
      <t>エンカツ</t>
    </rPh>
    <rPh sb="41" eb="42">
      <t>ハカ</t>
    </rPh>
    <rPh sb="44" eb="46">
      <t>フクシ</t>
    </rPh>
    <rPh sb="47" eb="49">
      <t>コウジョウ</t>
    </rPh>
    <rPh sb="50" eb="51">
      <t>シ</t>
    </rPh>
    <phoneticPr fontId="2"/>
  </si>
  <si>
    <t>ろうあ者・難聴者
相談員</t>
    <rPh sb="3" eb="4">
      <t>シャ</t>
    </rPh>
    <rPh sb="5" eb="8">
      <t>ナンチョウシャ</t>
    </rPh>
    <rPh sb="9" eb="12">
      <t>ソウダンイン</t>
    </rPh>
    <phoneticPr fontId="2"/>
  </si>
  <si>
    <t>相談件数</t>
    <rPh sb="0" eb="2">
      <t>ソウダン</t>
    </rPh>
    <rPh sb="2" eb="4">
      <t>ケンスウ</t>
    </rPh>
    <phoneticPr fontId="2"/>
  </si>
  <si>
    <t>区民相談室</t>
    <rPh sb="0" eb="2">
      <t>クミン</t>
    </rPh>
    <rPh sb="2" eb="5">
      <t>ソウダンシツ</t>
    </rPh>
    <phoneticPr fontId="2"/>
  </si>
  <si>
    <t>手話通訳者</t>
    <rPh sb="0" eb="2">
      <t>シュワ</t>
    </rPh>
    <rPh sb="2" eb="4">
      <t>ツウヤク</t>
    </rPh>
    <rPh sb="4" eb="5">
      <t>シャ</t>
    </rPh>
    <phoneticPr fontId="2"/>
  </si>
  <si>
    <t>手話通訳件数</t>
    <rPh sb="0" eb="2">
      <t>シュワ</t>
    </rPh>
    <rPh sb="2" eb="4">
      <t>ツウヤク</t>
    </rPh>
    <rPh sb="4" eb="6">
      <t>ケンスウ</t>
    </rPh>
    <phoneticPr fontId="2"/>
  </si>
  <si>
    <t>要約筆記者</t>
    <rPh sb="0" eb="2">
      <t>ヨウヤク</t>
    </rPh>
    <rPh sb="2" eb="4">
      <t>ヒッキ</t>
    </rPh>
    <rPh sb="4" eb="5">
      <t>シャ</t>
    </rPh>
    <phoneticPr fontId="2"/>
  </si>
  <si>
    <t>要約筆記件数</t>
    <rPh sb="0" eb="2">
      <t>ヨウヤク</t>
    </rPh>
    <rPh sb="2" eb="4">
      <t>ヒッキ</t>
    </rPh>
    <rPh sb="4" eb="6">
      <t>ケンスウ</t>
    </rPh>
    <phoneticPr fontId="2"/>
  </si>
  <si>
    <t>資料：障害者社会参加・就労支援課</t>
    <rPh sb="3" eb="5">
      <t>ショウガイ</t>
    </rPh>
    <rPh sb="5" eb="6">
      <t>シャ</t>
    </rPh>
    <rPh sb="6" eb="8">
      <t>シャカイ</t>
    </rPh>
    <rPh sb="8" eb="10">
      <t>サンカ</t>
    </rPh>
    <rPh sb="11" eb="13">
      <t>シュウロウ</t>
    </rPh>
    <rPh sb="13" eb="15">
      <t>シエン</t>
    </rPh>
    <phoneticPr fontId="2"/>
  </si>
  <si>
    <t>表 ８　視覚障害者訓練事業</t>
    <phoneticPr fontId="2"/>
  </si>
  <si>
    <t>　視覚障害者に在宅又は通所により日常生活に必要な基礎的訓練を実施し、職業訓練や家庭復帰への道を早めるものである。</t>
    <rPh sb="1" eb="3">
      <t>シカク</t>
    </rPh>
    <rPh sb="3" eb="5">
      <t>ショウガイ</t>
    </rPh>
    <rPh sb="5" eb="6">
      <t>シャ</t>
    </rPh>
    <rPh sb="7" eb="9">
      <t>ザイタク</t>
    </rPh>
    <rPh sb="9" eb="10">
      <t>マタ</t>
    </rPh>
    <rPh sb="11" eb="12">
      <t>ツウ</t>
    </rPh>
    <rPh sb="12" eb="13">
      <t>ショ</t>
    </rPh>
    <rPh sb="16" eb="18">
      <t>ニチジョウ</t>
    </rPh>
    <rPh sb="18" eb="20">
      <t>セイカツ</t>
    </rPh>
    <rPh sb="21" eb="23">
      <t>ヒツヨウ</t>
    </rPh>
    <rPh sb="24" eb="26">
      <t>キソ</t>
    </rPh>
    <rPh sb="26" eb="27">
      <t>テキ</t>
    </rPh>
    <rPh sb="27" eb="29">
      <t>クンレン</t>
    </rPh>
    <rPh sb="30" eb="32">
      <t>ジッシ</t>
    </rPh>
    <rPh sb="34" eb="36">
      <t>ショクギョウ</t>
    </rPh>
    <rPh sb="36" eb="38">
      <t>クンレン</t>
    </rPh>
    <rPh sb="39" eb="41">
      <t>カテイ</t>
    </rPh>
    <rPh sb="41" eb="43">
      <t>フッキ</t>
    </rPh>
    <rPh sb="45" eb="46">
      <t>ミチ</t>
    </rPh>
    <rPh sb="47" eb="48">
      <t>ハヤ</t>
    </rPh>
    <phoneticPr fontId="2"/>
  </si>
  <si>
    <t>（１）　訓　練</t>
    <rPh sb="4" eb="5">
      <t>クン</t>
    </rPh>
    <rPh sb="6" eb="7">
      <t>ネリ</t>
    </rPh>
    <phoneticPr fontId="2"/>
  </si>
  <si>
    <t>男</t>
    <rPh sb="0" eb="1">
      <t>オトコ</t>
    </rPh>
    <phoneticPr fontId="2"/>
  </si>
  <si>
    <t>女</t>
    <rPh sb="0" eb="1">
      <t>オンナ</t>
    </rPh>
    <phoneticPr fontId="2"/>
  </si>
  <si>
    <t>総数</t>
    <rPh sb="0" eb="2">
      <t>ソウスウ</t>
    </rPh>
    <phoneticPr fontId="2"/>
  </si>
  <si>
    <t>訓練回数</t>
    <rPh sb="0" eb="2">
      <t>クンレン</t>
    </rPh>
    <rPh sb="2" eb="4">
      <t>カイスウ</t>
    </rPh>
    <phoneticPr fontId="2"/>
  </si>
  <si>
    <t>点字</t>
    <rPh sb="0" eb="2">
      <t>テンジ</t>
    </rPh>
    <phoneticPr fontId="2"/>
  </si>
  <si>
    <t>ICT</t>
    <phoneticPr fontId="2"/>
  </si>
  <si>
    <t>視覚障害者用パソコン</t>
    <rPh sb="0" eb="2">
      <t>シカク</t>
    </rPh>
    <rPh sb="2" eb="4">
      <t>ショウガイ</t>
    </rPh>
    <rPh sb="4" eb="5">
      <t>シャ</t>
    </rPh>
    <rPh sb="5" eb="6">
      <t>ヨウ</t>
    </rPh>
    <phoneticPr fontId="2"/>
  </si>
  <si>
    <t>歩行</t>
    <rPh sb="0" eb="2">
      <t>ホコウ</t>
    </rPh>
    <phoneticPr fontId="2"/>
  </si>
  <si>
    <t>白杖</t>
    <rPh sb="0" eb="1">
      <t>シロ</t>
    </rPh>
    <rPh sb="1" eb="2">
      <t>ツエ</t>
    </rPh>
    <phoneticPr fontId="2"/>
  </si>
  <si>
    <t>日常生活</t>
    <rPh sb="0" eb="2">
      <t>ニチジョウ</t>
    </rPh>
    <rPh sb="2" eb="4">
      <t>セイカツ</t>
    </rPh>
    <phoneticPr fontId="2"/>
  </si>
  <si>
    <t>調理・日常身辺処理</t>
    <rPh sb="0" eb="2">
      <t>チョウリ</t>
    </rPh>
    <rPh sb="3" eb="5">
      <t>ニチジョウ</t>
    </rPh>
    <rPh sb="5" eb="7">
      <t>シンペン</t>
    </rPh>
    <rPh sb="7" eb="9">
      <t>ショリ</t>
    </rPh>
    <phoneticPr fontId="2"/>
  </si>
  <si>
    <t>裁縫・編物</t>
    <rPh sb="0" eb="2">
      <t>サイホウ</t>
    </rPh>
    <rPh sb="3" eb="5">
      <t>アミモノ</t>
    </rPh>
    <phoneticPr fontId="2"/>
  </si>
  <si>
    <t>相談</t>
    <rPh sb="0" eb="2">
      <t>ソウダン</t>
    </rPh>
    <phoneticPr fontId="2"/>
  </si>
  <si>
    <t>訪問・来所指導</t>
    <rPh sb="0" eb="2">
      <t>ホウモン</t>
    </rPh>
    <rPh sb="3" eb="5">
      <t>ライショ</t>
    </rPh>
    <rPh sb="5" eb="7">
      <t>シドウ</t>
    </rPh>
    <phoneticPr fontId="2"/>
  </si>
  <si>
    <t>（２）　地区別状況</t>
    <phoneticPr fontId="2"/>
  </si>
  <si>
    <t>総　　　　数</t>
    <rPh sb="0" eb="1">
      <t>フサ</t>
    </rPh>
    <rPh sb="5" eb="6">
      <t>カズ</t>
    </rPh>
    <phoneticPr fontId="2"/>
  </si>
  <si>
    <t>訓練件数</t>
    <rPh sb="0" eb="2">
      <t>クンレン</t>
    </rPh>
    <rPh sb="2" eb="4">
      <t>ケンスウ</t>
    </rPh>
    <phoneticPr fontId="2"/>
  </si>
  <si>
    <t>実人員</t>
    <rPh sb="0" eb="1">
      <t>ジツ</t>
    </rPh>
    <rPh sb="1" eb="3">
      <t>ジンイン</t>
    </rPh>
    <phoneticPr fontId="2"/>
  </si>
  <si>
    <t>川崎</t>
    <rPh sb="0" eb="2">
      <t>カワサキ</t>
    </rPh>
    <phoneticPr fontId="2"/>
  </si>
  <si>
    <t>大師</t>
    <rPh sb="0" eb="2">
      <t>ダイシ</t>
    </rPh>
    <phoneticPr fontId="2"/>
  </si>
  <si>
    <t>田島</t>
    <rPh sb="0" eb="2">
      <t>タジマ</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</si>
  <si>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</si>
  <si>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</si>
  <si>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</si>
  <si>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</si>
  <si>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</si>
  <si>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市外</t>
    <rPh sb="0" eb="2">
      <t>シガイ</t>
    </rPh>
    <phoneticPr fontId="2"/>
  </si>
  <si>
    <t>資料：障害者社会参加・就労支援課</t>
    <rPh sb="3" eb="16">
      <t>シ</t>
    </rPh>
    <phoneticPr fontId="2"/>
  </si>
  <si>
    <t>表 ９　障害者支援施設入所待機状況</t>
    <phoneticPr fontId="2"/>
  </si>
  <si>
    <t>　法定施設である障害者支援施設への入所待機者数である。平成１８年４月から障害者自立支援法（現在は「障害者の日常生活及び社会生活を総合的に支援するための法律（障害者総合支援法）」に移行）が施行されたことにより施設体系が見直され、原則身体障害、知的障害、精神障害の３障害の支援が一元化されるとともに、日中活動の場と併せて住まいの場としての支援（サービス）を行っている。</t>
    <rPh sb="1" eb="3">
      <t>ホウテイ</t>
    </rPh>
    <rPh sb="3" eb="5">
      <t>シセツ</t>
    </rPh>
    <rPh sb="8" eb="11">
      <t>ショウガイシャ</t>
    </rPh>
    <rPh sb="11" eb="13">
      <t>シエン</t>
    </rPh>
    <rPh sb="13" eb="15">
      <t>シセツ</t>
    </rPh>
    <rPh sb="17" eb="19">
      <t>ニュウショ</t>
    </rPh>
    <rPh sb="19" eb="21">
      <t>タイキ</t>
    </rPh>
    <rPh sb="21" eb="22">
      <t>シャ</t>
    </rPh>
    <rPh sb="22" eb="23">
      <t>スウ</t>
    </rPh>
    <rPh sb="27" eb="29">
      <t>ヘイセイ</t>
    </rPh>
    <rPh sb="31" eb="32">
      <t>ネン</t>
    </rPh>
    <rPh sb="33" eb="34">
      <t>ツキ</t>
    </rPh>
    <rPh sb="36" eb="39">
      <t>ショウガイシャ</t>
    </rPh>
    <rPh sb="39" eb="41">
      <t>ジリツ</t>
    </rPh>
    <rPh sb="41" eb="43">
      <t>シエン</t>
    </rPh>
    <rPh sb="43" eb="44">
      <t>ホウ</t>
    </rPh>
    <rPh sb="45" eb="47">
      <t>ゲンザイ</t>
    </rPh>
    <rPh sb="49" eb="77">
      <t>ホウ</t>
    </rPh>
    <rPh sb="78" eb="81">
      <t>ショウガイシャ</t>
    </rPh>
    <rPh sb="81" eb="86">
      <t>ソウゴウシエンホウ</t>
    </rPh>
    <rPh sb="89" eb="91">
      <t>イコウ</t>
    </rPh>
    <rPh sb="93" eb="95">
      <t>シコウ</t>
    </rPh>
    <rPh sb="103" eb="105">
      <t>シセツ</t>
    </rPh>
    <rPh sb="105" eb="107">
      <t>タイケイ</t>
    </rPh>
    <rPh sb="108" eb="110">
      <t>ミナオ</t>
    </rPh>
    <rPh sb="113" eb="115">
      <t>ゲンソク</t>
    </rPh>
    <rPh sb="115" eb="117">
      <t>シンタイ</t>
    </rPh>
    <rPh sb="117" eb="119">
      <t>ショウガイ</t>
    </rPh>
    <rPh sb="120" eb="122">
      <t>チテキ</t>
    </rPh>
    <rPh sb="125" eb="127">
      <t>セイシン</t>
    </rPh>
    <rPh sb="127" eb="129">
      <t>ショウガイ</t>
    </rPh>
    <rPh sb="131" eb="133">
      <t>ショウガイ</t>
    </rPh>
    <rPh sb="134" eb="136">
      <t>シエン</t>
    </rPh>
    <rPh sb="137" eb="139">
      <t>イチゲン</t>
    </rPh>
    <rPh sb="139" eb="140">
      <t>カ</t>
    </rPh>
    <rPh sb="148" eb="150">
      <t>ニッチュウ</t>
    </rPh>
    <rPh sb="150" eb="152">
      <t>カツドウ</t>
    </rPh>
    <rPh sb="153" eb="154">
      <t>バ</t>
    </rPh>
    <rPh sb="155" eb="156">
      <t>アワ</t>
    </rPh>
    <rPh sb="158" eb="159">
      <t>ス</t>
    </rPh>
    <rPh sb="162" eb="163">
      <t>バ</t>
    </rPh>
    <rPh sb="167" eb="169">
      <t>シエン</t>
    </rPh>
    <rPh sb="176" eb="177">
      <t>オコナ</t>
    </rPh>
    <phoneticPr fontId="2"/>
  </si>
  <si>
    <t>令和７年3月末現在</t>
    <rPh sb="0" eb="1">
      <t>レイ</t>
    </rPh>
    <rPh sb="1" eb="2">
      <t>カズ</t>
    </rPh>
    <rPh sb="3" eb="4">
      <t>ネン</t>
    </rPh>
    <rPh sb="5" eb="6">
      <t>ツキ</t>
    </rPh>
    <rPh sb="6" eb="7">
      <t>マツ</t>
    </rPh>
    <rPh sb="7" eb="9">
      <t>ゲンザイ</t>
    </rPh>
    <phoneticPr fontId="2"/>
  </si>
  <si>
    <t>障害者支援施設</t>
    <rPh sb="0" eb="3">
      <t>ショウガイシャ</t>
    </rPh>
    <rPh sb="3" eb="5">
      <t>シエン</t>
    </rPh>
    <rPh sb="5" eb="7">
      <t>シセツ</t>
    </rPh>
    <phoneticPr fontId="2"/>
  </si>
  <si>
    <t>資料：総合リハビリテーション推進センター企画・連携推進課</t>
    <rPh sb="3" eb="5">
      <t>ソウゴウ</t>
    </rPh>
    <rPh sb="14" eb="16">
      <t>スイシン</t>
    </rPh>
    <rPh sb="20" eb="22">
      <t>キカク</t>
    </rPh>
    <rPh sb="23" eb="25">
      <t>レンケイ</t>
    </rPh>
    <rPh sb="25" eb="27">
      <t>スイシン</t>
    </rPh>
    <rPh sb="27" eb="28">
      <t>カ</t>
    </rPh>
    <phoneticPr fontId="2"/>
  </si>
  <si>
    <t>表 １０  障害者支援施設等入所状況</t>
    <phoneticPr fontId="2"/>
  </si>
  <si>
    <t>　平成１８年４月より障害者自立支援法（現「障害者の日常生活及び社会生活を総合的に支援するための法律」）が施行され、身体障害者、知的障害者、精神障害者の施策が一元化された。旧法施設については、平成２４年３月末をもって障害者支援施設等に移行した。また、重身障害者及び過齢児入所施設についても、平成２４年３月末をもって障害者支援施設等に移行した。</t>
    <phoneticPr fontId="2"/>
  </si>
  <si>
    <t>令和７年３月現在</t>
    <rPh sb="0" eb="1">
      <t>レイ</t>
    </rPh>
    <rPh sb="1" eb="2">
      <t>ワ</t>
    </rPh>
    <rPh sb="3" eb="4">
      <t>ネン</t>
    </rPh>
    <rPh sb="4" eb="5">
      <t>ヘイネン</t>
    </rPh>
    <rPh sb="5" eb="6">
      <t>ガツ</t>
    </rPh>
    <rPh sb="6" eb="8">
      <t>ゲンザイ</t>
    </rPh>
    <phoneticPr fontId="2"/>
  </si>
  <si>
    <t>種別</t>
    <rPh sb="0" eb="2">
      <t>シュベツ</t>
    </rPh>
    <phoneticPr fontId="2"/>
  </si>
  <si>
    <t>公私</t>
    <rPh sb="0" eb="1">
      <t>コウ</t>
    </rPh>
    <rPh sb="1" eb="2">
      <t>ワタシ</t>
    </rPh>
    <phoneticPr fontId="2"/>
  </si>
  <si>
    <t>施　　　　設　　　　名</t>
    <rPh sb="0" eb="1">
      <t>ホドコ</t>
    </rPh>
    <rPh sb="5" eb="6">
      <t>セツ</t>
    </rPh>
    <rPh sb="10" eb="11">
      <t>メイ</t>
    </rPh>
    <phoneticPr fontId="2"/>
  </si>
  <si>
    <t>入 所 
人 員</t>
    <rPh sb="0" eb="1">
      <t>イ</t>
    </rPh>
    <rPh sb="2" eb="3">
      <t>トコロ</t>
    </rPh>
    <rPh sb="5" eb="6">
      <t>ヒト</t>
    </rPh>
    <rPh sb="7" eb="8">
      <t>イン</t>
    </rPh>
    <phoneticPr fontId="2"/>
  </si>
  <si>
    <t>障害者支援施設等</t>
    <rPh sb="0" eb="2">
      <t>ショウガイ</t>
    </rPh>
    <rPh sb="2" eb="3">
      <t>シャ</t>
    </rPh>
    <rPh sb="3" eb="5">
      <t>シエン</t>
    </rPh>
    <rPh sb="5" eb="7">
      <t>シ</t>
    </rPh>
    <rPh sb="7" eb="8">
      <t>ナド</t>
    </rPh>
    <phoneticPr fontId="2"/>
  </si>
  <si>
    <t>公立等</t>
    <rPh sb="0" eb="2">
      <t>コウリツ</t>
    </rPh>
    <rPh sb="2" eb="3">
      <t>ナド</t>
    </rPh>
    <phoneticPr fontId="2"/>
  </si>
  <si>
    <t>れいんぼう川崎</t>
  </si>
  <si>
    <t>障害者支援施設等</t>
    <phoneticPr fontId="2"/>
  </si>
  <si>
    <t>私立</t>
    <phoneticPr fontId="2"/>
  </si>
  <si>
    <t>国立障害者リハビリテーションセンター</t>
  </si>
  <si>
    <t>愛名やまゆり園</t>
  </si>
  <si>
    <t>山の子の家</t>
  </si>
  <si>
    <t>横浜市総合リハビリテーションセンター障害者支援施設</t>
  </si>
  <si>
    <t>指定障害者支援施設　光の家新生園</t>
  </si>
  <si>
    <t>厚木精華園</t>
  </si>
  <si>
    <t>指定障害者支援施設　森幸園</t>
  </si>
  <si>
    <t>桜の風（育桜）</t>
  </si>
  <si>
    <t>慈雍厚生園</t>
  </si>
  <si>
    <t>三浦しらとり園</t>
  </si>
  <si>
    <t>社会福祉法人セイワ　障害者支援施設（入所）つばき寮</t>
  </si>
  <si>
    <t>七沢学園</t>
  </si>
  <si>
    <t>社福　相模福祉村虹の家ヘルプケア</t>
  </si>
  <si>
    <t>七沢更生ライトホーム</t>
  </si>
  <si>
    <t>社福）相模福祉村たんぽぽの家ヘルプケア</t>
  </si>
  <si>
    <t>神奈川県立さがみ緑風園</t>
  </si>
  <si>
    <t>寿都浄恩学園</t>
  </si>
  <si>
    <t>川崎市柿生学園</t>
  </si>
  <si>
    <t>重度神奈川後保護施設</t>
  </si>
  <si>
    <t>東京都千葉福祉園</t>
  </si>
  <si>
    <t>湘南希望の郷</t>
  </si>
  <si>
    <t>東京都八王子福祉園</t>
  </si>
  <si>
    <t>障がい者支援施設　みずさわ</t>
  </si>
  <si>
    <t>芹が谷やまゆり園</t>
  </si>
  <si>
    <t>障がい者支援施設　一天つくばみらい</t>
  </si>
  <si>
    <t>障害者支援施設　ライトホープセンター</t>
  </si>
  <si>
    <t>障害者支援施設　阿蘇くんわの里</t>
  </si>
  <si>
    <t>障害者支援施設　松原園</t>
  </si>
  <si>
    <t>障害者支援施設　水戸友舞の郷</t>
  </si>
  <si>
    <t>障害者支援施設　誠光荘</t>
  </si>
  <si>
    <t>私立</t>
    <rPh sb="0" eb="2">
      <t>シリツ</t>
    </rPh>
    <phoneticPr fontId="2"/>
  </si>
  <si>
    <t>あさけ学園</t>
  </si>
  <si>
    <t>障害者支援施設　川崎ラシクル</t>
  </si>
  <si>
    <t>あざみ</t>
  </si>
  <si>
    <t>障害者支援施設　第二都学園</t>
  </si>
  <si>
    <t>ありのみ学園</t>
  </si>
  <si>
    <t>障害者支援施設あぜりあ苑</t>
  </si>
  <si>
    <t>いちばん　星短期入所事業所</t>
    <phoneticPr fontId="2"/>
  </si>
  <si>
    <t>障害者支援施設ねむの木学園感謝の心</t>
  </si>
  <si>
    <t>カビーナ貴志園</t>
  </si>
  <si>
    <t>障害者支援施設もえぎ寮</t>
  </si>
  <si>
    <t>くず葉学園</t>
  </si>
  <si>
    <t>常陸華の里</t>
  </si>
  <si>
    <t>くりのみ学園</t>
  </si>
  <si>
    <t>新しのつ幸生園</t>
  </si>
  <si>
    <t>こころみ学園</t>
  </si>
  <si>
    <t>神奈川後保護施設</t>
  </si>
  <si>
    <t>さがみ野ホーム　短期入所</t>
    <phoneticPr fontId="2"/>
  </si>
  <si>
    <t>秦野精華園</t>
  </si>
  <si>
    <t>さくら千手園</t>
  </si>
  <si>
    <t>進和やましろホーム</t>
  </si>
  <si>
    <t>すぎなの郷</t>
  </si>
  <si>
    <t>水平線</t>
  </si>
  <si>
    <t>ソーレ平塚</t>
  </si>
  <si>
    <t>清華学園</t>
  </si>
  <si>
    <t>たちばな園</t>
  </si>
  <si>
    <t>誠光園</t>
  </si>
  <si>
    <t>たましろの郷</t>
  </si>
  <si>
    <t>素心学院</t>
  </si>
  <si>
    <t>ときわ寮</t>
  </si>
  <si>
    <t>大雅荘</t>
  </si>
  <si>
    <t>ハートフィールド</t>
  </si>
  <si>
    <t>大阪府立障がい者自立センター</t>
  </si>
  <si>
    <t>ふる里学舎　蔵波</t>
  </si>
  <si>
    <t>大泉障害者支援ホーム</t>
  </si>
  <si>
    <t>ふれあいの里・どんぐり</t>
  </si>
  <si>
    <t>第二皇海荘</t>
  </si>
  <si>
    <t>ほべつ誠光</t>
  </si>
  <si>
    <t>滝乃川学園成人部</t>
  </si>
  <si>
    <t>みどり園</t>
  </si>
  <si>
    <t>丹沢レジデンシャルホーム</t>
  </si>
  <si>
    <t>めぐみ園</t>
  </si>
  <si>
    <t>短期入所事業清川ホーム</t>
  </si>
  <si>
    <t>やまばと学園</t>
  </si>
  <si>
    <t>竹の子学園　</t>
  </si>
  <si>
    <t>よるべ沼代</t>
  </si>
  <si>
    <t>中札内みのり園</t>
  </si>
  <si>
    <t>リバティ神戸</t>
  </si>
  <si>
    <t>東京聴覚障害者支援センター</t>
  </si>
  <si>
    <t>リベルテルット</t>
  </si>
  <si>
    <t>藤野さつき学園</t>
  </si>
  <si>
    <t>愛の森学園　短期入所事業</t>
    <phoneticPr fontId="2"/>
  </si>
  <si>
    <t>藤野薫風</t>
  </si>
  <si>
    <t>愛弘園</t>
  </si>
  <si>
    <t>独立行政法人国立重度知的障害者総合施設のぞみの園</t>
  </si>
  <si>
    <t>綾瀬ホーム　短期入所</t>
    <phoneticPr fontId="2"/>
  </si>
  <si>
    <t>農協共済中伊豆リハビリテーションセンターさわらび</t>
  </si>
  <si>
    <t>浦河わらしべ園</t>
  </si>
  <si>
    <t>福田の里</t>
  </si>
  <si>
    <t>花園</t>
  </si>
  <si>
    <t>豊四季光風園</t>
  </si>
  <si>
    <t>岸和田採光学園</t>
  </si>
  <si>
    <t>麻の葉学園</t>
  </si>
  <si>
    <t>希望の丘はだの</t>
  </si>
  <si>
    <t>野菊寮</t>
  </si>
  <si>
    <t>貴峯荘　短期入所事業所</t>
    <phoneticPr fontId="2"/>
  </si>
  <si>
    <t>野百合園</t>
  </si>
  <si>
    <t>恵和青年寮</t>
  </si>
  <si>
    <t>侑ハウス</t>
  </si>
  <si>
    <t>幸香枝花の村</t>
  </si>
  <si>
    <t>紅梅学園</t>
  </si>
  <si>
    <t>表 １１  各種手当支給状況</t>
    <phoneticPr fontId="2"/>
  </si>
  <si>
    <t>　（１）重度の障害があるため、日常生活に常時特別の介護を必要とする状態にある20歳以上の障害者が対象である。</t>
    <rPh sb="4" eb="6">
      <t>ジュウド</t>
    </rPh>
    <rPh sb="7" eb="9">
      <t>ショウガイ</t>
    </rPh>
    <rPh sb="15" eb="17">
      <t>ニチジョウ</t>
    </rPh>
    <rPh sb="17" eb="19">
      <t>セイカツ</t>
    </rPh>
    <rPh sb="20" eb="22">
      <t>ジョウジ</t>
    </rPh>
    <rPh sb="22" eb="24">
      <t>トクベツ</t>
    </rPh>
    <rPh sb="25" eb="27">
      <t>カイゴ</t>
    </rPh>
    <rPh sb="28" eb="30">
      <t>ヒツヨウ</t>
    </rPh>
    <rPh sb="33" eb="35">
      <t>ジョウタイ</t>
    </rPh>
    <rPh sb="40" eb="41">
      <t>サイ</t>
    </rPh>
    <rPh sb="41" eb="43">
      <t>イジョウ</t>
    </rPh>
    <rPh sb="44" eb="46">
      <t>ショウガイ</t>
    </rPh>
    <rPh sb="46" eb="47">
      <t>シャ</t>
    </rPh>
    <rPh sb="48" eb="50">
      <t>タイショウ</t>
    </rPh>
    <phoneticPr fontId="2"/>
  </si>
  <si>
    <t>　（２）20歳未満で、日常生活において常時介護を必要とする在宅重度障害児が対象である。</t>
    <rPh sb="7" eb="9">
      <t>ミマン</t>
    </rPh>
    <rPh sb="11" eb="13">
      <t>ニチジョウ</t>
    </rPh>
    <rPh sb="13" eb="15">
      <t>セイカツ</t>
    </rPh>
    <rPh sb="19" eb="21">
      <t>ジョウジ</t>
    </rPh>
    <rPh sb="21" eb="23">
      <t>カイゴ</t>
    </rPh>
    <rPh sb="24" eb="26">
      <t>ヒツヨウ</t>
    </rPh>
    <rPh sb="29" eb="31">
      <t>ザイタク</t>
    </rPh>
    <rPh sb="31" eb="33">
      <t>ジュウド</t>
    </rPh>
    <rPh sb="33" eb="35">
      <t>ショウガイ</t>
    </rPh>
    <rPh sb="35" eb="36">
      <t>ジ</t>
    </rPh>
    <rPh sb="37" eb="39">
      <t>タイショウ</t>
    </rPh>
    <phoneticPr fontId="2"/>
  </si>
  <si>
    <t>　（３）毎年8月1日時点で６か月以上市内に居住している在宅重度障害者（児）が対象である。</t>
    <phoneticPr fontId="2"/>
  </si>
  <si>
    <t>（１）特別障害者手当</t>
    <rPh sb="3" eb="5">
      <t>トクベツ</t>
    </rPh>
    <rPh sb="5" eb="8">
      <t>ショウガイシャ</t>
    </rPh>
    <rPh sb="8" eb="10">
      <t>テアテ</t>
    </rPh>
    <phoneticPr fontId="2"/>
  </si>
  <si>
    <t>認定請求
件数</t>
    <rPh sb="0" eb="2">
      <t>ニンテイ</t>
    </rPh>
    <rPh sb="2" eb="4">
      <t>セイキュウ</t>
    </rPh>
    <rPh sb="5" eb="7">
      <t>ケンスウ</t>
    </rPh>
    <phoneticPr fontId="2"/>
  </si>
  <si>
    <t>新規認定
受給者数</t>
    <rPh sb="0" eb="2">
      <t>シンキ</t>
    </rPh>
    <rPh sb="2" eb="4">
      <t>ニンテイ</t>
    </rPh>
    <rPh sb="5" eb="8">
      <t>ジュキュウシャ</t>
    </rPh>
    <rPh sb="8" eb="9">
      <t>カズ</t>
    </rPh>
    <phoneticPr fontId="2"/>
  </si>
  <si>
    <t>支給停止
者数</t>
    <rPh sb="0" eb="2">
      <t>シキュウ</t>
    </rPh>
    <rPh sb="2" eb="4">
      <t>テイシ</t>
    </rPh>
    <rPh sb="5" eb="6">
      <t>モノ</t>
    </rPh>
    <rPh sb="6" eb="7">
      <t>カズ</t>
    </rPh>
    <phoneticPr fontId="2"/>
  </si>
  <si>
    <t>却下件数</t>
    <rPh sb="0" eb="2">
      <t>キャッカ</t>
    </rPh>
    <rPh sb="2" eb="4">
      <t>ケンスウ</t>
    </rPh>
    <phoneticPr fontId="2"/>
  </si>
  <si>
    <t>未処理数</t>
    <rPh sb="0" eb="3">
      <t>ミショリ</t>
    </rPh>
    <rPh sb="3" eb="4">
      <t>カズ</t>
    </rPh>
    <phoneticPr fontId="2"/>
  </si>
  <si>
    <t>支給停止
解除者数</t>
    <rPh sb="0" eb="2">
      <t>シキュウ</t>
    </rPh>
    <rPh sb="2" eb="4">
      <t>テイシ</t>
    </rPh>
    <rPh sb="5" eb="7">
      <t>カイジョ</t>
    </rPh>
    <rPh sb="7" eb="8">
      <t>シャ</t>
    </rPh>
    <rPh sb="8" eb="9">
      <t>スウ</t>
    </rPh>
    <phoneticPr fontId="2"/>
  </si>
  <si>
    <t>受給資格
喪失件数</t>
    <rPh sb="0" eb="2">
      <t>ジュキュウ</t>
    </rPh>
    <rPh sb="2" eb="4">
      <t>シカク</t>
    </rPh>
    <rPh sb="5" eb="7">
      <t>ソウシツ</t>
    </rPh>
    <rPh sb="7" eb="9">
      <t>ケンスウ</t>
    </rPh>
    <phoneticPr fontId="2"/>
  </si>
  <si>
    <t>年度末
受給者数</t>
    <rPh sb="0" eb="3">
      <t>ネンドマツ</t>
    </rPh>
    <rPh sb="4" eb="7">
      <t>ジュキュウシャ</t>
    </rPh>
    <rPh sb="7" eb="8">
      <t>カズ</t>
    </rPh>
    <phoneticPr fontId="2"/>
  </si>
  <si>
    <t>年度末
支給停止者数</t>
    <rPh sb="0" eb="3">
      <t>ネンドマツ</t>
    </rPh>
    <rPh sb="4" eb="6">
      <t>シキュウ</t>
    </rPh>
    <rPh sb="6" eb="8">
      <t>テイシ</t>
    </rPh>
    <rPh sb="8" eb="9">
      <t>シャ</t>
    </rPh>
    <rPh sb="9" eb="10">
      <t>スウ</t>
    </rPh>
    <phoneticPr fontId="2"/>
  </si>
  <si>
    <t>（２）障害児福祉手当</t>
    <rPh sb="3" eb="5">
      <t>ショウガイ</t>
    </rPh>
    <rPh sb="5" eb="6">
      <t>ジ</t>
    </rPh>
    <rPh sb="6" eb="8">
      <t>フクシ</t>
    </rPh>
    <rPh sb="8" eb="10">
      <t>テアテ</t>
    </rPh>
    <phoneticPr fontId="2"/>
  </si>
  <si>
    <t>（３）市在宅重度重複障害者等手当</t>
    <rPh sb="3" eb="4">
      <t>シ</t>
    </rPh>
    <rPh sb="4" eb="6">
      <t>ザイタク</t>
    </rPh>
    <rPh sb="6" eb="8">
      <t>ジュウド</t>
    </rPh>
    <rPh sb="8" eb="10">
      <t>チョウフク</t>
    </rPh>
    <rPh sb="10" eb="13">
      <t>ショウガイシャ</t>
    </rPh>
    <rPh sb="13" eb="14">
      <t>トウ</t>
    </rPh>
    <rPh sb="14" eb="16">
      <t>テアテ</t>
    </rPh>
    <phoneticPr fontId="2"/>
  </si>
  <si>
    <t>支給件数</t>
    <rPh sb="0" eb="2">
      <t>シキュウ</t>
    </rPh>
    <rPh sb="2" eb="4">
      <t>ケンスウ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</si>
</sst>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
    <numFmt numFmtId="177" formatCode="#,##0_ "/>
    <numFmt numFmtId="178" formatCode="#,##0.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b/>
      <sz val="9"/>
      <name val="ＭＳ Ｐ明朝"/>
      <family val="1"/>
      <charset val="128"/>
    </font>
    <font>
      <sz val="8"/>
      <name val="ＭＳ Ｐ明朝"/>
      <family val="1"/>
      <charset val="128"/>
    </font>
    <font>
      <sz val="9"/>
      <color indexed="8"/>
      <name val="ＭＳ Ｐ明朝"/>
      <family val="1"/>
      <charset val="128"/>
    </font>
    <font>
      <sz val="8"/>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sz val="8"/>
      <color theme="1"/>
      <name val="ＭＳ Ｐ明朝"/>
      <family val="1"/>
      <charset val="128"/>
    </font>
    <font>
      <sz val="8"/>
      <color theme="1"/>
      <name val="ＭＳ Ｐゴシック"/>
      <family val="3"/>
      <charset val="128"/>
    </font>
    <font>
      <sz val="6"/>
      <color theme="1"/>
      <name val="ＭＳ Ｐ明朝"/>
      <family val="1"/>
      <charset val="128"/>
    </font>
    <font>
      <b/>
      <sz val="9"/>
      <color theme="1"/>
      <name val="ＭＳ Ｐ明朝"/>
      <family val="1"/>
      <charset val="128"/>
    </font>
    <font>
      <sz val="9"/>
      <color rgb="FFFF0000"/>
      <name val="ＭＳ Ｐ明朝"/>
      <family val="1"/>
      <charset val="128"/>
    </font>
    <font>
      <sz val="11"/>
      <color theme="1"/>
      <name val="ＭＳ Ｐ明朝"/>
      <family val="1"/>
      <charset val="128"/>
    </font>
    <font>
      <sz val="4.5"/>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top style="medium">
        <color auto="1"/>
      </top>
      <bottom style="medium">
        <color auto="1"/>
      </bottom>
      <diagonal/>
    </border>
    <border>
      <left/>
      <right style="thin">
        <color auto="1"/>
      </right>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diagonalUp="1">
      <left style="thin">
        <color auto="1"/>
      </left>
      <right style="thin">
        <color auto="1"/>
      </right>
      <top style="thin">
        <color auto="1"/>
      </top>
      <bottom style="medium">
        <color auto="1"/>
      </bottom>
      <diagonal style="thin">
        <color auto="1"/>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auto="1"/>
      </left>
      <right style="medium">
        <color indexed="64"/>
      </right>
      <top style="medium">
        <color auto="1"/>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1">
    <xf numFmtId="0" fontId="0" fillId="0" borderId="0" xfId="0"/>
    <xf numFmtId="0" fontId="3" fillId="0" borderId="0" xfId="0" applyFont="1"/>
    <xf numFmtId="0" fontId="4" fillId="0" borderId="0" xfId="0" applyFont="1"/>
    <xf numFmtId="49" fontId="5" fillId="0" borderId="0" xfId="0" applyNumberFormat="1" applyFont="1" applyAlignment="1">
      <alignment vertical="center"/>
    </xf>
    <xf numFmtId="0" fontId="5" fillId="0" borderId="0" xfId="0" applyFont="1" applyAlignment="1">
      <alignment horizontal="right" vertical="center"/>
    </xf>
    <xf numFmtId="0" fontId="6" fillId="0" borderId="0" xfId="0" applyFont="1"/>
    <xf numFmtId="0" fontId="6" fillId="0" borderId="0" xfId="0" applyFont="1" applyAlignment="1">
      <alignment horizontal="right" vertical="center"/>
    </xf>
    <xf numFmtId="0" fontId="7" fillId="0" borderId="8" xfId="0" applyFont="1" applyBorder="1" applyAlignment="1">
      <alignment horizontal="center" vertical="distributed"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41" fontId="7" fillId="0" borderId="11" xfId="0" applyNumberFormat="1" applyFont="1" applyBorder="1" applyAlignment="1">
      <alignment horizontal="center" vertical="center"/>
    </xf>
    <xf numFmtId="0" fontId="7" fillId="0" borderId="0" xfId="0" applyFont="1"/>
    <xf numFmtId="0" fontId="7" fillId="0" borderId="0" xfId="0" applyFont="1" applyAlignment="1">
      <alignment vertical="center"/>
    </xf>
    <xf numFmtId="41" fontId="8" fillId="0" borderId="10" xfId="0" applyNumberFormat="1" applyFont="1" applyBorder="1" applyAlignment="1">
      <alignment horizontal="center" vertical="center"/>
    </xf>
    <xf numFmtId="41" fontId="8" fillId="0" borderId="2" xfId="0" applyNumberFormat="1" applyFont="1" applyBorder="1" applyAlignment="1">
      <alignment horizontal="right" vertical="center"/>
    </xf>
    <xf numFmtId="41" fontId="8" fillId="0" borderId="3" xfId="0" applyNumberFormat="1" applyFont="1" applyBorder="1" applyAlignment="1">
      <alignment horizontal="right" vertical="center"/>
    </xf>
    <xf numFmtId="49" fontId="7" fillId="0" borderId="0" xfId="0" applyNumberFormat="1" applyFont="1" applyAlignment="1">
      <alignment horizontal="right" vertical="center"/>
    </xf>
    <xf numFmtId="41" fontId="7" fillId="0" borderId="8" xfId="0" applyNumberFormat="1" applyFont="1" applyBorder="1" applyAlignment="1">
      <alignment horizontal="right" vertical="center"/>
    </xf>
    <xf numFmtId="41" fontId="7" fillId="0" borderId="9" xfId="0" applyNumberFormat="1" applyFont="1" applyBorder="1" applyAlignment="1">
      <alignment horizontal="right" vertical="center"/>
    </xf>
    <xf numFmtId="41" fontId="7" fillId="0" borderId="8" xfId="0" quotePrefix="1" applyNumberFormat="1" applyFont="1" applyBorder="1" applyAlignment="1">
      <alignment horizontal="right" vertical="center"/>
    </xf>
    <xf numFmtId="0" fontId="7" fillId="0" borderId="12" xfId="0" applyFont="1" applyBorder="1" applyAlignment="1">
      <alignment horizontal="left" vertical="center"/>
    </xf>
    <xf numFmtId="49" fontId="7" fillId="0" borderId="0" xfId="0" applyNumberFormat="1" applyFont="1" applyAlignment="1">
      <alignment horizontal="right" vertical="center"/>
    </xf>
    <xf numFmtId="0" fontId="7" fillId="0" borderId="1" xfId="0" applyFont="1" applyBorder="1"/>
    <xf numFmtId="0" fontId="7" fillId="0" borderId="4" xfId="0" applyFont="1" applyBorder="1"/>
    <xf numFmtId="0" fontId="7" fillId="0" borderId="7" xfId="0" applyFont="1" applyBorder="1"/>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7" fillId="0" borderId="5"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5" fillId="0" borderId="0" xfId="0" applyNumberFormat="1" applyFont="1" applyAlignment="1">
      <alignment vertical="top"/>
    </xf>
    <xf numFmtId="49" fontId="3" fillId="0" borderId="0" xfId="0" applyNumberFormat="1" applyFont="1" applyAlignment="1">
      <alignment vertical="center"/>
    </xf>
    <xf numFmtId="0" fontId="1" fillId="0" borderId="0" xfId="0" applyFont="1"/>
    <xf numFmtId="49" fontId="7" fillId="0" borderId="0" xfId="0" applyNumberFormat="1" applyFont="1" applyAlignment="1">
      <alignment vertical="center"/>
    </xf>
    <xf numFmtId="49" fontId="6" fillId="0" borderId="0" xfId="0" applyNumberFormat="1" applyFont="1" applyAlignment="1">
      <alignment vertical="center"/>
    </xf>
    <xf numFmtId="0" fontId="7" fillId="0" borderId="12" xfId="0" applyFont="1" applyBorder="1"/>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0" xfId="0" applyFont="1"/>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xf numFmtId="0" fontId="7" fillId="0" borderId="20"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distributed" vertical="center" wrapText="1"/>
    </xf>
    <xf numFmtId="0" fontId="9" fillId="0" borderId="8" xfId="0" applyFont="1" applyBorder="1" applyAlignment="1">
      <alignment horizontal="distributed" vertical="center" wrapText="1"/>
    </xf>
    <xf numFmtId="0" fontId="7" fillId="0" borderId="21" xfId="0" applyFont="1" applyBorder="1" applyAlignment="1">
      <alignment horizontal="center" vertical="center"/>
    </xf>
    <xf numFmtId="49" fontId="7" fillId="0" borderId="4" xfId="0" applyNumberFormat="1" applyFont="1" applyBorder="1" applyAlignment="1">
      <alignment horizontal="center" vertical="center" textRotation="255"/>
    </xf>
    <xf numFmtId="49" fontId="7" fillId="0" borderId="10" xfId="0" applyNumberFormat="1" applyFont="1" applyBorder="1" applyAlignment="1">
      <alignment horizontal="distributed" vertical="center"/>
    </xf>
    <xf numFmtId="41" fontId="7" fillId="0" borderId="22" xfId="0" applyNumberFormat="1" applyFont="1" applyBorder="1" applyAlignment="1">
      <alignment vertical="center"/>
    </xf>
    <xf numFmtId="41" fontId="7" fillId="0" borderId="23" xfId="0" applyNumberFormat="1" applyFont="1" applyBorder="1" applyAlignment="1">
      <alignment vertical="center"/>
    </xf>
    <xf numFmtId="49" fontId="7" fillId="0" borderId="17" xfId="0" applyNumberFormat="1" applyFont="1" applyBorder="1" applyAlignment="1">
      <alignment horizontal="distributed" vertical="center"/>
    </xf>
    <xf numFmtId="41" fontId="7" fillId="2" borderId="5" xfId="0" applyNumberFormat="1" applyFont="1" applyFill="1" applyBorder="1" applyAlignment="1">
      <alignment vertical="center"/>
    </xf>
    <xf numFmtId="41" fontId="7" fillId="2" borderId="6" xfId="0" applyNumberFormat="1" applyFont="1" applyFill="1" applyBorder="1" applyAlignment="1">
      <alignment vertical="center"/>
    </xf>
    <xf numFmtId="49" fontId="7" fillId="0" borderId="10" xfId="0" applyNumberFormat="1" applyFont="1" applyBorder="1" applyAlignment="1">
      <alignment horizontal="center" vertical="center" textRotation="255"/>
    </xf>
    <xf numFmtId="49" fontId="7" fillId="0" borderId="24" xfId="0" applyNumberFormat="1" applyFont="1" applyBorder="1" applyAlignment="1">
      <alignment horizontal="center" vertical="center" textRotation="255"/>
    </xf>
    <xf numFmtId="41" fontId="7" fillId="0" borderId="5" xfId="0" applyNumberFormat="1" applyFont="1" applyBorder="1" applyAlignment="1">
      <alignment vertical="center"/>
    </xf>
    <xf numFmtId="41" fontId="7" fillId="0" borderId="6" xfId="0" applyNumberFormat="1" applyFont="1" applyBorder="1" applyAlignment="1">
      <alignment vertical="center"/>
    </xf>
    <xf numFmtId="41" fontId="10" fillId="0" borderId="0" xfId="0" applyNumberFormat="1" applyFont="1" applyAlignment="1">
      <alignment vertical="center"/>
    </xf>
    <xf numFmtId="49" fontId="7" fillId="0" borderId="25" xfId="0" applyNumberFormat="1" applyFont="1" applyBorder="1" applyAlignment="1">
      <alignment horizontal="distributed" vertical="center"/>
    </xf>
    <xf numFmtId="49" fontId="7" fillId="0" borderId="11" xfId="0" applyNumberFormat="1" applyFont="1" applyBorder="1" applyAlignment="1">
      <alignment horizontal="distributed" vertical="center"/>
    </xf>
    <xf numFmtId="41" fontId="7" fillId="0" borderId="8" xfId="0" applyNumberFormat="1" applyFont="1" applyBorder="1" applyAlignment="1">
      <alignment vertical="center"/>
    </xf>
    <xf numFmtId="41" fontId="7" fillId="0" borderId="9" xfId="0" applyNumberFormat="1" applyFont="1" applyBorder="1" applyAlignment="1">
      <alignment vertical="center"/>
    </xf>
    <xf numFmtId="41" fontId="7" fillId="0" borderId="0" xfId="0" applyNumberFormat="1" applyFont="1"/>
    <xf numFmtId="41" fontId="11" fillId="0" borderId="0" xfId="0" applyNumberFormat="1" applyFont="1"/>
    <xf numFmtId="49" fontId="12" fillId="2" borderId="0" xfId="0" applyNumberFormat="1" applyFont="1" applyFill="1" applyAlignment="1">
      <alignment vertical="top"/>
    </xf>
    <xf numFmtId="49" fontId="13" fillId="2" borderId="0" xfId="0" applyNumberFormat="1" applyFont="1" applyFill="1" applyAlignment="1">
      <alignment vertical="center"/>
    </xf>
    <xf numFmtId="0" fontId="14" fillId="2" borderId="0" xfId="0" applyFont="1" applyFill="1"/>
    <xf numFmtId="49" fontId="15" fillId="2" borderId="0" xfId="0" applyNumberFormat="1" applyFont="1" applyFill="1" applyAlignment="1">
      <alignment horizontal="left" vertical="center" wrapText="1"/>
    </xf>
    <xf numFmtId="0" fontId="15" fillId="2" borderId="0" xfId="0" applyFont="1" applyFill="1"/>
    <xf numFmtId="0" fontId="16" fillId="2" borderId="0" xfId="0" applyFont="1" applyFill="1"/>
    <xf numFmtId="49" fontId="15" fillId="2" borderId="0" xfId="0" applyNumberFormat="1" applyFont="1" applyFill="1" applyAlignment="1">
      <alignment horizontal="right" vertical="center"/>
    </xf>
    <xf numFmtId="0" fontId="17" fillId="2" borderId="12" xfId="0" applyFont="1" applyFill="1" applyBorder="1" applyAlignment="1">
      <alignment horizontal="center"/>
    </xf>
    <xf numFmtId="0" fontId="17" fillId="2" borderId="1" xfId="0" applyFont="1" applyFill="1" applyBorder="1" applyAlignment="1">
      <alignment horizontal="center"/>
    </xf>
    <xf numFmtId="0" fontId="17" fillId="2" borderId="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6" xfId="0" applyFont="1" applyFill="1" applyBorder="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17" fillId="2" borderId="19" xfId="0" applyFont="1" applyFill="1" applyBorder="1" applyAlignment="1">
      <alignment horizontal="center"/>
    </xf>
    <xf numFmtId="0" fontId="17" fillId="2" borderId="7" xfId="0" applyFont="1" applyFill="1" applyBorder="1" applyAlignment="1">
      <alignment horizontal="center"/>
    </xf>
    <xf numFmtId="0" fontId="17" fillId="0" borderId="8" xfId="0" applyFont="1" applyBorder="1" applyAlignment="1">
      <alignment horizontal="distributed" vertical="center"/>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49" fontId="15" fillId="2" borderId="10" xfId="0" applyNumberFormat="1" applyFont="1" applyFill="1" applyBorder="1" applyAlignment="1">
      <alignment horizontal="distributed" vertical="center"/>
    </xf>
    <xf numFmtId="49" fontId="15" fillId="2" borderId="22" xfId="0" applyNumberFormat="1" applyFont="1" applyFill="1" applyBorder="1" applyAlignment="1">
      <alignment horizontal="distributed" vertical="center"/>
    </xf>
    <xf numFmtId="41" fontId="15" fillId="0" borderId="22" xfId="2" applyNumberFormat="1" applyFont="1" applyBorder="1" applyAlignment="1" applyProtection="1">
      <alignment horizontal="right"/>
    </xf>
    <xf numFmtId="41" fontId="15" fillId="0" borderId="3" xfId="2" applyNumberFormat="1" applyFont="1" applyBorder="1" applyAlignment="1" applyProtection="1">
      <alignment horizontal="right"/>
    </xf>
    <xf numFmtId="41" fontId="18" fillId="2" borderId="0" xfId="0" applyNumberFormat="1" applyFont="1" applyFill="1"/>
    <xf numFmtId="0" fontId="15" fillId="2" borderId="17" xfId="0" applyFont="1" applyFill="1" applyBorder="1" applyAlignment="1">
      <alignment horizontal="distributed" vertical="center"/>
    </xf>
    <xf numFmtId="49" fontId="15" fillId="2" borderId="5" xfId="0" applyNumberFormat="1" applyFont="1" applyFill="1" applyBorder="1" applyAlignment="1">
      <alignment horizontal="distributed" vertical="center"/>
    </xf>
    <xf numFmtId="41" fontId="15" fillId="0" borderId="5" xfId="2" applyNumberFormat="1" applyFont="1" applyBorder="1" applyAlignment="1" applyProtection="1">
      <alignment horizontal="right"/>
    </xf>
    <xf numFmtId="41" fontId="15" fillId="0" borderId="6" xfId="2" applyNumberFormat="1" applyFont="1" applyBorder="1" applyAlignment="1" applyProtection="1">
      <alignment horizontal="right"/>
    </xf>
    <xf numFmtId="49" fontId="15" fillId="2" borderId="17" xfId="0" applyNumberFormat="1" applyFont="1" applyFill="1" applyBorder="1" applyAlignment="1">
      <alignment horizontal="distributed" vertical="center" wrapText="1"/>
    </xf>
    <xf numFmtId="49" fontId="15" fillId="0" borderId="5" xfId="0" applyNumberFormat="1" applyFont="1" applyBorder="1" applyAlignment="1">
      <alignment horizontal="distributed" vertical="center"/>
    </xf>
    <xf numFmtId="41" fontId="18" fillId="0" borderId="0" xfId="0" applyNumberFormat="1" applyFont="1"/>
    <xf numFmtId="49" fontId="15" fillId="2" borderId="17" xfId="0" applyNumberFormat="1" applyFont="1" applyFill="1" applyBorder="1" applyAlignment="1">
      <alignment horizontal="distributed" vertical="center"/>
    </xf>
    <xf numFmtId="49" fontId="15" fillId="0" borderId="17" xfId="0" applyNumberFormat="1" applyFont="1" applyBorder="1" applyAlignment="1">
      <alignment horizontal="distributed" vertical="center" wrapText="1"/>
    </xf>
    <xf numFmtId="0" fontId="18" fillId="0" borderId="0" xfId="0" applyFont="1"/>
    <xf numFmtId="49" fontId="15" fillId="0" borderId="5" xfId="0" applyNumberFormat="1" applyFont="1" applyBorder="1" applyAlignment="1">
      <alignment horizontal="left" vertical="center" wrapText="1" shrinkToFit="1"/>
    </xf>
    <xf numFmtId="49" fontId="15" fillId="2" borderId="10" xfId="0" applyNumberFormat="1" applyFont="1" applyFill="1" applyBorder="1" applyAlignment="1">
      <alignment horizontal="distributed" vertical="center" wrapText="1"/>
    </xf>
    <xf numFmtId="49" fontId="15" fillId="2" borderId="16" xfId="0" applyNumberFormat="1" applyFont="1" applyFill="1" applyBorder="1" applyAlignment="1">
      <alignment horizontal="distributed" vertical="center"/>
    </xf>
    <xf numFmtId="49" fontId="15" fillId="2" borderId="24" xfId="0" applyNumberFormat="1" applyFont="1" applyFill="1" applyBorder="1" applyAlignment="1">
      <alignment horizontal="distributed" vertical="center"/>
    </xf>
    <xf numFmtId="0" fontId="15" fillId="2" borderId="17" xfId="0" applyFont="1" applyFill="1" applyBorder="1" applyAlignment="1">
      <alignment horizontal="distributed" vertical="center"/>
    </xf>
    <xf numFmtId="49" fontId="15" fillId="2" borderId="4" xfId="0" applyNumberFormat="1" applyFont="1" applyFill="1" applyBorder="1" applyAlignment="1">
      <alignment horizontal="distributed" vertical="center"/>
    </xf>
    <xf numFmtId="49" fontId="15" fillId="2" borderId="4" xfId="0" applyNumberFormat="1" applyFont="1" applyFill="1" applyBorder="1" applyAlignment="1">
      <alignment horizontal="distributed" vertical="center"/>
    </xf>
    <xf numFmtId="49" fontId="15" fillId="2" borderId="24" xfId="0" applyNumberFormat="1" applyFont="1" applyFill="1" applyBorder="1" applyAlignment="1">
      <alignment horizontal="distributed" vertical="center"/>
    </xf>
    <xf numFmtId="49" fontId="15" fillId="0" borderId="24" xfId="0" applyNumberFormat="1" applyFont="1" applyBorder="1" applyAlignment="1">
      <alignment horizontal="distributed" vertical="center"/>
    </xf>
    <xf numFmtId="49" fontId="15" fillId="0" borderId="4" xfId="0" applyNumberFormat="1" applyFont="1" applyBorder="1" applyAlignment="1">
      <alignment horizontal="distributed" vertical="center"/>
    </xf>
    <xf numFmtId="49" fontId="15" fillId="0" borderId="4" xfId="0" applyNumberFormat="1" applyFont="1" applyBorder="1" applyAlignment="1">
      <alignment horizontal="distributed" vertical="center"/>
    </xf>
    <xf numFmtId="49" fontId="15" fillId="0" borderId="17" xfId="0" applyNumberFormat="1" applyFont="1" applyBorder="1" applyAlignment="1">
      <alignment horizontal="distributed" vertical="center"/>
    </xf>
    <xf numFmtId="0" fontId="15" fillId="2" borderId="5" xfId="0" applyFont="1" applyFill="1" applyBorder="1" applyAlignment="1">
      <alignment horizontal="distributed" vertical="center"/>
    </xf>
    <xf numFmtId="41" fontId="15" fillId="0" borderId="10" xfId="2" applyNumberFormat="1" applyFont="1" applyBorder="1" applyAlignment="1" applyProtection="1">
      <alignment horizontal="right"/>
    </xf>
    <xf numFmtId="41" fontId="15" fillId="0" borderId="27" xfId="2" applyNumberFormat="1" applyFont="1" applyBorder="1" applyAlignment="1" applyProtection="1">
      <alignment horizontal="right"/>
    </xf>
    <xf numFmtId="49" fontId="20" fillId="2" borderId="11" xfId="0" applyNumberFormat="1" applyFont="1" applyFill="1" applyBorder="1" applyAlignment="1">
      <alignment horizontal="distributed" vertical="center"/>
    </xf>
    <xf numFmtId="0" fontId="20" fillId="2" borderId="8" xfId="0" applyFont="1" applyFill="1" applyBorder="1" applyAlignment="1">
      <alignment horizontal="distributed" vertical="center"/>
    </xf>
    <xf numFmtId="41" fontId="20" fillId="2" borderId="8" xfId="0" applyNumberFormat="1" applyFont="1" applyFill="1" applyBorder="1" applyAlignment="1">
      <alignment horizontal="right" vertical="center"/>
    </xf>
    <xf numFmtId="41" fontId="20" fillId="2" borderId="9" xfId="0" applyNumberFormat="1" applyFont="1" applyFill="1" applyBorder="1" applyAlignment="1">
      <alignment horizontal="right" vertical="center"/>
    </xf>
    <xf numFmtId="0" fontId="15" fillId="2" borderId="0" xfId="0" applyFont="1" applyFill="1" applyAlignment="1">
      <alignment vertical="center"/>
    </xf>
    <xf numFmtId="41" fontId="14" fillId="2" borderId="0" xfId="0" applyNumberFormat="1" applyFont="1" applyFill="1"/>
    <xf numFmtId="3" fontId="14" fillId="2" borderId="0" xfId="0" applyNumberFormat="1" applyFont="1" applyFill="1"/>
    <xf numFmtId="49" fontId="12" fillId="0" borderId="0" xfId="0" applyNumberFormat="1" applyFont="1" applyAlignment="1">
      <alignment vertical="top"/>
    </xf>
    <xf numFmtId="0" fontId="12" fillId="0" borderId="0" xfId="0" applyFont="1" applyAlignment="1">
      <alignment horizontal="right" vertical="center"/>
    </xf>
    <xf numFmtId="0" fontId="14" fillId="0" borderId="0" xfId="0" applyFont="1"/>
    <xf numFmtId="0" fontId="16" fillId="0" borderId="1" xfId="0" applyFont="1" applyBorder="1"/>
    <xf numFmtId="0" fontId="15" fillId="0" borderId="3" xfId="0" applyFont="1" applyBorder="1" applyAlignment="1">
      <alignment horizontal="center" vertical="center"/>
    </xf>
    <xf numFmtId="0" fontId="15" fillId="0" borderId="14" xfId="0" applyFont="1" applyBorder="1" applyAlignment="1">
      <alignment horizontal="center" vertical="center"/>
    </xf>
    <xf numFmtId="0" fontId="16" fillId="0" borderId="0" xfId="0" applyFont="1"/>
    <xf numFmtId="0" fontId="16" fillId="0" borderId="4" xfId="0" applyFont="1" applyBorder="1"/>
    <xf numFmtId="0" fontId="15" fillId="0" borderId="6"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6" fillId="0" borderId="7" xfId="0" applyFont="1" applyBorder="1"/>
    <xf numFmtId="49" fontId="15" fillId="0" borderId="8" xfId="0" applyNumberFormat="1"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49" fontId="20" fillId="0" borderId="10" xfId="0" applyNumberFormat="1" applyFont="1" applyBorder="1" applyAlignment="1">
      <alignment horizontal="distributed" vertical="center"/>
    </xf>
    <xf numFmtId="41" fontId="20" fillId="0" borderId="22" xfId="0" applyNumberFormat="1" applyFont="1" applyBorder="1" applyAlignment="1">
      <alignment horizontal="right" vertical="center"/>
    </xf>
    <xf numFmtId="41" fontId="20" fillId="0" borderId="23" xfId="0" applyNumberFormat="1" applyFont="1" applyBorder="1" applyAlignment="1">
      <alignment horizontal="right" vertical="center"/>
    </xf>
    <xf numFmtId="41" fontId="15" fillId="0" borderId="5" xfId="0" applyNumberFormat="1" applyFont="1" applyBorder="1" applyAlignment="1">
      <alignment horizontal="right" vertical="center"/>
    </xf>
    <xf numFmtId="41" fontId="15" fillId="0" borderId="6" xfId="0" applyNumberFormat="1" applyFont="1" applyBorder="1" applyAlignment="1">
      <alignment horizontal="right" vertical="center"/>
    </xf>
    <xf numFmtId="49" fontId="15" fillId="0" borderId="11" xfId="0" applyNumberFormat="1" applyFont="1" applyBorder="1" applyAlignment="1">
      <alignment horizontal="distributed" vertical="center"/>
    </xf>
    <xf numFmtId="41" fontId="15" fillId="0" borderId="8" xfId="0" applyNumberFormat="1" applyFont="1" applyBorder="1" applyAlignment="1">
      <alignment horizontal="right" vertical="center"/>
    </xf>
    <xf numFmtId="41" fontId="15" fillId="0" borderId="9" xfId="0" applyNumberFormat="1"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41" fontId="14" fillId="0" borderId="0" xfId="0" applyNumberFormat="1" applyFont="1"/>
    <xf numFmtId="49" fontId="12" fillId="0" borderId="0" xfId="0" applyNumberFormat="1" applyFont="1" applyAlignment="1">
      <alignment vertical="center"/>
    </xf>
    <xf numFmtId="49" fontId="15" fillId="0" borderId="0" xfId="0" applyNumberFormat="1" applyFont="1" applyAlignment="1">
      <alignment horizontal="left" vertical="center" wrapText="1"/>
    </xf>
    <xf numFmtId="0" fontId="15" fillId="0" borderId="28" xfId="0" applyFont="1" applyBorder="1"/>
    <xf numFmtId="49" fontId="15" fillId="0" borderId="29" xfId="0" applyNumberFormat="1"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49" fontId="20" fillId="0" borderId="4" xfId="0" applyNumberFormat="1" applyFont="1" applyBorder="1" applyAlignment="1">
      <alignment horizontal="distributed" vertical="center"/>
    </xf>
    <xf numFmtId="176" fontId="20" fillId="0" borderId="31" xfId="0" applyNumberFormat="1" applyFont="1" applyBorder="1" applyAlignment="1">
      <alignment horizontal="right"/>
    </xf>
    <xf numFmtId="176" fontId="20" fillId="0" borderId="15" xfId="0" applyNumberFormat="1" applyFont="1" applyBorder="1" applyAlignment="1">
      <alignment horizontal="right"/>
    </xf>
    <xf numFmtId="176" fontId="20" fillId="0" borderId="32" xfId="0" applyNumberFormat="1" applyFont="1" applyBorder="1" applyAlignment="1">
      <alignment horizontal="right"/>
    </xf>
    <xf numFmtId="49" fontId="20" fillId="0" borderId="10" xfId="0" applyNumberFormat="1" applyFont="1" applyBorder="1" applyAlignment="1">
      <alignment horizontal="distributed" vertical="center"/>
    </xf>
    <xf numFmtId="41" fontId="20" fillId="0" borderId="22" xfId="0" applyNumberFormat="1" applyFont="1" applyBorder="1"/>
    <xf numFmtId="41" fontId="20" fillId="0" borderId="23" xfId="0" applyNumberFormat="1" applyFont="1" applyBorder="1"/>
    <xf numFmtId="176" fontId="15" fillId="0" borderId="31" xfId="0" applyNumberFormat="1" applyFont="1" applyBorder="1" applyAlignment="1">
      <alignment horizontal="right"/>
    </xf>
    <xf numFmtId="176" fontId="15" fillId="0" borderId="18" xfId="0" applyNumberFormat="1" applyFont="1" applyBorder="1" applyAlignment="1">
      <alignment horizontal="right"/>
    </xf>
    <xf numFmtId="49" fontId="15" fillId="0" borderId="10" xfId="0" applyNumberFormat="1" applyFont="1" applyBorder="1" applyAlignment="1">
      <alignment horizontal="distributed" vertical="center"/>
    </xf>
    <xf numFmtId="41" fontId="15" fillId="0" borderId="22" xfId="0" applyNumberFormat="1" applyFont="1" applyBorder="1"/>
    <xf numFmtId="41" fontId="15" fillId="0" borderId="23" xfId="0" applyNumberFormat="1" applyFont="1" applyBorder="1"/>
    <xf numFmtId="49" fontId="15" fillId="0" borderId="24" xfId="0" applyNumberFormat="1" applyFont="1" applyBorder="1" applyAlignment="1">
      <alignment horizontal="distributed" vertical="center" wrapText="1"/>
    </xf>
    <xf numFmtId="49" fontId="15" fillId="0" borderId="7" xfId="0" applyNumberFormat="1" applyFont="1" applyBorder="1" applyAlignment="1">
      <alignment horizontal="distributed" vertical="center"/>
    </xf>
    <xf numFmtId="41" fontId="15" fillId="0" borderId="20" xfId="0" applyNumberFormat="1" applyFont="1" applyBorder="1"/>
    <xf numFmtId="41" fontId="15" fillId="0" borderId="21" xfId="0" applyNumberFormat="1" applyFont="1" applyBorder="1"/>
    <xf numFmtId="49" fontId="15" fillId="0" borderId="0" xfId="0" applyNumberFormat="1" applyFont="1" applyAlignment="1">
      <alignment vertical="center"/>
    </xf>
    <xf numFmtId="41" fontId="16" fillId="0" borderId="0" xfId="0" applyNumberFormat="1" applyFont="1"/>
    <xf numFmtId="49" fontId="15" fillId="0" borderId="0" xfId="0" applyNumberFormat="1" applyFont="1" applyAlignment="1">
      <alignment vertical="top" wrapText="1"/>
    </xf>
    <xf numFmtId="49" fontId="15" fillId="0" borderId="0" xfId="0" applyNumberFormat="1" applyFont="1" applyAlignment="1">
      <alignment vertical="top" wrapText="1"/>
    </xf>
    <xf numFmtId="0" fontId="15" fillId="0" borderId="1" xfId="0" applyFont="1" applyBorder="1" applyAlignment="1">
      <alignment horizontal="center" vertical="center"/>
    </xf>
    <xf numFmtId="0" fontId="15" fillId="0" borderId="13" xfId="0" applyFont="1" applyBorder="1" applyAlignment="1">
      <alignment horizontal="center" vertical="center"/>
    </xf>
    <xf numFmtId="177" fontId="15" fillId="0" borderId="33" xfId="0" applyNumberFormat="1" applyFont="1" applyBorder="1" applyAlignment="1">
      <alignment horizontal="center" vertical="center"/>
    </xf>
    <xf numFmtId="0" fontId="15" fillId="0" borderId="7" xfId="0" applyFont="1" applyBorder="1" applyAlignment="1">
      <alignment horizontal="center" vertical="center"/>
    </xf>
    <xf numFmtId="0" fontId="15" fillId="0" borderId="20" xfId="0" applyFont="1" applyBorder="1" applyAlignment="1">
      <alignment horizontal="center" vertical="center"/>
    </xf>
    <xf numFmtId="177" fontId="15" fillId="0" borderId="21" xfId="0" applyNumberFormat="1" applyFont="1" applyBorder="1" applyAlignment="1">
      <alignment horizontal="center" vertical="center"/>
    </xf>
    <xf numFmtId="0" fontId="16" fillId="0" borderId="0" xfId="0" applyFont="1" applyAlignment="1">
      <alignment horizontal="center"/>
    </xf>
    <xf numFmtId="0" fontId="15" fillId="0" borderId="4" xfId="0" applyFont="1" applyBorder="1" applyAlignment="1">
      <alignment vertical="center"/>
    </xf>
    <xf numFmtId="3" fontId="15" fillId="0" borderId="32" xfId="0" applyNumberFormat="1" applyFont="1" applyBorder="1" applyAlignment="1">
      <alignment vertical="center"/>
    </xf>
    <xf numFmtId="177" fontId="15" fillId="0" borderId="32" xfId="0" applyNumberFormat="1" applyFont="1" applyBorder="1" applyAlignment="1">
      <alignment vertical="center"/>
    </xf>
    <xf numFmtId="177" fontId="16" fillId="0" borderId="0" xfId="0" applyNumberFormat="1" applyFont="1"/>
    <xf numFmtId="0" fontId="15" fillId="0" borderId="17" xfId="0" applyFont="1" applyBorder="1" applyAlignment="1">
      <alignment vertical="center"/>
    </xf>
    <xf numFmtId="3" fontId="15" fillId="0" borderId="6" xfId="0" applyNumberFormat="1" applyFont="1" applyBorder="1" applyAlignment="1">
      <alignment vertical="center"/>
    </xf>
    <xf numFmtId="177" fontId="15" fillId="0" borderId="6" xfId="0" applyNumberFormat="1" applyFont="1" applyBorder="1" applyAlignment="1">
      <alignment vertical="center"/>
    </xf>
    <xf numFmtId="0" fontId="15" fillId="0" borderId="6" xfId="0" applyFont="1" applyBorder="1" applyAlignment="1">
      <alignment vertical="center"/>
    </xf>
    <xf numFmtId="178" fontId="15" fillId="0" borderId="6" xfId="0" applyNumberFormat="1" applyFont="1" applyBorder="1" applyAlignment="1">
      <alignment vertical="center"/>
    </xf>
    <xf numFmtId="0" fontId="15" fillId="0" borderId="7" xfId="0" applyFont="1" applyBorder="1" applyAlignment="1">
      <alignment vertical="center"/>
    </xf>
    <xf numFmtId="3" fontId="15" fillId="0" borderId="21" xfId="0" applyNumberFormat="1" applyFont="1" applyBorder="1" applyAlignment="1">
      <alignment vertical="center"/>
    </xf>
    <xf numFmtId="177" fontId="15" fillId="0" borderId="21" xfId="0" applyNumberFormat="1" applyFont="1" applyBorder="1" applyAlignment="1">
      <alignment vertical="center"/>
    </xf>
    <xf numFmtId="38" fontId="16" fillId="0" borderId="0" xfId="0" applyNumberFormat="1" applyFont="1"/>
    <xf numFmtId="0" fontId="14" fillId="0" borderId="0" xfId="0" applyFont="1" applyAlignment="1">
      <alignment vertical="center"/>
    </xf>
    <xf numFmtId="9" fontId="14" fillId="0" borderId="0" xfId="3" applyFont="1" applyFill="1" applyAlignment="1"/>
    <xf numFmtId="49" fontId="15" fillId="0" borderId="1" xfId="0" applyNumberFormat="1" applyFont="1" applyBorder="1" applyAlignment="1">
      <alignment horizontal="distributed" vertical="center" wrapText="1"/>
    </xf>
    <xf numFmtId="49" fontId="15" fillId="0" borderId="1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1" fontId="15" fillId="0" borderId="3" xfId="0" applyNumberFormat="1" applyFont="1" applyBorder="1" applyAlignment="1">
      <alignment horizontal="center" vertical="center" wrapText="1"/>
    </xf>
    <xf numFmtId="0" fontId="15" fillId="0" borderId="0" xfId="0" applyFont="1"/>
    <xf numFmtId="41" fontId="15" fillId="0" borderId="0" xfId="0" applyNumberFormat="1" applyFont="1" applyAlignment="1">
      <alignment vertical="center"/>
    </xf>
    <xf numFmtId="41" fontId="15" fillId="0" borderId="0" xfId="0" applyNumberFormat="1" applyFont="1"/>
    <xf numFmtId="0" fontId="15" fillId="0" borderId="10" xfId="0" applyFont="1" applyBorder="1" applyAlignment="1">
      <alignment horizontal="distributed" vertical="center"/>
    </xf>
    <xf numFmtId="49" fontId="15" fillId="0" borderId="15" xfId="0" applyNumberFormat="1" applyFont="1" applyBorder="1" applyAlignment="1">
      <alignment horizontal="center" vertical="center"/>
    </xf>
    <xf numFmtId="49" fontId="15" fillId="0" borderId="31" xfId="0" applyNumberFormat="1" applyFont="1" applyBorder="1" applyAlignment="1">
      <alignment horizontal="center" vertical="center"/>
    </xf>
    <xf numFmtId="41" fontId="15" fillId="0" borderId="6" xfId="0" applyNumberFormat="1" applyFont="1" applyBorder="1" applyAlignment="1">
      <alignment vertical="center"/>
    </xf>
    <xf numFmtId="49" fontId="15" fillId="0" borderId="18" xfId="0" applyNumberFormat="1" applyFont="1" applyBorder="1" applyAlignment="1">
      <alignment horizontal="center" vertical="center"/>
    </xf>
    <xf numFmtId="0" fontId="15" fillId="0" borderId="24" xfId="0" applyFont="1" applyBorder="1" applyAlignment="1">
      <alignment horizontal="center" vertical="center"/>
    </xf>
    <xf numFmtId="41" fontId="15" fillId="0" borderId="18" xfId="0" applyNumberFormat="1" applyFont="1" applyBorder="1" applyAlignment="1">
      <alignment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10" xfId="0" applyFont="1" applyBorder="1" applyAlignment="1">
      <alignment horizontal="center" vertical="center"/>
    </xf>
    <xf numFmtId="41" fontId="15" fillId="0" borderId="23" xfId="0" applyNumberFormat="1" applyFont="1" applyBorder="1" applyAlignment="1">
      <alignment vertical="center"/>
    </xf>
    <xf numFmtId="49" fontId="15" fillId="0" borderId="32" xfId="0" applyNumberFormat="1" applyFont="1" applyBorder="1" applyAlignment="1">
      <alignment horizontal="center" vertical="center"/>
    </xf>
    <xf numFmtId="0" fontId="15" fillId="0" borderId="4" xfId="0" applyFont="1" applyBorder="1" applyAlignment="1">
      <alignment horizontal="center" vertical="center"/>
    </xf>
    <xf numFmtId="41" fontId="15" fillId="0" borderId="32" xfId="0" applyNumberFormat="1" applyFont="1" applyBorder="1" applyAlignment="1">
      <alignment vertical="center"/>
    </xf>
    <xf numFmtId="0" fontId="15" fillId="0" borderId="7" xfId="0" applyFont="1" applyBorder="1" applyAlignment="1">
      <alignment horizontal="distributed" vertical="center"/>
    </xf>
    <xf numFmtId="0" fontId="15" fillId="0" borderId="21" xfId="0" applyFont="1" applyBorder="1" applyAlignment="1">
      <alignment horizontal="center" vertical="center"/>
    </xf>
    <xf numFmtId="41" fontId="15" fillId="0" borderId="21" xfId="0" applyNumberFormat="1" applyFont="1" applyBorder="1" applyAlignment="1">
      <alignment vertical="center"/>
    </xf>
    <xf numFmtId="0" fontId="5" fillId="0" borderId="0" xfId="0" applyFont="1" applyAlignment="1">
      <alignment horizontal="right" vertical="top"/>
    </xf>
    <xf numFmtId="0" fontId="5" fillId="0" borderId="0" xfId="0" applyFont="1" applyAlignment="1">
      <alignment vertical="top"/>
    </xf>
    <xf numFmtId="49" fontId="7" fillId="0" borderId="0" xfId="0" applyNumberFormat="1" applyFont="1" applyAlignment="1">
      <alignment horizontal="left" vertical="top" wrapText="1"/>
    </xf>
    <xf numFmtId="0" fontId="7" fillId="0" borderId="0" xfId="0" applyFont="1" applyAlignment="1">
      <alignment horizontal="right" vertical="center"/>
    </xf>
    <xf numFmtId="0" fontId="7" fillId="0" borderId="34"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horizontal="center" vertical="center" wrapText="1"/>
    </xf>
    <xf numFmtId="0" fontId="7" fillId="0" borderId="29" xfId="0" applyFont="1" applyBorder="1" applyAlignment="1">
      <alignment horizontal="center" vertical="center"/>
    </xf>
    <xf numFmtId="0" fontId="7" fillId="0" borderId="34" xfId="0" applyFont="1" applyBorder="1" applyAlignment="1">
      <alignment horizontal="center" vertical="center"/>
    </xf>
    <xf numFmtId="0" fontId="8" fillId="0" borderId="27" xfId="0" applyFont="1" applyBorder="1" applyAlignment="1">
      <alignment horizontal="distributed" vertical="center"/>
    </xf>
    <xf numFmtId="0" fontId="8" fillId="0" borderId="10" xfId="0" applyFont="1" applyBorder="1" applyAlignment="1">
      <alignment horizontal="distributed" vertical="center"/>
    </xf>
    <xf numFmtId="41" fontId="8" fillId="0" borderId="15" xfId="0" applyNumberFormat="1" applyFont="1" applyBorder="1" applyAlignment="1">
      <alignment vertical="center" wrapText="1"/>
    </xf>
    <xf numFmtId="41" fontId="8" fillId="0" borderId="32" xfId="0" applyNumberFormat="1" applyFont="1" applyBorder="1" applyAlignment="1">
      <alignment vertical="center" wrapText="1"/>
    </xf>
    <xf numFmtId="49" fontId="7" fillId="0" borderId="17" xfId="0" applyNumberFormat="1" applyFont="1" applyBorder="1" applyAlignment="1">
      <alignment horizontal="center" vertical="center" textRotation="255"/>
    </xf>
    <xf numFmtId="41" fontId="15" fillId="0" borderId="5" xfId="0" applyNumberFormat="1" applyFont="1" applyBorder="1" applyAlignment="1">
      <alignment vertical="center"/>
    </xf>
    <xf numFmtId="41" fontId="15" fillId="0" borderId="16" xfId="0" applyNumberFormat="1" applyFont="1" applyBorder="1" applyAlignment="1">
      <alignment vertical="center"/>
    </xf>
    <xf numFmtId="0" fontId="7" fillId="0" borderId="17" xfId="0" applyFont="1" applyBorder="1" applyAlignment="1">
      <alignment horizontal="center" vertical="center" textRotation="255"/>
    </xf>
    <xf numFmtId="49" fontId="7" fillId="0" borderId="24" xfId="0" applyNumberFormat="1" applyFont="1" applyBorder="1" applyAlignment="1">
      <alignment horizontal="center" vertical="center"/>
    </xf>
    <xf numFmtId="0" fontId="21" fillId="0" borderId="0" xfId="0" applyFont="1"/>
    <xf numFmtId="49" fontId="7" fillId="0" borderId="35" xfId="0" applyNumberFormat="1" applyFont="1" applyBorder="1" applyAlignment="1">
      <alignment horizontal="center" vertical="center" textRotation="255"/>
    </xf>
    <xf numFmtId="49" fontId="7" fillId="0" borderId="24" xfId="0" applyNumberFormat="1" applyFont="1" applyBorder="1" applyAlignment="1">
      <alignment horizontal="distributed" vertical="center"/>
    </xf>
    <xf numFmtId="41" fontId="15" fillId="0" borderId="18" xfId="0" applyNumberFormat="1" applyFont="1" applyBorder="1" applyAlignment="1">
      <alignment vertical="center"/>
    </xf>
    <xf numFmtId="49" fontId="7" fillId="0" borderId="36" xfId="0" applyNumberFormat="1" applyFont="1" applyBorder="1" applyAlignment="1">
      <alignment horizontal="distributed" vertical="center"/>
    </xf>
    <xf numFmtId="49" fontId="7" fillId="0" borderId="37" xfId="0" applyNumberFormat="1" applyFont="1" applyBorder="1" applyAlignment="1">
      <alignment horizontal="distributed" vertical="center"/>
    </xf>
    <xf numFmtId="41" fontId="15" fillId="0" borderId="38" xfId="0" applyNumberFormat="1" applyFont="1" applyBorder="1" applyAlignment="1">
      <alignment vertical="center"/>
    </xf>
    <xf numFmtId="0" fontId="15" fillId="0" borderId="38" xfId="0" applyFont="1" applyBorder="1" applyAlignment="1">
      <alignment vertical="center"/>
    </xf>
    <xf numFmtId="41" fontId="7" fillId="0" borderId="39" xfId="0" applyNumberFormat="1" applyFont="1" applyBorder="1" applyAlignment="1">
      <alignment vertical="center"/>
    </xf>
    <xf numFmtId="41" fontId="15" fillId="0" borderId="40" xfId="0" applyNumberFormat="1" applyFont="1" applyBorder="1" applyAlignment="1">
      <alignment vertical="center"/>
    </xf>
    <xf numFmtId="49" fontId="7" fillId="0" borderId="25" xfId="0" applyNumberFormat="1" applyFont="1" applyBorder="1" applyAlignment="1">
      <alignment horizontal="distributed" vertical="center" wrapText="1"/>
    </xf>
    <xf numFmtId="49" fontId="7" fillId="0" borderId="11" xfId="0" applyNumberFormat="1" applyFont="1" applyBorder="1" applyAlignment="1">
      <alignment horizontal="distributed" vertical="center" wrapText="1"/>
    </xf>
    <xf numFmtId="0" fontId="15" fillId="0" borderId="41" xfId="0" applyFont="1" applyBorder="1" applyAlignment="1">
      <alignment vertical="center"/>
    </xf>
    <xf numFmtId="41" fontId="15" fillId="0" borderId="8" xfId="0" applyNumberFormat="1" applyFont="1" applyBorder="1" applyAlignment="1">
      <alignment vertical="center"/>
    </xf>
    <xf numFmtId="41" fontId="15" fillId="0" borderId="9" xfId="0" applyNumberFormat="1" applyFont="1" applyBorder="1" applyAlignment="1">
      <alignment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49" fontId="7" fillId="0" borderId="3"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7" fillId="0" borderId="19" xfId="0" applyFont="1" applyBorder="1" applyAlignment="1">
      <alignment horizontal="center" vertical="center"/>
    </xf>
    <xf numFmtId="0" fontId="7" fillId="0" borderId="7" xfId="0" applyFont="1" applyBorder="1" applyAlignment="1">
      <alignment horizontal="center" vertical="center"/>
    </xf>
    <xf numFmtId="49" fontId="7" fillId="3" borderId="8"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8" fillId="0" borderId="14" xfId="0" applyNumberFormat="1" applyFont="1" applyBorder="1" applyAlignment="1">
      <alignment horizontal="distributed" vertical="center"/>
    </xf>
    <xf numFmtId="49" fontId="8" fillId="0" borderId="26" xfId="0" applyNumberFormat="1" applyFont="1" applyBorder="1" applyAlignment="1">
      <alignment horizontal="distributed" vertical="center"/>
    </xf>
    <xf numFmtId="41" fontId="8" fillId="0" borderId="15" xfId="0" applyNumberFormat="1" applyFont="1" applyBorder="1" applyAlignment="1">
      <alignment vertical="center"/>
    </xf>
    <xf numFmtId="41" fontId="8" fillId="0" borderId="32" xfId="0" applyNumberFormat="1" applyFont="1" applyBorder="1" applyAlignment="1">
      <alignment vertical="center"/>
    </xf>
    <xf numFmtId="0" fontId="0" fillId="0" borderId="0" xfId="0" applyAlignment="1">
      <alignment vertical="center"/>
    </xf>
    <xf numFmtId="49" fontId="7" fillId="0" borderId="16" xfId="0" applyNumberFormat="1" applyFont="1" applyBorder="1" applyAlignment="1">
      <alignment horizontal="distributed" vertical="center"/>
    </xf>
    <xf numFmtId="49" fontId="7" fillId="0" borderId="17" xfId="0" applyNumberFormat="1" applyFont="1" applyBorder="1" applyAlignment="1">
      <alignment horizontal="distributed" vertical="center"/>
    </xf>
    <xf numFmtId="41" fontId="7" fillId="0" borderId="5" xfId="0" quotePrefix="1" applyNumberFormat="1" applyFont="1" applyBorder="1" applyAlignment="1">
      <alignment horizontal="right" vertical="center"/>
    </xf>
    <xf numFmtId="41" fontId="7" fillId="0" borderId="6" xfId="0" quotePrefix="1" applyNumberFormat="1" applyFont="1" applyBorder="1" applyAlignment="1">
      <alignment horizontal="right" vertical="center"/>
    </xf>
    <xf numFmtId="0" fontId="7" fillId="0" borderId="25" xfId="0" applyFont="1" applyBorder="1" applyAlignment="1">
      <alignment horizontal="distributed" vertical="center"/>
    </xf>
    <xf numFmtId="0" fontId="7" fillId="0" borderId="11" xfId="0" applyFont="1" applyBorder="1" applyAlignment="1">
      <alignment horizontal="distributed" vertical="center"/>
    </xf>
    <xf numFmtId="41" fontId="7" fillId="0" borderId="9" xfId="0" quotePrefix="1" applyNumberFormat="1" applyFont="1" applyBorder="1" applyAlignment="1">
      <alignment horizontal="right" vertical="center"/>
    </xf>
    <xf numFmtId="41" fontId="0" fillId="0" borderId="0" xfId="0" applyNumberFormat="1"/>
    <xf numFmtId="0" fontId="12"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wrapText="1"/>
    </xf>
    <xf numFmtId="0" fontId="15" fillId="0" borderId="0" xfId="0" applyFont="1" applyAlignment="1">
      <alignment wrapText="1"/>
    </xf>
    <xf numFmtId="0" fontId="7" fillId="0" borderId="0" xfId="0" applyFont="1" applyAlignment="1">
      <alignment horizontal="right" vertical="center"/>
    </xf>
    <xf numFmtId="0" fontId="7" fillId="0" borderId="0" xfId="0" applyFont="1" applyAlignment="1">
      <alignment vertical="center"/>
    </xf>
    <xf numFmtId="0" fontId="16" fillId="0" borderId="0" xfId="0" applyFont="1" applyAlignment="1">
      <alignment horizontal="right" vertical="center"/>
    </xf>
    <xf numFmtId="0" fontId="15" fillId="0" borderId="42" xfId="0" applyFont="1" applyBorder="1" applyAlignment="1">
      <alignment vertical="center"/>
    </xf>
    <xf numFmtId="0" fontId="15" fillId="0" borderId="43" xfId="0" applyFont="1" applyBorder="1" applyAlignment="1">
      <alignment horizontal="center" vertical="center"/>
    </xf>
    <xf numFmtId="0" fontId="15" fillId="0" borderId="44" xfId="0" applyFont="1" applyBorder="1" applyAlignment="1">
      <alignment vertical="center"/>
    </xf>
    <xf numFmtId="49" fontId="15" fillId="0" borderId="45" xfId="0" applyNumberFormat="1" applyFont="1" applyBorder="1" applyAlignment="1">
      <alignment horizontal="center" vertical="center"/>
    </xf>
    <xf numFmtId="49" fontId="20" fillId="0" borderId="42" xfId="0" applyNumberFormat="1" applyFont="1" applyBorder="1" applyAlignment="1">
      <alignment horizontal="distributed" vertical="center"/>
    </xf>
    <xf numFmtId="41" fontId="20" fillId="0" borderId="2" xfId="0" applyNumberFormat="1" applyFont="1" applyBorder="1" applyAlignment="1">
      <alignment vertical="center"/>
    </xf>
    <xf numFmtId="41" fontId="20" fillId="0" borderId="46" xfId="0" applyNumberFormat="1" applyFont="1" applyBorder="1" applyAlignment="1">
      <alignment vertical="center"/>
    </xf>
    <xf numFmtId="49" fontId="15" fillId="0" borderId="47" xfId="0" applyNumberFormat="1" applyFont="1" applyBorder="1" applyAlignment="1">
      <alignment horizontal="distributed" vertical="center"/>
    </xf>
    <xf numFmtId="41" fontId="15" fillId="0" borderId="15" xfId="0" applyNumberFormat="1" applyFont="1" applyBorder="1" applyAlignment="1">
      <alignment vertical="center"/>
    </xf>
    <xf numFmtId="41" fontId="15" fillId="0" borderId="48" xfId="0" applyNumberFormat="1" applyFont="1" applyBorder="1" applyAlignment="1">
      <alignment vertical="center"/>
    </xf>
    <xf numFmtId="41" fontId="15" fillId="0" borderId="49" xfId="0" applyNumberFormat="1" applyFont="1" applyBorder="1" applyAlignment="1">
      <alignment vertical="center"/>
    </xf>
    <xf numFmtId="49" fontId="15" fillId="0" borderId="50" xfId="0" applyNumberFormat="1" applyFont="1" applyBorder="1" applyAlignment="1">
      <alignment horizontal="distributed" vertical="center"/>
    </xf>
    <xf numFmtId="41" fontId="15" fillId="0" borderId="20" xfId="0" applyNumberFormat="1" applyFont="1" applyBorder="1" applyAlignment="1">
      <alignment vertical="center"/>
    </xf>
    <xf numFmtId="41" fontId="15" fillId="0" borderId="51" xfId="0" applyNumberFormat="1" applyFont="1" applyBorder="1" applyAlignment="1">
      <alignment vertical="center"/>
    </xf>
    <xf numFmtId="49" fontId="15" fillId="0" borderId="0" xfId="0" applyNumberFormat="1" applyFont="1" applyAlignment="1">
      <alignment horizontal="left" vertical="center"/>
    </xf>
    <xf numFmtId="0" fontId="12" fillId="0" borderId="0" xfId="1" applyFont="1" applyAlignment="1">
      <alignment vertical="top"/>
    </xf>
    <xf numFmtId="0" fontId="14" fillId="0" borderId="0" xfId="1" applyFont="1">
      <alignment vertical="center"/>
    </xf>
    <xf numFmtId="3" fontId="14" fillId="0" borderId="0" xfId="1" applyNumberFormat="1" applyFont="1">
      <alignment vertical="center"/>
    </xf>
    <xf numFmtId="179" fontId="14" fillId="0" borderId="0" xfId="1" applyNumberFormat="1" applyFont="1">
      <alignment vertical="center"/>
    </xf>
    <xf numFmtId="0" fontId="17" fillId="0" borderId="0" xfId="1" applyFont="1" applyAlignment="1">
      <alignment vertical="top" wrapText="1"/>
    </xf>
    <xf numFmtId="0" fontId="18" fillId="0" borderId="0" xfId="1" applyFont="1">
      <alignment vertical="center"/>
    </xf>
    <xf numFmtId="0" fontId="17" fillId="0" borderId="19" xfId="1" applyFont="1" applyBorder="1" applyAlignment="1">
      <alignment vertical="top" wrapText="1"/>
    </xf>
    <xf numFmtId="179" fontId="17" fillId="0" borderId="19" xfId="1" applyNumberFormat="1" applyFont="1" applyBorder="1" applyAlignment="1">
      <alignment vertical="top" wrapText="1"/>
    </xf>
    <xf numFmtId="0" fontId="17" fillId="0" borderId="19" xfId="1" applyFont="1" applyBorder="1" applyAlignment="1">
      <alignment horizontal="right" vertical="center" wrapText="1"/>
    </xf>
    <xf numFmtId="0" fontId="15" fillId="0" borderId="26" xfId="1" applyFont="1" applyBorder="1" applyAlignment="1">
      <alignment horizontal="center" vertical="center"/>
    </xf>
    <xf numFmtId="0" fontId="15" fillId="0" borderId="2" xfId="1" applyFont="1" applyBorder="1" applyAlignment="1">
      <alignment horizontal="centerContinuous" vertical="center" shrinkToFit="1"/>
    </xf>
    <xf numFmtId="179" fontId="15" fillId="0" borderId="2" xfId="1" applyNumberFormat="1" applyFont="1" applyBorder="1" applyAlignment="1">
      <alignment horizontal="centerContinuous" vertical="center" wrapText="1"/>
    </xf>
    <xf numFmtId="0" fontId="15" fillId="0" borderId="2" xfId="1" applyFont="1" applyBorder="1" applyAlignment="1">
      <alignment horizontal="center" vertical="center"/>
    </xf>
    <xf numFmtId="0" fontId="15" fillId="0" borderId="2" xfId="1" applyFont="1" applyBorder="1" applyAlignment="1">
      <alignment horizontal="center" vertical="center" shrinkToFit="1"/>
    </xf>
    <xf numFmtId="179" fontId="15" fillId="0" borderId="3" xfId="1" applyNumberFormat="1" applyFont="1" applyBorder="1" applyAlignment="1">
      <alignment horizontal="centerContinuous" vertical="center" wrapText="1"/>
    </xf>
    <xf numFmtId="49" fontId="15" fillId="0" borderId="4" xfId="1" applyNumberFormat="1" applyFont="1" applyBorder="1" applyAlignment="1">
      <alignment horizontal="center" vertical="center" textRotation="255"/>
    </xf>
    <xf numFmtId="49" fontId="15" fillId="0" borderId="31" xfId="1" applyNumberFormat="1" applyFont="1" applyBorder="1" applyAlignment="1">
      <alignment horizontal="center" vertical="center" textRotation="255"/>
    </xf>
    <xf numFmtId="0" fontId="15" fillId="0" borderId="5" xfId="1" applyFont="1" applyBorder="1" applyAlignment="1">
      <alignment vertical="center" shrinkToFit="1"/>
    </xf>
    <xf numFmtId="179" fontId="15" fillId="0" borderId="5" xfId="1" applyNumberFormat="1" applyFont="1" applyBorder="1">
      <alignment vertical="center"/>
    </xf>
    <xf numFmtId="0" fontId="15" fillId="0" borderId="31" xfId="1" applyFont="1" applyBorder="1" applyAlignment="1">
      <alignment horizontal="center" vertical="center" textRotation="255"/>
    </xf>
    <xf numFmtId="0" fontId="15" fillId="0" borderId="10" xfId="1" applyFont="1" applyBorder="1" applyAlignment="1">
      <alignment vertical="center" shrinkToFit="1"/>
    </xf>
    <xf numFmtId="179" fontId="15" fillId="0" borderId="23" xfId="1" applyNumberFormat="1" applyFont="1" applyBorder="1">
      <alignment vertical="center"/>
    </xf>
    <xf numFmtId="0" fontId="16" fillId="0" borderId="15" xfId="1" applyFont="1" applyBorder="1" applyAlignment="1">
      <alignment horizontal="center" vertical="center" textRotation="255"/>
    </xf>
    <xf numFmtId="0" fontId="15" fillId="0" borderId="15" xfId="1" applyFont="1" applyBorder="1" applyAlignment="1">
      <alignment horizontal="center" vertical="center" textRotation="255"/>
    </xf>
    <xf numFmtId="0" fontId="15" fillId="0" borderId="4" xfId="1" applyFont="1" applyBorder="1" applyAlignment="1">
      <alignment vertical="center" shrinkToFit="1"/>
    </xf>
    <xf numFmtId="179" fontId="15" fillId="0" borderId="32" xfId="1" applyNumberFormat="1" applyFont="1" applyBorder="1">
      <alignment vertical="center"/>
    </xf>
    <xf numFmtId="0" fontId="15" fillId="0" borderId="24" xfId="1" applyFont="1" applyBorder="1" applyAlignment="1">
      <alignment vertical="center" shrinkToFit="1"/>
    </xf>
    <xf numFmtId="179" fontId="15" fillId="0" borderId="18" xfId="1" applyNumberFormat="1" applyFont="1" applyBorder="1">
      <alignment vertical="center"/>
    </xf>
    <xf numFmtId="0" fontId="15" fillId="0" borderId="17" xfId="1" applyFont="1" applyBorder="1">
      <alignment vertical="center"/>
    </xf>
    <xf numFmtId="179" fontId="15" fillId="0" borderId="6" xfId="1" applyNumberFormat="1" applyFont="1" applyBorder="1">
      <alignment vertical="center"/>
    </xf>
    <xf numFmtId="0" fontId="15" fillId="0" borderId="17" xfId="1" applyFont="1" applyBorder="1" applyAlignment="1">
      <alignment vertical="center" shrinkToFit="1"/>
    </xf>
    <xf numFmtId="0" fontId="15" fillId="0" borderId="5" xfId="1" applyFont="1" applyBorder="1">
      <alignment vertical="center"/>
    </xf>
    <xf numFmtId="0" fontId="16" fillId="0" borderId="22" xfId="1" applyFont="1" applyBorder="1" applyAlignment="1">
      <alignment horizontal="center" vertical="center" textRotation="255"/>
    </xf>
    <xf numFmtId="49" fontId="15" fillId="0" borderId="15" xfId="1" applyNumberFormat="1" applyFont="1" applyBorder="1" applyAlignment="1">
      <alignment horizontal="center" vertical="center" textRotation="255"/>
    </xf>
    <xf numFmtId="0" fontId="15" fillId="0" borderId="22" xfId="1" applyFont="1" applyBorder="1" applyAlignment="1">
      <alignment vertical="center" shrinkToFit="1"/>
    </xf>
    <xf numFmtId="179" fontId="15" fillId="0" borderId="22" xfId="1" applyNumberFormat="1" applyFont="1" applyBorder="1">
      <alignment vertical="center"/>
    </xf>
    <xf numFmtId="179" fontId="18" fillId="0" borderId="0" xfId="1" applyNumberFormat="1" applyFont="1">
      <alignment vertical="center"/>
    </xf>
    <xf numFmtId="0" fontId="15" fillId="0" borderId="31" xfId="1" applyFont="1" applyBorder="1" applyAlignment="1">
      <alignment vertical="center" shrinkToFit="1"/>
    </xf>
    <xf numFmtId="179" fontId="15" fillId="0" borderId="31" xfId="1" applyNumberFormat="1" applyFont="1" applyBorder="1">
      <alignment vertical="center"/>
    </xf>
    <xf numFmtId="0" fontId="15" fillId="0" borderId="5" xfId="1" applyFont="1" applyBorder="1" applyAlignment="1">
      <alignment horizontal="left" vertical="center" shrinkToFit="1"/>
    </xf>
    <xf numFmtId="49" fontId="15" fillId="0" borderId="7" xfId="1" applyNumberFormat="1" applyFont="1" applyBorder="1" applyAlignment="1">
      <alignment horizontal="center" vertical="center" textRotation="255"/>
    </xf>
    <xf numFmtId="49" fontId="15" fillId="0" borderId="20" xfId="1" applyNumberFormat="1" applyFont="1" applyBorder="1" applyAlignment="1">
      <alignment horizontal="center" vertical="center" textRotation="255"/>
    </xf>
    <xf numFmtId="0" fontId="15" fillId="0" borderId="20" xfId="1" applyFont="1" applyBorder="1" applyAlignment="1">
      <alignment vertical="center" shrinkToFit="1"/>
    </xf>
    <xf numFmtId="179" fontId="15" fillId="0" borderId="21" xfId="1" applyNumberFormat="1" applyFont="1" applyBorder="1">
      <alignment vertical="center"/>
    </xf>
    <xf numFmtId="0" fontId="15" fillId="0" borderId="20" xfId="1" applyFont="1" applyBorder="1" applyAlignment="1">
      <alignment horizontal="center" vertical="center" textRotation="255"/>
    </xf>
    <xf numFmtId="0" fontId="15" fillId="0" borderId="8" xfId="1" applyFont="1" applyBorder="1" applyAlignment="1">
      <alignment vertical="center" shrinkToFit="1"/>
    </xf>
    <xf numFmtId="179" fontId="15" fillId="0" borderId="9" xfId="1" applyNumberFormat="1" applyFont="1" applyBorder="1">
      <alignment vertical="center"/>
    </xf>
    <xf numFmtId="49" fontId="15" fillId="0" borderId="12" xfId="1" applyNumberFormat="1" applyFont="1" applyBorder="1" applyAlignment="1">
      <alignment horizontal="left" vertical="center"/>
    </xf>
    <xf numFmtId="49" fontId="22" fillId="0" borderId="0" xfId="1" applyNumberFormat="1" applyFont="1" applyAlignment="1">
      <alignment vertical="center" textRotation="255"/>
    </xf>
    <xf numFmtId="0" fontId="22" fillId="0" borderId="0" xfId="1" applyFont="1" applyAlignment="1">
      <alignment vertical="center" textRotation="255"/>
    </xf>
    <xf numFmtId="0" fontId="17" fillId="0" borderId="0" xfId="1" applyFont="1" applyAlignment="1">
      <alignment vertical="center" shrinkToFit="1"/>
    </xf>
    <xf numFmtId="179" fontId="17" fillId="0" borderId="0" xfId="1" applyNumberFormat="1" applyFont="1">
      <alignment vertical="center"/>
    </xf>
    <xf numFmtId="49" fontId="17" fillId="0" borderId="0" xfId="1" applyNumberFormat="1" applyFont="1" applyAlignment="1">
      <alignment vertical="center" textRotation="255"/>
    </xf>
    <xf numFmtId="0" fontId="19" fillId="0" borderId="0" xfId="1" applyFont="1" applyAlignment="1">
      <alignment horizontal="center" vertical="center" shrinkToFit="1"/>
    </xf>
    <xf numFmtId="0" fontId="17" fillId="0" borderId="0" xfId="1" applyFont="1" applyAlignment="1">
      <alignment horizontal="center" vertical="center" shrinkToFit="1"/>
    </xf>
    <xf numFmtId="0" fontId="17" fillId="0" borderId="0" xfId="1" applyFont="1">
      <alignment vertical="center"/>
    </xf>
    <xf numFmtId="49" fontId="17" fillId="0" borderId="0" xfId="1" applyNumberFormat="1" applyFont="1" applyAlignment="1">
      <alignment horizontal="left" vertical="center"/>
    </xf>
    <xf numFmtId="0" fontId="23" fillId="0" borderId="0" xfId="1" applyFont="1" applyAlignment="1">
      <alignment horizontal="center" vertical="center" wrapText="1"/>
    </xf>
    <xf numFmtId="0" fontId="14" fillId="0" borderId="0" xfId="1" applyFont="1" applyAlignment="1">
      <alignment horizontal="left" vertical="center"/>
    </xf>
    <xf numFmtId="0" fontId="15" fillId="0" borderId="0" xfId="0" applyFont="1" applyAlignment="1">
      <alignment horizontal="right" vertical="center"/>
    </xf>
    <xf numFmtId="49" fontId="16" fillId="0" borderId="0" xfId="0" applyNumberFormat="1" applyFont="1" applyAlignment="1">
      <alignment vertical="center"/>
    </xf>
    <xf numFmtId="49" fontId="16" fillId="0" borderId="0" xfId="0" applyNumberFormat="1" applyFont="1" applyAlignment="1">
      <alignment horizontal="right" vertical="center"/>
    </xf>
    <xf numFmtId="49" fontId="15" fillId="0" borderId="0" xfId="0" applyNumberFormat="1" applyFont="1" applyAlignment="1">
      <alignment horizontal="right" vertical="center"/>
    </xf>
    <xf numFmtId="49" fontId="15" fillId="0" borderId="26" xfId="0" applyNumberFormat="1" applyFont="1" applyBorder="1" applyAlignment="1">
      <alignment horizontal="distributed" vertical="center" wrapText="1"/>
    </xf>
    <xf numFmtId="49" fontId="15" fillId="0" borderId="2" xfId="0" applyNumberFormat="1" applyFont="1" applyBorder="1" applyAlignment="1">
      <alignment horizontal="distributed" vertical="center" wrapText="1"/>
    </xf>
    <xf numFmtId="0" fontId="15" fillId="0" borderId="3" xfId="0" applyFont="1" applyBorder="1" applyAlignment="1">
      <alignment horizontal="distributed" vertical="center" wrapText="1"/>
    </xf>
    <xf numFmtId="41" fontId="15" fillId="0" borderId="11" xfId="0" applyNumberFormat="1" applyFont="1" applyBorder="1" applyAlignment="1">
      <alignment vertical="center"/>
    </xf>
    <xf numFmtId="0" fontId="15" fillId="0" borderId="9" xfId="0" applyFont="1" applyBorder="1" applyAlignment="1">
      <alignment vertical="center"/>
    </xf>
    <xf numFmtId="41" fontId="16" fillId="0" borderId="0" xfId="0" applyNumberFormat="1" applyFont="1" applyAlignment="1">
      <alignment horizontal="center" vertical="center"/>
    </xf>
    <xf numFmtId="49" fontId="15" fillId="0" borderId="0" xfId="0" applyNumberFormat="1" applyFont="1" applyAlignment="1">
      <alignment horizontal="right" vertical="center"/>
    </xf>
    <xf numFmtId="41" fontId="15" fillId="0" borderId="11" xfId="0" applyNumberFormat="1" applyFont="1" applyBorder="1" applyAlignment="1">
      <alignment horizontal="center" vertical="center"/>
    </xf>
    <xf numFmtId="41" fontId="15" fillId="0" borderId="0" xfId="0" applyNumberFormat="1" applyFont="1" applyAlignment="1">
      <alignment horizontal="center" vertical="center"/>
    </xf>
    <xf numFmtId="41" fontId="15" fillId="0" borderId="0" xfId="0" applyNumberFormat="1" applyFont="1"/>
    <xf numFmtId="49" fontId="15" fillId="0" borderId="26" xfId="0" applyNumberFormat="1" applyFont="1" applyBorder="1" applyAlignment="1">
      <alignment horizontal="distributed" vertical="center" wrapText="1"/>
    </xf>
    <xf numFmtId="0" fontId="15" fillId="0" borderId="2" xfId="0" applyFont="1" applyBorder="1" applyAlignment="1">
      <alignment horizontal="distributed" vertical="center" wrapText="1"/>
    </xf>
    <xf numFmtId="49" fontId="15" fillId="0" borderId="2" xfId="0" applyNumberFormat="1" applyFont="1" applyBorder="1" applyAlignment="1">
      <alignment horizontal="distributed" vertical="center" wrapText="1"/>
    </xf>
    <xf numFmtId="0" fontId="15" fillId="0" borderId="3" xfId="0" applyFont="1" applyBorder="1" applyAlignment="1">
      <alignment horizontal="distributed" vertical="center" wrapText="1"/>
    </xf>
    <xf numFmtId="41" fontId="15" fillId="0" borderId="11" xfId="0" applyNumberFormat="1" applyFont="1" applyBorder="1" applyAlignment="1">
      <alignment horizontal="center" vertical="center"/>
    </xf>
    <xf numFmtId="41" fontId="15" fillId="0" borderId="8" xfId="0" applyNumberFormat="1" applyFont="1" applyBorder="1" applyAlignment="1">
      <alignment horizontal="center" vertical="center"/>
    </xf>
    <xf numFmtId="41" fontId="15" fillId="0" borderId="9" xfId="0" applyNumberFormat="1" applyFont="1" applyBorder="1" applyAlignment="1">
      <alignment horizontal="center" vertical="center"/>
    </xf>
    <xf numFmtId="3" fontId="14" fillId="0" borderId="0" xfId="0" applyNumberFormat="1" applyFont="1"/>
  </cellXfs>
  <cellStyles count="4">
    <cellStyle name="パーセント" xfId="3" builtinId="5"/>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33593</xdr:colOff>
      <xdr:row>4</xdr:row>
      <xdr:rowOff>165100</xdr:rowOff>
    </xdr:from>
    <xdr:ext cx="334707" cy="1007007"/>
    <xdr:sp macro="" textlink="">
      <xdr:nvSpPr>
        <xdr:cNvPr id="2" name="テキスト ボックス 1">
          <a:extLst>
            <a:ext uri="{FF2B5EF4-FFF2-40B4-BE49-F238E27FC236}">
              <a16:creationId xmlns:a16="http://schemas.microsoft.com/office/drawing/2014/main" id="{225D49BA-4E49-4C79-B660-1A5A31FEED8F}"/>
            </a:ext>
          </a:extLst>
        </xdr:cNvPr>
        <xdr:cNvSpPr txBox="1"/>
      </xdr:nvSpPr>
      <xdr:spPr>
        <a:xfrm>
          <a:off x="33593" y="860425"/>
          <a:ext cx="334707" cy="10070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900">
              <a:latin typeface="MS PMincho" charset="-128"/>
              <a:ea typeface="MS PMincho" charset="-128"/>
              <a:cs typeface="MS PMincho" charset="-128"/>
            </a:rPr>
            <a:t>コ</a:t>
          </a: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ミュニケーション</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showGridLines="0" tabSelected="1" zoomScaleNormal="100" zoomScaleSheetLayoutView="100" workbookViewId="0"/>
  </sheetViews>
  <sheetFormatPr defaultColWidth="8.875" defaultRowHeight="13.5"/>
  <cols>
    <col min="1" max="1" width="9.125" customWidth="1"/>
    <col min="2" max="11" width="8.375" customWidth="1"/>
  </cols>
  <sheetData>
    <row r="1" spans="1:11" s="2" customFormat="1" ht="17.45" customHeight="1">
      <c r="A1" s="1" t="s">
        <v>15</v>
      </c>
    </row>
    <row r="2" spans="1:11" ht="15" customHeight="1"/>
    <row r="3" spans="1:11" ht="15" customHeight="1" thickBot="1">
      <c r="A3" s="3" t="s">
        <v>16</v>
      </c>
      <c r="B3" s="4"/>
      <c r="C3" s="4"/>
    </row>
    <row r="4" spans="1:11" s="5" customFormat="1" ht="12" hidden="1" thickBot="1">
      <c r="B4" s="6"/>
      <c r="C4" s="6"/>
      <c r="J4" s="21"/>
      <c r="K4" s="21"/>
    </row>
    <row r="5" spans="1:11" s="5" customFormat="1" ht="15" customHeight="1">
      <c r="A5" s="22"/>
      <c r="B5" s="25" t="s">
        <v>0</v>
      </c>
      <c r="C5" s="25"/>
      <c r="D5" s="25"/>
      <c r="E5" s="25"/>
      <c r="F5" s="25"/>
      <c r="G5" s="25"/>
      <c r="H5" s="25"/>
      <c r="I5" s="25"/>
      <c r="J5" s="25"/>
      <c r="K5" s="26"/>
    </row>
    <row r="6" spans="1:11" s="5" customFormat="1" ht="15" customHeight="1">
      <c r="A6" s="23"/>
      <c r="B6" s="27" t="s">
        <v>1</v>
      </c>
      <c r="C6" s="29" t="s">
        <v>2</v>
      </c>
      <c r="D6" s="29"/>
      <c r="E6" s="29"/>
      <c r="F6" s="29"/>
      <c r="G6" s="29"/>
      <c r="H6" s="29"/>
      <c r="I6" s="29"/>
      <c r="J6" s="29"/>
      <c r="K6" s="30"/>
    </row>
    <row r="7" spans="1:11" s="5" customFormat="1" ht="72" customHeight="1" thickBot="1">
      <c r="A7" s="24"/>
      <c r="B7" s="28"/>
      <c r="C7" s="7" t="s">
        <v>3</v>
      </c>
      <c r="D7" s="8" t="s">
        <v>4</v>
      </c>
      <c r="E7" s="8" t="s">
        <v>5</v>
      </c>
      <c r="F7" s="8" t="s">
        <v>6</v>
      </c>
      <c r="G7" s="8" t="s">
        <v>7</v>
      </c>
      <c r="H7" s="8" t="s">
        <v>8</v>
      </c>
      <c r="I7" s="8" t="s">
        <v>9</v>
      </c>
      <c r="J7" s="8" t="s">
        <v>10</v>
      </c>
      <c r="K7" s="9" t="s">
        <v>11</v>
      </c>
    </row>
    <row r="8" spans="1:11" s="5" customFormat="1" ht="30" customHeight="1">
      <c r="A8" s="13" t="s">
        <v>12</v>
      </c>
      <c r="B8" s="14">
        <v>1610</v>
      </c>
      <c r="C8" s="14">
        <v>36</v>
      </c>
      <c r="D8" s="14">
        <v>237</v>
      </c>
      <c r="E8" s="14">
        <v>2375</v>
      </c>
      <c r="F8" s="14">
        <v>1</v>
      </c>
      <c r="G8" s="14">
        <v>0</v>
      </c>
      <c r="H8" s="14">
        <v>0</v>
      </c>
      <c r="I8" s="14">
        <v>0</v>
      </c>
      <c r="J8" s="14">
        <v>559</v>
      </c>
      <c r="K8" s="15">
        <v>3208</v>
      </c>
    </row>
    <row r="9" spans="1:11" s="5" customFormat="1" ht="30" customHeight="1" thickBot="1">
      <c r="A9" s="10" t="s">
        <v>13</v>
      </c>
      <c r="B9" s="17">
        <v>134</v>
      </c>
      <c r="C9" s="17">
        <v>3</v>
      </c>
      <c r="D9" s="17">
        <v>19</v>
      </c>
      <c r="E9" s="17">
        <v>197</v>
      </c>
      <c r="F9" s="19" t="s">
        <v>18</v>
      </c>
      <c r="G9" s="17">
        <v>0</v>
      </c>
      <c r="H9" s="17">
        <v>0</v>
      </c>
      <c r="I9" s="17">
        <v>0</v>
      </c>
      <c r="J9" s="17">
        <v>46</v>
      </c>
      <c r="K9" s="18">
        <v>267</v>
      </c>
    </row>
    <row r="10" spans="1:11" ht="15" customHeight="1">
      <c r="A10" s="20" t="s">
        <v>17</v>
      </c>
      <c r="B10" s="20"/>
      <c r="C10" s="20"/>
      <c r="D10" s="20"/>
      <c r="E10" s="20"/>
      <c r="F10" s="20"/>
      <c r="G10" s="20"/>
      <c r="H10" s="20"/>
      <c r="I10" s="20"/>
      <c r="J10" s="20"/>
      <c r="K10" s="20"/>
    </row>
    <row r="11" spans="1:11" s="5" customFormat="1" ht="15" customHeight="1">
      <c r="A11" s="12" t="s">
        <v>14</v>
      </c>
      <c r="B11" s="11"/>
      <c r="C11" s="11"/>
      <c r="D11" s="11"/>
      <c r="E11" s="11"/>
      <c r="F11" s="11"/>
      <c r="G11" s="11"/>
      <c r="H11" s="11"/>
      <c r="I11" s="11"/>
      <c r="J11" s="11"/>
      <c r="K11" s="11"/>
    </row>
  </sheetData>
  <mergeCells count="6">
    <mergeCell ref="A10:K10"/>
    <mergeCell ref="J4:K4"/>
    <mergeCell ref="A5:A7"/>
    <mergeCell ref="B5:K5"/>
    <mergeCell ref="B6:B7"/>
    <mergeCell ref="C6:K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ignoredErrors>
    <ignoredError sqref="F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1AF-AB0F-4CB3-8BFB-6D3E53A3A83C}">
  <dimension ref="A1:J114"/>
  <sheetViews>
    <sheetView showGridLines="0" zoomScaleNormal="100" zoomScaleSheetLayoutView="115" workbookViewId="0">
      <selection sqref="A1:D1"/>
    </sheetView>
  </sheetViews>
  <sheetFormatPr defaultColWidth="8.875" defaultRowHeight="13.5"/>
  <cols>
    <col min="1" max="2" width="3.625" style="301" customWidth="1"/>
    <col min="3" max="3" width="33.625" style="301" customWidth="1"/>
    <col min="4" max="4" width="5.5" style="303" customWidth="1"/>
    <col min="5" max="6" width="3.625" style="301" customWidth="1"/>
    <col min="7" max="7" width="33.625" style="301" customWidth="1"/>
    <col min="8" max="8" width="5.5" style="303" customWidth="1"/>
    <col min="9" max="9" width="8.875" style="301"/>
    <col min="10" max="10" width="43.5" style="301" customWidth="1"/>
    <col min="11" max="11" width="9" style="301" bestFit="1" customWidth="1"/>
    <col min="12" max="12" width="0" style="301" hidden="1" customWidth="1"/>
    <col min="13" max="16384" width="8.875" style="301"/>
  </cols>
  <sheetData>
    <row r="1" spans="1:8" ht="15" customHeight="1">
      <c r="A1" s="300" t="s">
        <v>196</v>
      </c>
      <c r="B1" s="300"/>
      <c r="C1" s="300"/>
      <c r="D1" s="300"/>
      <c r="G1" s="302"/>
    </row>
    <row r="2" spans="1:8" s="305" customFormat="1" ht="30" customHeight="1">
      <c r="A2" s="304" t="s">
        <v>197</v>
      </c>
      <c r="B2" s="304"/>
      <c r="C2" s="304"/>
      <c r="D2" s="304"/>
      <c r="E2" s="304"/>
      <c r="F2" s="304"/>
      <c r="G2" s="304"/>
      <c r="H2" s="304"/>
    </row>
    <row r="3" spans="1:8" s="305" customFormat="1" ht="11.25" thickBot="1">
      <c r="A3" s="306"/>
      <c r="B3" s="306"/>
      <c r="C3" s="306"/>
      <c r="D3" s="307"/>
      <c r="E3" s="306"/>
      <c r="F3" s="306"/>
      <c r="G3" s="308" t="s">
        <v>198</v>
      </c>
      <c r="H3" s="308"/>
    </row>
    <row r="4" spans="1:8" s="305" customFormat="1" ht="24.95" customHeight="1">
      <c r="A4" s="309" t="s">
        <v>199</v>
      </c>
      <c r="B4" s="310" t="s">
        <v>200</v>
      </c>
      <c r="C4" s="310" t="s">
        <v>201</v>
      </c>
      <c r="D4" s="311" t="s">
        <v>202</v>
      </c>
      <c r="E4" s="312" t="s">
        <v>199</v>
      </c>
      <c r="F4" s="313" t="s">
        <v>200</v>
      </c>
      <c r="G4" s="310" t="s">
        <v>201</v>
      </c>
      <c r="H4" s="314" t="s">
        <v>202</v>
      </c>
    </row>
    <row r="5" spans="1:8" s="305" customFormat="1" ht="11.1" customHeight="1">
      <c r="A5" s="315" t="s">
        <v>203</v>
      </c>
      <c r="B5" s="316" t="s">
        <v>204</v>
      </c>
      <c r="C5" s="317" t="s">
        <v>205</v>
      </c>
      <c r="D5" s="318">
        <v>58</v>
      </c>
      <c r="E5" s="319" t="s">
        <v>206</v>
      </c>
      <c r="F5" s="319" t="s">
        <v>207</v>
      </c>
      <c r="G5" s="320" t="s">
        <v>208</v>
      </c>
      <c r="H5" s="321">
        <v>1</v>
      </c>
    </row>
    <row r="6" spans="1:8" s="305" customFormat="1" ht="11.1" customHeight="1">
      <c r="A6" s="315"/>
      <c r="B6" s="322"/>
      <c r="C6" s="317" t="s">
        <v>209</v>
      </c>
      <c r="D6" s="318">
        <v>2</v>
      </c>
      <c r="E6" s="323"/>
      <c r="F6" s="323"/>
      <c r="G6" s="324" t="s">
        <v>210</v>
      </c>
      <c r="H6" s="325">
        <v>1</v>
      </c>
    </row>
    <row r="7" spans="1:8" s="305" customFormat="1" ht="11.1" customHeight="1">
      <c r="A7" s="315"/>
      <c r="B7" s="322"/>
      <c r="C7" s="317" t="s">
        <v>211</v>
      </c>
      <c r="D7" s="318">
        <v>2</v>
      </c>
      <c r="E7" s="323"/>
      <c r="F7" s="323"/>
      <c r="G7" s="326" t="s">
        <v>212</v>
      </c>
      <c r="H7" s="327">
        <v>1</v>
      </c>
    </row>
    <row r="8" spans="1:8" s="305" customFormat="1" ht="11.1" customHeight="1">
      <c r="A8" s="315"/>
      <c r="B8" s="322"/>
      <c r="C8" s="317" t="s">
        <v>213</v>
      </c>
      <c r="D8" s="318">
        <v>5</v>
      </c>
      <c r="E8" s="323"/>
      <c r="F8" s="323"/>
      <c r="G8" s="326" t="s">
        <v>214</v>
      </c>
      <c r="H8" s="327">
        <v>1</v>
      </c>
    </row>
    <row r="9" spans="1:8" s="305" customFormat="1" ht="11.1" customHeight="1">
      <c r="A9" s="315"/>
      <c r="B9" s="322"/>
      <c r="C9" s="317" t="s">
        <v>215</v>
      </c>
      <c r="D9" s="318">
        <v>41</v>
      </c>
      <c r="E9" s="323"/>
      <c r="F9" s="323"/>
      <c r="G9" s="328" t="s">
        <v>216</v>
      </c>
      <c r="H9" s="329">
        <v>1</v>
      </c>
    </row>
    <row r="10" spans="1:8" s="305" customFormat="1" ht="11.1" customHeight="1">
      <c r="A10" s="315"/>
      <c r="B10" s="322"/>
      <c r="C10" s="317" t="s">
        <v>217</v>
      </c>
      <c r="D10" s="318">
        <v>3</v>
      </c>
      <c r="E10" s="323"/>
      <c r="F10" s="323"/>
      <c r="G10" s="330" t="s">
        <v>218</v>
      </c>
      <c r="H10" s="329">
        <v>47</v>
      </c>
    </row>
    <row r="11" spans="1:8" s="305" customFormat="1" ht="11.1" customHeight="1">
      <c r="A11" s="315"/>
      <c r="B11" s="322"/>
      <c r="C11" s="317" t="s">
        <v>219</v>
      </c>
      <c r="D11" s="318">
        <v>3</v>
      </c>
      <c r="E11" s="323"/>
      <c r="F11" s="323"/>
      <c r="G11" s="330" t="s">
        <v>220</v>
      </c>
      <c r="H11" s="329">
        <v>9</v>
      </c>
    </row>
    <row r="12" spans="1:8" s="305" customFormat="1" ht="11.1" customHeight="1">
      <c r="A12" s="315"/>
      <c r="B12" s="322"/>
      <c r="C12" s="331" t="s">
        <v>221</v>
      </c>
      <c r="D12" s="318">
        <v>2</v>
      </c>
      <c r="E12" s="323"/>
      <c r="F12" s="323"/>
      <c r="G12" s="330" t="s">
        <v>222</v>
      </c>
      <c r="H12" s="329">
        <v>5</v>
      </c>
    </row>
    <row r="13" spans="1:8" s="305" customFormat="1" ht="11.1" customHeight="1">
      <c r="A13" s="315"/>
      <c r="B13" s="322"/>
      <c r="C13" s="317" t="s">
        <v>223</v>
      </c>
      <c r="D13" s="318">
        <v>1</v>
      </c>
      <c r="E13" s="323"/>
      <c r="F13" s="323"/>
      <c r="G13" s="330" t="s">
        <v>224</v>
      </c>
      <c r="H13" s="329">
        <v>1</v>
      </c>
    </row>
    <row r="14" spans="1:8" s="305" customFormat="1" ht="11.1" customHeight="1">
      <c r="A14" s="315"/>
      <c r="B14" s="322"/>
      <c r="C14" s="317" t="s">
        <v>225</v>
      </c>
      <c r="D14" s="318">
        <v>59</v>
      </c>
      <c r="E14" s="323"/>
      <c r="F14" s="323"/>
      <c r="G14" s="330" t="s">
        <v>226</v>
      </c>
      <c r="H14" s="329">
        <v>2</v>
      </c>
    </row>
    <row r="15" spans="1:8" s="305" customFormat="1" ht="11.1" customHeight="1">
      <c r="A15" s="315"/>
      <c r="B15" s="322"/>
      <c r="C15" s="317" t="s">
        <v>227</v>
      </c>
      <c r="D15" s="318">
        <v>1</v>
      </c>
      <c r="E15" s="323"/>
      <c r="F15" s="323"/>
      <c r="G15" s="330" t="s">
        <v>228</v>
      </c>
      <c r="H15" s="329">
        <v>5</v>
      </c>
    </row>
    <row r="16" spans="1:8" s="305" customFormat="1" ht="11.1" customHeight="1">
      <c r="A16" s="315"/>
      <c r="B16" s="322"/>
      <c r="C16" s="317" t="s">
        <v>229</v>
      </c>
      <c r="D16" s="318">
        <v>1</v>
      </c>
      <c r="E16" s="323"/>
      <c r="F16" s="323"/>
      <c r="G16" s="330" t="s">
        <v>230</v>
      </c>
      <c r="H16" s="329">
        <v>80</v>
      </c>
    </row>
    <row r="17" spans="1:8" s="305" customFormat="1" ht="11.1" customHeight="1">
      <c r="A17" s="315"/>
      <c r="B17" s="322"/>
      <c r="C17" s="317" t="s">
        <v>231</v>
      </c>
      <c r="D17" s="318">
        <v>6</v>
      </c>
      <c r="E17" s="323"/>
      <c r="F17" s="323"/>
      <c r="G17" s="330" t="s">
        <v>232</v>
      </c>
      <c r="H17" s="329">
        <v>2</v>
      </c>
    </row>
    <row r="18" spans="1:8" s="305" customFormat="1" ht="11.1" customHeight="1">
      <c r="A18" s="315"/>
      <c r="B18" s="322"/>
      <c r="C18" s="317"/>
      <c r="D18" s="318"/>
      <c r="E18" s="323"/>
      <c r="F18" s="323"/>
      <c r="G18" s="330" t="s">
        <v>233</v>
      </c>
      <c r="H18" s="329">
        <v>1</v>
      </c>
    </row>
    <row r="19" spans="1:8" s="305" customFormat="1" ht="11.1" customHeight="1">
      <c r="A19" s="315"/>
      <c r="B19" s="322"/>
      <c r="C19" s="317"/>
      <c r="D19" s="318"/>
      <c r="E19" s="323"/>
      <c r="F19" s="323"/>
      <c r="G19" s="330" t="s">
        <v>234</v>
      </c>
      <c r="H19" s="329">
        <v>1</v>
      </c>
    </row>
    <row r="20" spans="1:8" s="305" customFormat="1" ht="11.1" customHeight="1">
      <c r="A20" s="315"/>
      <c r="B20" s="322"/>
      <c r="C20" s="317"/>
      <c r="D20" s="318"/>
      <c r="E20" s="323"/>
      <c r="F20" s="323"/>
      <c r="G20" s="330" t="s">
        <v>235</v>
      </c>
      <c r="H20" s="329">
        <v>1</v>
      </c>
    </row>
    <row r="21" spans="1:8" s="305" customFormat="1" ht="11.1" customHeight="1">
      <c r="A21" s="315"/>
      <c r="B21" s="322"/>
      <c r="C21" s="317"/>
      <c r="D21" s="318"/>
      <c r="E21" s="323"/>
      <c r="F21" s="323"/>
      <c r="G21" s="330" t="s">
        <v>236</v>
      </c>
      <c r="H21" s="329">
        <v>1</v>
      </c>
    </row>
    <row r="22" spans="1:8" s="305" customFormat="1" ht="11.1" customHeight="1">
      <c r="A22" s="315"/>
      <c r="B22" s="332"/>
      <c r="C22" s="317"/>
      <c r="D22" s="318"/>
      <c r="E22" s="323"/>
      <c r="F22" s="323"/>
      <c r="G22" s="330" t="s">
        <v>237</v>
      </c>
      <c r="H22" s="329">
        <v>1</v>
      </c>
    </row>
    <row r="23" spans="1:8" s="305" customFormat="1" ht="11.1" customHeight="1">
      <c r="A23" s="315"/>
      <c r="B23" s="333" t="s">
        <v>238</v>
      </c>
      <c r="C23" s="334" t="s">
        <v>239</v>
      </c>
      <c r="D23" s="335">
        <v>1</v>
      </c>
      <c r="E23" s="323"/>
      <c r="F23" s="323"/>
      <c r="G23" s="330" t="s">
        <v>240</v>
      </c>
      <c r="H23" s="329">
        <v>46</v>
      </c>
    </row>
    <row r="24" spans="1:8" s="305" customFormat="1" ht="11.1" customHeight="1">
      <c r="A24" s="315"/>
      <c r="B24" s="333"/>
      <c r="C24" s="317" t="s">
        <v>241</v>
      </c>
      <c r="D24" s="318">
        <v>2</v>
      </c>
      <c r="E24" s="323"/>
      <c r="F24" s="323"/>
      <c r="G24" s="330" t="s">
        <v>242</v>
      </c>
      <c r="H24" s="329">
        <v>1</v>
      </c>
    </row>
    <row r="25" spans="1:8" s="305" customFormat="1" ht="11.1" customHeight="1">
      <c r="A25" s="315"/>
      <c r="B25" s="333"/>
      <c r="C25" s="334" t="s">
        <v>243</v>
      </c>
      <c r="D25" s="321">
        <v>1</v>
      </c>
      <c r="E25" s="323"/>
      <c r="F25" s="323"/>
      <c r="G25" s="330" t="s">
        <v>244</v>
      </c>
      <c r="H25" s="329">
        <v>1</v>
      </c>
    </row>
    <row r="26" spans="1:8" s="305" customFormat="1" ht="11.1" customHeight="1">
      <c r="A26" s="315"/>
      <c r="B26" s="333"/>
      <c r="C26" s="317" t="s">
        <v>245</v>
      </c>
      <c r="D26" s="329">
        <v>1</v>
      </c>
      <c r="E26" s="323"/>
      <c r="F26" s="323"/>
      <c r="G26" s="330" t="s">
        <v>246</v>
      </c>
      <c r="H26" s="329">
        <v>3</v>
      </c>
    </row>
    <row r="27" spans="1:8" s="305" customFormat="1" ht="11.1" customHeight="1">
      <c r="A27" s="315"/>
      <c r="B27" s="333"/>
      <c r="C27" s="317" t="s">
        <v>247</v>
      </c>
      <c r="D27" s="329">
        <v>1</v>
      </c>
      <c r="E27" s="323"/>
      <c r="F27" s="323"/>
      <c r="G27" s="330" t="s">
        <v>248</v>
      </c>
      <c r="H27" s="329">
        <v>1</v>
      </c>
    </row>
    <row r="28" spans="1:8" s="305" customFormat="1" ht="11.1" customHeight="1">
      <c r="A28" s="315"/>
      <c r="B28" s="333"/>
      <c r="C28" s="317" t="s">
        <v>249</v>
      </c>
      <c r="D28" s="329">
        <v>2</v>
      </c>
      <c r="E28" s="323"/>
      <c r="F28" s="323"/>
      <c r="G28" s="330" t="s">
        <v>250</v>
      </c>
      <c r="H28" s="329">
        <v>1</v>
      </c>
    </row>
    <row r="29" spans="1:8" s="305" customFormat="1" ht="11.1" customHeight="1">
      <c r="A29" s="315"/>
      <c r="B29" s="333"/>
      <c r="C29" s="317" t="s">
        <v>251</v>
      </c>
      <c r="D29" s="329">
        <v>3</v>
      </c>
      <c r="E29" s="323"/>
      <c r="F29" s="323"/>
      <c r="G29" s="330" t="s">
        <v>252</v>
      </c>
      <c r="H29" s="329">
        <v>1</v>
      </c>
    </row>
    <row r="30" spans="1:8" s="305" customFormat="1" ht="11.1" customHeight="1">
      <c r="A30" s="315"/>
      <c r="B30" s="333"/>
      <c r="C30" s="317" t="s">
        <v>253</v>
      </c>
      <c r="D30" s="329">
        <v>1</v>
      </c>
      <c r="E30" s="323"/>
      <c r="F30" s="323"/>
      <c r="G30" s="330" t="s">
        <v>254</v>
      </c>
      <c r="H30" s="329">
        <v>2</v>
      </c>
    </row>
    <row r="31" spans="1:8" s="305" customFormat="1" ht="11.1" customHeight="1">
      <c r="A31" s="315"/>
      <c r="B31" s="333"/>
      <c r="C31" s="317" t="s">
        <v>255</v>
      </c>
      <c r="D31" s="329">
        <v>7</v>
      </c>
      <c r="E31" s="323"/>
      <c r="F31" s="323"/>
      <c r="G31" s="330" t="s">
        <v>256</v>
      </c>
      <c r="H31" s="329">
        <v>1</v>
      </c>
    </row>
    <row r="32" spans="1:8" s="305" customFormat="1" ht="11.1" customHeight="1">
      <c r="A32" s="315"/>
      <c r="B32" s="333"/>
      <c r="C32" s="317" t="s">
        <v>257</v>
      </c>
      <c r="D32" s="329">
        <v>1</v>
      </c>
      <c r="E32" s="323"/>
      <c r="F32" s="323"/>
      <c r="G32" s="330" t="s">
        <v>258</v>
      </c>
      <c r="H32" s="329">
        <v>3</v>
      </c>
    </row>
    <row r="33" spans="1:10" s="305" customFormat="1" ht="11.1" customHeight="1">
      <c r="A33" s="315"/>
      <c r="B33" s="333"/>
      <c r="C33" s="317" t="s">
        <v>259</v>
      </c>
      <c r="D33" s="329">
        <v>1</v>
      </c>
      <c r="E33" s="323"/>
      <c r="F33" s="323"/>
      <c r="G33" s="330" t="s">
        <v>260</v>
      </c>
      <c r="H33" s="329">
        <v>1</v>
      </c>
    </row>
    <row r="34" spans="1:10" s="305" customFormat="1" ht="11.1" customHeight="1">
      <c r="A34" s="315"/>
      <c r="B34" s="333"/>
      <c r="C34" s="317" t="s">
        <v>261</v>
      </c>
      <c r="D34" s="329">
        <v>1</v>
      </c>
      <c r="E34" s="323"/>
      <c r="F34" s="323"/>
      <c r="G34" s="330" t="s">
        <v>262</v>
      </c>
      <c r="H34" s="329">
        <v>1</v>
      </c>
    </row>
    <row r="35" spans="1:10" s="305" customFormat="1" ht="11.1" customHeight="1">
      <c r="A35" s="315"/>
      <c r="B35" s="333"/>
      <c r="C35" s="317" t="s">
        <v>263</v>
      </c>
      <c r="D35" s="329">
        <v>1</v>
      </c>
      <c r="E35" s="323"/>
      <c r="F35" s="323"/>
      <c r="G35" s="330" t="s">
        <v>264</v>
      </c>
      <c r="H35" s="329">
        <v>1</v>
      </c>
    </row>
    <row r="36" spans="1:10" s="305" customFormat="1" ht="11.1" customHeight="1">
      <c r="A36" s="315"/>
      <c r="B36" s="333"/>
      <c r="C36" s="317" t="s">
        <v>265</v>
      </c>
      <c r="D36" s="329">
        <v>2</v>
      </c>
      <c r="E36" s="323"/>
      <c r="F36" s="323"/>
      <c r="G36" s="330" t="s">
        <v>266</v>
      </c>
      <c r="H36" s="329">
        <v>3</v>
      </c>
    </row>
    <row r="37" spans="1:10" s="305" customFormat="1" ht="11.1" customHeight="1">
      <c r="A37" s="315"/>
      <c r="B37" s="333"/>
      <c r="C37" s="317" t="s">
        <v>267</v>
      </c>
      <c r="D37" s="329">
        <v>2</v>
      </c>
      <c r="E37" s="323"/>
      <c r="F37" s="323"/>
      <c r="G37" s="330" t="s">
        <v>268</v>
      </c>
      <c r="H37" s="329">
        <v>1</v>
      </c>
    </row>
    <row r="38" spans="1:10" s="305" customFormat="1" ht="11.1" customHeight="1">
      <c r="A38" s="315"/>
      <c r="B38" s="333"/>
      <c r="C38" s="317" t="s">
        <v>269</v>
      </c>
      <c r="D38" s="329">
        <v>1</v>
      </c>
      <c r="E38" s="323"/>
      <c r="F38" s="323"/>
      <c r="G38" s="330" t="s">
        <v>270</v>
      </c>
      <c r="H38" s="329">
        <v>1</v>
      </c>
    </row>
    <row r="39" spans="1:10" s="305" customFormat="1" ht="11.1" customHeight="1">
      <c r="A39" s="315"/>
      <c r="B39" s="333"/>
      <c r="C39" s="317" t="s">
        <v>271</v>
      </c>
      <c r="D39" s="329">
        <v>1</v>
      </c>
      <c r="E39" s="323"/>
      <c r="F39" s="323"/>
      <c r="G39" s="330" t="s">
        <v>272</v>
      </c>
      <c r="H39" s="329">
        <v>1</v>
      </c>
    </row>
    <row r="40" spans="1:10" s="305" customFormat="1" ht="11.1" customHeight="1">
      <c r="A40" s="315"/>
      <c r="B40" s="333"/>
      <c r="C40" s="317" t="s">
        <v>273</v>
      </c>
      <c r="D40" s="329">
        <v>1</v>
      </c>
      <c r="E40" s="323"/>
      <c r="F40" s="323"/>
      <c r="G40" s="330" t="s">
        <v>274</v>
      </c>
      <c r="H40" s="329">
        <v>1</v>
      </c>
    </row>
    <row r="41" spans="1:10" s="305" customFormat="1" ht="11.1" customHeight="1">
      <c r="A41" s="315"/>
      <c r="B41" s="333"/>
      <c r="C41" s="317" t="s">
        <v>275</v>
      </c>
      <c r="D41" s="329">
        <v>1</v>
      </c>
      <c r="E41" s="323"/>
      <c r="F41" s="323"/>
      <c r="G41" s="330" t="s">
        <v>276</v>
      </c>
      <c r="H41" s="329">
        <v>1</v>
      </c>
    </row>
    <row r="42" spans="1:10" s="305" customFormat="1" ht="11.1" customHeight="1">
      <c r="A42" s="315"/>
      <c r="B42" s="333"/>
      <c r="C42" s="317" t="s">
        <v>277</v>
      </c>
      <c r="D42" s="329">
        <v>1</v>
      </c>
      <c r="E42" s="323"/>
      <c r="F42" s="323"/>
      <c r="G42" s="330" t="s">
        <v>278</v>
      </c>
      <c r="H42" s="329">
        <v>3</v>
      </c>
    </row>
    <row r="43" spans="1:10" s="305" customFormat="1" ht="11.1" customHeight="1">
      <c r="A43" s="315"/>
      <c r="B43" s="333"/>
      <c r="C43" s="317" t="s">
        <v>279</v>
      </c>
      <c r="D43" s="329">
        <v>1</v>
      </c>
      <c r="E43" s="323"/>
      <c r="F43" s="323"/>
      <c r="G43" s="330" t="s">
        <v>280</v>
      </c>
      <c r="H43" s="329">
        <v>4</v>
      </c>
    </row>
    <row r="44" spans="1:10" s="305" customFormat="1" ht="11.1" customHeight="1">
      <c r="A44" s="315"/>
      <c r="B44" s="333"/>
      <c r="C44" s="317" t="s">
        <v>281</v>
      </c>
      <c r="D44" s="329">
        <v>3</v>
      </c>
      <c r="E44" s="323"/>
      <c r="F44" s="323"/>
      <c r="G44" s="330" t="s">
        <v>282</v>
      </c>
      <c r="H44" s="329">
        <v>1</v>
      </c>
    </row>
    <row r="45" spans="1:10" s="305" customFormat="1" ht="11.1" customHeight="1">
      <c r="A45" s="315"/>
      <c r="B45" s="333"/>
      <c r="C45" s="317" t="s">
        <v>283</v>
      </c>
      <c r="D45" s="329">
        <v>1</v>
      </c>
      <c r="E45" s="323"/>
      <c r="F45" s="323"/>
      <c r="G45" s="330" t="s">
        <v>284</v>
      </c>
      <c r="H45" s="329">
        <v>1</v>
      </c>
    </row>
    <row r="46" spans="1:10" s="305" customFormat="1" ht="11.1" customHeight="1">
      <c r="A46" s="315"/>
      <c r="B46" s="333"/>
      <c r="C46" s="317" t="s">
        <v>285</v>
      </c>
      <c r="D46" s="329">
        <v>1</v>
      </c>
      <c r="E46" s="323"/>
      <c r="F46" s="323"/>
      <c r="G46" s="330" t="s">
        <v>286</v>
      </c>
      <c r="H46" s="329">
        <v>1</v>
      </c>
    </row>
    <row r="47" spans="1:10" s="305" customFormat="1" ht="11.1" customHeight="1">
      <c r="A47" s="315"/>
      <c r="B47" s="333"/>
      <c r="C47" s="317" t="s">
        <v>287</v>
      </c>
      <c r="D47" s="329">
        <v>9</v>
      </c>
      <c r="E47" s="323"/>
      <c r="F47" s="323"/>
      <c r="G47" s="330" t="s">
        <v>288</v>
      </c>
      <c r="H47" s="329">
        <v>6</v>
      </c>
    </row>
    <row r="48" spans="1:10" s="305" customFormat="1" ht="11.1" customHeight="1">
      <c r="A48" s="315"/>
      <c r="B48" s="333"/>
      <c r="C48" s="317" t="s">
        <v>289</v>
      </c>
      <c r="D48" s="329">
        <v>1</v>
      </c>
      <c r="E48" s="323"/>
      <c r="F48" s="323"/>
      <c r="G48" s="330" t="s">
        <v>290</v>
      </c>
      <c r="H48" s="329">
        <v>6</v>
      </c>
      <c r="J48" s="336"/>
    </row>
    <row r="49" spans="1:10" s="305" customFormat="1" ht="11.1" customHeight="1">
      <c r="A49" s="315"/>
      <c r="B49" s="333"/>
      <c r="C49" s="317" t="s">
        <v>291</v>
      </c>
      <c r="D49" s="329">
        <v>1</v>
      </c>
      <c r="E49" s="323"/>
      <c r="F49" s="323"/>
      <c r="G49" s="330" t="s">
        <v>292</v>
      </c>
      <c r="H49" s="329">
        <v>1</v>
      </c>
      <c r="J49" s="336"/>
    </row>
    <row r="50" spans="1:10" s="305" customFormat="1" ht="11.1" customHeight="1">
      <c r="A50" s="315"/>
      <c r="B50" s="333"/>
      <c r="C50" s="317" t="s">
        <v>293</v>
      </c>
      <c r="D50" s="329">
        <v>2</v>
      </c>
      <c r="E50" s="323"/>
      <c r="F50" s="323"/>
      <c r="G50" s="330" t="s">
        <v>294</v>
      </c>
      <c r="H50" s="329">
        <v>1</v>
      </c>
    </row>
    <row r="51" spans="1:10" s="305" customFormat="1" ht="11.1" customHeight="1">
      <c r="A51" s="315"/>
      <c r="B51" s="333"/>
      <c r="C51" s="317" t="s">
        <v>295</v>
      </c>
      <c r="D51" s="329">
        <v>1</v>
      </c>
      <c r="E51" s="323"/>
      <c r="F51" s="323"/>
      <c r="G51" s="330" t="s">
        <v>296</v>
      </c>
      <c r="H51" s="329">
        <v>1</v>
      </c>
    </row>
    <row r="52" spans="1:10" s="305" customFormat="1" ht="11.1" customHeight="1">
      <c r="A52" s="315"/>
      <c r="B52" s="333"/>
      <c r="C52" s="337" t="s">
        <v>297</v>
      </c>
      <c r="D52" s="327">
        <v>1</v>
      </c>
      <c r="E52" s="323"/>
      <c r="F52" s="323"/>
      <c r="G52" s="330" t="s">
        <v>298</v>
      </c>
      <c r="H52" s="329">
        <v>1</v>
      </c>
    </row>
    <row r="53" spans="1:10" s="305" customFormat="1" ht="11.1" customHeight="1">
      <c r="A53" s="315"/>
      <c r="B53" s="333"/>
      <c r="C53" s="337" t="s">
        <v>299</v>
      </c>
      <c r="D53" s="327">
        <v>1</v>
      </c>
      <c r="E53" s="323"/>
      <c r="F53" s="323"/>
      <c r="G53" s="317" t="s">
        <v>300</v>
      </c>
      <c r="H53" s="329">
        <v>1</v>
      </c>
    </row>
    <row r="54" spans="1:10" s="305" customFormat="1" ht="11.1" customHeight="1">
      <c r="A54" s="315"/>
      <c r="B54" s="333"/>
      <c r="C54" s="337" t="s">
        <v>301</v>
      </c>
      <c r="D54" s="327">
        <v>1</v>
      </c>
      <c r="E54" s="323"/>
      <c r="F54" s="323"/>
      <c r="G54" s="317" t="s">
        <v>302</v>
      </c>
      <c r="H54" s="329">
        <v>2</v>
      </c>
    </row>
    <row r="55" spans="1:10" s="305" customFormat="1" ht="11.1" customHeight="1">
      <c r="A55" s="315"/>
      <c r="B55" s="333"/>
      <c r="C55" s="337" t="s">
        <v>303</v>
      </c>
      <c r="D55" s="338">
        <v>1</v>
      </c>
      <c r="E55" s="323"/>
      <c r="F55" s="323"/>
      <c r="G55" s="317" t="s">
        <v>304</v>
      </c>
      <c r="H55" s="329">
        <v>5</v>
      </c>
    </row>
    <row r="56" spans="1:10" s="305" customFormat="1" ht="11.1" customHeight="1">
      <c r="A56" s="315"/>
      <c r="B56" s="333"/>
      <c r="C56" s="339" t="s">
        <v>305</v>
      </c>
      <c r="D56" s="318">
        <v>1</v>
      </c>
      <c r="E56" s="323"/>
      <c r="F56" s="323"/>
      <c r="G56" s="317" t="s">
        <v>306</v>
      </c>
      <c r="H56" s="329">
        <v>1</v>
      </c>
    </row>
    <row r="57" spans="1:10" s="305" customFormat="1" ht="10.5" customHeight="1">
      <c r="A57" s="315"/>
      <c r="B57" s="333"/>
      <c r="C57" s="334" t="s">
        <v>307</v>
      </c>
      <c r="D57" s="335">
        <v>2</v>
      </c>
      <c r="E57" s="323"/>
      <c r="F57" s="323"/>
      <c r="G57" s="317"/>
      <c r="H57" s="329"/>
    </row>
    <row r="58" spans="1:10" ht="10.5" customHeight="1" thickBot="1">
      <c r="A58" s="340"/>
      <c r="B58" s="341"/>
      <c r="C58" s="342" t="s">
        <v>308</v>
      </c>
      <c r="D58" s="343">
        <v>4</v>
      </c>
      <c r="E58" s="344"/>
      <c r="F58" s="344"/>
      <c r="G58" s="345"/>
      <c r="H58" s="346"/>
    </row>
    <row r="59" spans="1:10" ht="15" customHeight="1">
      <c r="A59" s="347" t="s">
        <v>149</v>
      </c>
      <c r="B59" s="348"/>
      <c r="C59" s="349"/>
      <c r="D59" s="349"/>
      <c r="E59" s="350"/>
      <c r="F59" s="351"/>
      <c r="H59" s="301"/>
    </row>
    <row r="60" spans="1:10" ht="13.5" customHeight="1">
      <c r="A60" s="352"/>
      <c r="B60" s="348"/>
      <c r="C60" s="349"/>
      <c r="D60" s="349"/>
      <c r="E60" s="350"/>
      <c r="F60" s="351"/>
      <c r="H60" s="301"/>
    </row>
    <row r="61" spans="1:10" ht="13.5" customHeight="1">
      <c r="A61" s="352"/>
      <c r="B61" s="348"/>
      <c r="C61" s="350"/>
      <c r="D61" s="351"/>
      <c r="E61" s="353"/>
      <c r="F61" s="354"/>
      <c r="G61" s="350"/>
      <c r="H61" s="351"/>
    </row>
    <row r="62" spans="1:10" ht="13.5" customHeight="1">
      <c r="A62" s="352"/>
      <c r="B62" s="348"/>
      <c r="C62" s="350"/>
      <c r="D62" s="351"/>
      <c r="E62" s="349"/>
      <c r="F62" s="349"/>
      <c r="G62" s="350"/>
      <c r="H62" s="351"/>
    </row>
    <row r="63" spans="1:10" ht="13.5" customHeight="1">
      <c r="A63" s="352"/>
      <c r="B63" s="348"/>
      <c r="E63" s="349"/>
      <c r="F63" s="349"/>
      <c r="G63" s="350"/>
      <c r="H63" s="351"/>
    </row>
    <row r="64" spans="1:10" ht="13.5" customHeight="1">
      <c r="A64" s="352"/>
      <c r="B64" s="352"/>
      <c r="E64" s="353"/>
      <c r="F64" s="354"/>
      <c r="G64" s="350"/>
      <c r="H64" s="351"/>
    </row>
    <row r="65" spans="1:8" ht="13.5" customHeight="1">
      <c r="A65" s="352"/>
      <c r="B65" s="352"/>
      <c r="E65" s="353"/>
      <c r="F65" s="354"/>
      <c r="G65" s="350"/>
      <c r="H65" s="351"/>
    </row>
    <row r="66" spans="1:8" ht="13.5" customHeight="1">
      <c r="A66" s="352"/>
      <c r="B66" s="352"/>
      <c r="E66" s="353"/>
      <c r="F66" s="354"/>
    </row>
    <row r="67" spans="1:8" ht="13.5" customHeight="1">
      <c r="A67" s="352"/>
      <c r="B67" s="352"/>
    </row>
    <row r="68" spans="1:8" ht="13.5" customHeight="1">
      <c r="A68" s="352"/>
      <c r="B68" s="352"/>
    </row>
    <row r="69" spans="1:8" ht="13.5" customHeight="1">
      <c r="A69" s="352"/>
      <c r="B69" s="352"/>
    </row>
    <row r="70" spans="1:8" ht="13.5" customHeight="1">
      <c r="A70" s="352"/>
      <c r="B70" s="352"/>
    </row>
    <row r="71" spans="1:8" ht="13.5" customHeight="1">
      <c r="A71" s="352"/>
      <c r="B71" s="352"/>
    </row>
    <row r="72" spans="1:8" ht="13.5" customHeight="1">
      <c r="A72" s="352"/>
      <c r="B72" s="352"/>
    </row>
    <row r="73" spans="1:8" ht="13.5" customHeight="1">
      <c r="A73" s="352"/>
      <c r="B73" s="352"/>
    </row>
    <row r="74" spans="1:8" ht="13.5" customHeight="1">
      <c r="A74" s="352"/>
      <c r="B74" s="352"/>
    </row>
    <row r="75" spans="1:8" ht="13.5" customHeight="1">
      <c r="A75" s="352"/>
      <c r="B75" s="352"/>
    </row>
    <row r="76" spans="1:8" ht="13.5" customHeight="1">
      <c r="A76" s="352"/>
      <c r="B76" s="352"/>
    </row>
    <row r="77" spans="1:8" ht="13.5" customHeight="1">
      <c r="A77" s="352"/>
      <c r="B77" s="352"/>
    </row>
    <row r="78" spans="1:8" ht="13.5" customHeight="1">
      <c r="A78" s="352"/>
      <c r="B78" s="352"/>
    </row>
    <row r="79" spans="1:8" ht="13.5" customHeight="1">
      <c r="A79" s="352"/>
      <c r="B79" s="352"/>
    </row>
    <row r="80" spans="1:8" ht="13.5" customHeight="1">
      <c r="A80" s="352"/>
      <c r="B80" s="352"/>
    </row>
    <row r="81" spans="1:4" ht="13.5" customHeight="1">
      <c r="A81" s="352"/>
      <c r="B81" s="352"/>
    </row>
    <row r="82" spans="1:4" ht="13.5" customHeight="1">
      <c r="A82" s="352"/>
      <c r="B82" s="352"/>
    </row>
    <row r="83" spans="1:4" ht="13.5" customHeight="1">
      <c r="A83" s="352"/>
      <c r="B83" s="352"/>
    </row>
    <row r="84" spans="1:4" ht="13.5" customHeight="1">
      <c r="A84" s="352"/>
      <c r="B84" s="352"/>
      <c r="C84" s="355"/>
      <c r="D84" s="351"/>
    </row>
    <row r="85" spans="1:4" ht="13.5" customHeight="1">
      <c r="A85" s="352"/>
      <c r="B85" s="352"/>
    </row>
    <row r="86" spans="1:4" ht="13.5" customHeight="1">
      <c r="B86" s="352"/>
    </row>
    <row r="87" spans="1:4" ht="13.5" customHeight="1">
      <c r="B87" s="352"/>
    </row>
    <row r="88" spans="1:4" ht="13.5" customHeight="1">
      <c r="B88" s="352"/>
    </row>
    <row r="89" spans="1:4">
      <c r="B89" s="352"/>
    </row>
    <row r="90" spans="1:4">
      <c r="B90" s="352"/>
    </row>
    <row r="91" spans="1:4">
      <c r="B91" s="352"/>
    </row>
    <row r="92" spans="1:4">
      <c r="B92" s="352"/>
    </row>
    <row r="93" spans="1:4">
      <c r="B93" s="356"/>
    </row>
    <row r="99" spans="5:10">
      <c r="E99" s="357"/>
    </row>
    <row r="105" spans="5:10">
      <c r="J105" s="358"/>
    </row>
    <row r="106" spans="5:10">
      <c r="J106" s="358"/>
    </row>
    <row r="107" spans="5:10">
      <c r="J107" s="358"/>
    </row>
    <row r="108" spans="5:10">
      <c r="J108" s="358"/>
    </row>
    <row r="109" spans="5:10">
      <c r="J109" s="358"/>
    </row>
    <row r="110" spans="5:10">
      <c r="J110" s="358"/>
    </row>
    <row r="111" spans="5:10">
      <c r="J111" s="358"/>
    </row>
    <row r="112" spans="5:10">
      <c r="J112" s="358"/>
    </row>
    <row r="113" spans="10:10">
      <c r="J113" s="358"/>
    </row>
    <row r="114" spans="10:10">
      <c r="J114" s="358"/>
    </row>
  </sheetData>
  <mergeCells count="8">
    <mergeCell ref="A1:D1"/>
    <mergeCell ref="A2:H2"/>
    <mergeCell ref="G3:H3"/>
    <mergeCell ref="A5:A58"/>
    <mergeCell ref="B5:B22"/>
    <mergeCell ref="E5:E58"/>
    <mergeCell ref="F5:F58"/>
    <mergeCell ref="B23:B58"/>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7888-613D-4064-945C-F9351CB666FD}">
  <dimension ref="A1:M24"/>
  <sheetViews>
    <sheetView showGridLines="0" workbookViewId="0"/>
  </sheetViews>
  <sheetFormatPr defaultColWidth="8.875" defaultRowHeight="13.5"/>
  <cols>
    <col min="1" max="8" width="10.25" style="126" customWidth="1"/>
    <col min="9" max="9" width="10.5" style="126" customWidth="1"/>
    <col min="10" max="16384" width="8.875" style="126"/>
  </cols>
  <sheetData>
    <row r="1" spans="1:13" ht="15" customHeight="1">
      <c r="A1" s="150" t="s">
        <v>309</v>
      </c>
      <c r="B1" s="125"/>
      <c r="C1" s="125"/>
    </row>
    <row r="2" spans="1:13" s="202" customFormat="1" ht="13.5" customHeight="1">
      <c r="A2" s="172" t="s">
        <v>310</v>
      </c>
      <c r="B2" s="359"/>
      <c r="C2" s="359"/>
    </row>
    <row r="3" spans="1:13" s="202" customFormat="1" ht="13.5" customHeight="1">
      <c r="A3" s="172" t="s">
        <v>311</v>
      </c>
      <c r="B3" s="359"/>
      <c r="C3" s="359"/>
    </row>
    <row r="4" spans="1:13" s="202" customFormat="1" ht="13.5" customHeight="1">
      <c r="A4" s="172" t="s">
        <v>312</v>
      </c>
      <c r="B4" s="359"/>
      <c r="C4" s="359"/>
    </row>
    <row r="5" spans="1:13" s="130" customFormat="1" ht="13.5" hidden="1" customHeight="1">
      <c r="A5" s="360"/>
      <c r="B5" s="284"/>
      <c r="C5" s="284"/>
    </row>
    <row r="6" spans="1:13" s="130" customFormat="1" ht="12" thickBot="1">
      <c r="A6" s="202" t="s">
        <v>313</v>
      </c>
      <c r="B6" s="284"/>
      <c r="C6" s="284"/>
      <c r="G6" s="361"/>
      <c r="H6" s="361"/>
      <c r="I6" s="362"/>
    </row>
    <row r="7" spans="1:13" s="130" customFormat="1" ht="30" customHeight="1">
      <c r="A7" s="363" t="s">
        <v>314</v>
      </c>
      <c r="B7" s="364" t="s">
        <v>315</v>
      </c>
      <c r="C7" s="364" t="s">
        <v>316</v>
      </c>
      <c r="D7" s="364" t="s">
        <v>317</v>
      </c>
      <c r="E7" s="364" t="s">
        <v>318</v>
      </c>
      <c r="F7" s="364" t="s">
        <v>319</v>
      </c>
      <c r="G7" s="364" t="s">
        <v>320</v>
      </c>
      <c r="H7" s="364" t="s">
        <v>321</v>
      </c>
      <c r="I7" s="365" t="s">
        <v>322</v>
      </c>
    </row>
    <row r="8" spans="1:13" s="148" customFormat="1" ht="30" customHeight="1" thickBot="1">
      <c r="A8" s="366">
        <v>198</v>
      </c>
      <c r="B8" s="253">
        <v>123</v>
      </c>
      <c r="C8" s="253">
        <v>1</v>
      </c>
      <c r="D8" s="253">
        <v>74</v>
      </c>
      <c r="E8" s="253">
        <v>0</v>
      </c>
      <c r="F8" s="253">
        <v>12</v>
      </c>
      <c r="G8" s="253">
        <v>111</v>
      </c>
      <c r="H8" s="253">
        <v>967</v>
      </c>
      <c r="I8" s="367">
        <v>44</v>
      </c>
    </row>
    <row r="9" spans="1:13" s="130" customFormat="1" ht="13.5" customHeight="1">
      <c r="A9" s="368"/>
      <c r="B9" s="173"/>
      <c r="C9" s="173"/>
      <c r="D9" s="173"/>
      <c r="E9" s="173"/>
      <c r="F9" s="173"/>
      <c r="G9" s="173"/>
      <c r="H9" s="173"/>
    </row>
    <row r="10" spans="1:13" s="202" customFormat="1" ht="12" thickBot="1">
      <c r="A10" s="202" t="s">
        <v>323</v>
      </c>
      <c r="B10" s="359"/>
      <c r="C10" s="359"/>
      <c r="G10" s="369"/>
      <c r="H10" s="369"/>
      <c r="I10" s="362"/>
    </row>
    <row r="11" spans="1:13" s="202" customFormat="1" ht="30" customHeight="1">
      <c r="A11" s="363" t="s">
        <v>314</v>
      </c>
      <c r="B11" s="364" t="s">
        <v>315</v>
      </c>
      <c r="C11" s="364" t="s">
        <v>316</v>
      </c>
      <c r="D11" s="364" t="s">
        <v>317</v>
      </c>
      <c r="E11" s="364" t="s">
        <v>318</v>
      </c>
      <c r="F11" s="364" t="s">
        <v>319</v>
      </c>
      <c r="G11" s="364" t="s">
        <v>320</v>
      </c>
      <c r="H11" s="364" t="s">
        <v>321</v>
      </c>
      <c r="I11" s="365" t="s">
        <v>322</v>
      </c>
    </row>
    <row r="12" spans="1:13" s="147" customFormat="1" ht="30" customHeight="1" thickBot="1">
      <c r="A12" s="370">
        <v>137</v>
      </c>
      <c r="B12" s="253">
        <v>109</v>
      </c>
      <c r="C12" s="253">
        <v>1</v>
      </c>
      <c r="D12" s="253">
        <v>27</v>
      </c>
      <c r="E12" s="253">
        <v>0</v>
      </c>
      <c r="F12" s="253">
        <v>12</v>
      </c>
      <c r="G12" s="253">
        <v>56</v>
      </c>
      <c r="H12" s="253">
        <v>863</v>
      </c>
      <c r="I12" s="367">
        <v>150</v>
      </c>
    </row>
    <row r="13" spans="1:13" s="202" customFormat="1" ht="13.5" customHeight="1">
      <c r="A13" s="371"/>
      <c r="B13" s="372"/>
      <c r="C13" s="372"/>
      <c r="D13" s="372"/>
      <c r="E13" s="372"/>
      <c r="F13" s="372"/>
      <c r="G13" s="372"/>
      <c r="H13" s="372"/>
    </row>
    <row r="14" spans="1:13" s="202" customFormat="1" ht="12" thickBot="1">
      <c r="A14" s="202" t="s">
        <v>324</v>
      </c>
      <c r="B14" s="359"/>
      <c r="C14" s="359"/>
      <c r="D14" s="16"/>
    </row>
    <row r="15" spans="1:13" s="202" customFormat="1" ht="30" customHeight="1">
      <c r="A15" s="373" t="s">
        <v>325</v>
      </c>
      <c r="B15" s="374"/>
      <c r="C15" s="375" t="s">
        <v>100</v>
      </c>
      <c r="D15" s="376"/>
    </row>
    <row r="16" spans="1:13" s="202" customFormat="1" ht="30" customHeight="1" thickBot="1">
      <c r="A16" s="377">
        <v>1702</v>
      </c>
      <c r="B16" s="378"/>
      <c r="C16" s="378">
        <v>1702</v>
      </c>
      <c r="D16" s="379"/>
      <c r="H16" s="130"/>
      <c r="I16" s="130"/>
      <c r="J16" s="130"/>
      <c r="K16" s="130"/>
      <c r="L16" s="130"/>
      <c r="M16" s="130"/>
    </row>
    <row r="17" spans="1:2" s="202" customFormat="1" ht="15" customHeight="1">
      <c r="A17" s="147" t="s">
        <v>101</v>
      </c>
    </row>
    <row r="24" spans="1:2">
      <c r="B24" s="380"/>
    </row>
  </sheetData>
  <mergeCells count="6">
    <mergeCell ref="G6:H6"/>
    <mergeCell ref="G10:H10"/>
    <mergeCell ref="A15:B15"/>
    <mergeCell ref="C15:D15"/>
    <mergeCell ref="A16:B16"/>
    <mergeCell ref="C16:D1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099A-A7BC-4F0A-A3FA-3AE6B624272C}">
  <dimension ref="A1:J30"/>
  <sheetViews>
    <sheetView showGridLines="0" zoomScaleSheetLayoutView="85" workbookViewId="0"/>
  </sheetViews>
  <sheetFormatPr defaultColWidth="8.875" defaultRowHeight="13.5"/>
  <cols>
    <col min="1" max="1" width="3.625" customWidth="1"/>
    <col min="2" max="2" width="23.625" customWidth="1"/>
    <col min="3" max="4" width="5.5" customWidth="1"/>
    <col min="5" max="8" width="11.875" customWidth="1"/>
    <col min="9" max="9" width="7.25" customWidth="1"/>
  </cols>
  <sheetData>
    <row r="1" spans="1:9" s="33" customFormat="1" ht="15" customHeight="1">
      <c r="A1" s="31" t="s">
        <v>19</v>
      </c>
      <c r="B1" s="32"/>
      <c r="C1" s="4"/>
      <c r="D1" s="4"/>
    </row>
    <row r="2" spans="1:9" s="5" customFormat="1" ht="15" customHeight="1" thickBot="1">
      <c r="A2" s="34" t="s">
        <v>20</v>
      </c>
      <c r="B2" s="35"/>
      <c r="C2" s="6"/>
      <c r="D2" s="6"/>
    </row>
    <row r="3" spans="1:9" s="5" customFormat="1" ht="15" customHeight="1">
      <c r="A3" s="36"/>
      <c r="B3" s="22"/>
      <c r="C3" s="37" t="s">
        <v>21</v>
      </c>
      <c r="D3" s="37" t="s">
        <v>22</v>
      </c>
      <c r="E3" s="26" t="s">
        <v>23</v>
      </c>
      <c r="F3" s="38"/>
      <c r="G3" s="38"/>
      <c r="H3" s="38"/>
      <c r="I3" s="38"/>
    </row>
    <row r="4" spans="1:9" s="5" customFormat="1" ht="15" customHeight="1">
      <c r="A4" s="39"/>
      <c r="B4" s="23"/>
      <c r="C4" s="40"/>
      <c r="D4" s="40"/>
      <c r="E4" s="30" t="s">
        <v>24</v>
      </c>
      <c r="F4" s="41"/>
      <c r="G4" s="41"/>
      <c r="H4" s="42"/>
      <c r="I4" s="43" t="s">
        <v>25</v>
      </c>
    </row>
    <row r="5" spans="1:9" s="5" customFormat="1" ht="36.950000000000003" customHeight="1" thickBot="1">
      <c r="A5" s="44"/>
      <c r="B5" s="24"/>
      <c r="C5" s="45"/>
      <c r="D5" s="45"/>
      <c r="E5" s="46" t="s">
        <v>26</v>
      </c>
      <c r="F5" s="47" t="s">
        <v>27</v>
      </c>
      <c r="G5" s="48" t="s">
        <v>28</v>
      </c>
      <c r="H5" s="46" t="s">
        <v>29</v>
      </c>
      <c r="I5" s="49"/>
    </row>
    <row r="6" spans="1:9" s="5" customFormat="1" ht="20.100000000000001" customHeight="1">
      <c r="A6" s="50" t="s">
        <v>30</v>
      </c>
      <c r="B6" s="51" t="s">
        <v>31</v>
      </c>
      <c r="C6" s="52">
        <v>0</v>
      </c>
      <c r="D6" s="52">
        <v>0</v>
      </c>
      <c r="E6" s="52">
        <v>0</v>
      </c>
      <c r="F6" s="52">
        <v>0</v>
      </c>
      <c r="G6" s="52">
        <v>0</v>
      </c>
      <c r="H6" s="52">
        <v>0</v>
      </c>
      <c r="I6" s="53">
        <v>0</v>
      </c>
    </row>
    <row r="7" spans="1:9" s="5" customFormat="1" ht="20.100000000000001" customHeight="1">
      <c r="A7" s="50"/>
      <c r="B7" s="54" t="s">
        <v>32</v>
      </c>
      <c r="C7" s="55">
        <v>4</v>
      </c>
      <c r="D7" s="55">
        <v>4</v>
      </c>
      <c r="E7" s="55">
        <v>392778</v>
      </c>
      <c r="F7" s="55">
        <v>16347662</v>
      </c>
      <c r="G7" s="55">
        <v>0</v>
      </c>
      <c r="H7" s="55">
        <v>85200</v>
      </c>
      <c r="I7" s="56">
        <v>4</v>
      </c>
    </row>
    <row r="8" spans="1:9" s="5" customFormat="1" ht="20.100000000000001" customHeight="1">
      <c r="A8" s="50"/>
      <c r="B8" s="54" t="s">
        <v>33</v>
      </c>
      <c r="C8" s="55">
        <v>0</v>
      </c>
      <c r="D8" s="55">
        <v>0</v>
      </c>
      <c r="E8" s="55">
        <v>0</v>
      </c>
      <c r="F8" s="55">
        <v>0</v>
      </c>
      <c r="G8" s="55">
        <v>0</v>
      </c>
      <c r="H8" s="55">
        <v>0</v>
      </c>
      <c r="I8" s="56">
        <v>0</v>
      </c>
    </row>
    <row r="9" spans="1:9" s="5" customFormat="1" ht="20.100000000000001" customHeight="1">
      <c r="A9" s="50"/>
      <c r="B9" s="54" t="s">
        <v>34</v>
      </c>
      <c r="C9" s="55">
        <v>1</v>
      </c>
      <c r="D9" s="55">
        <v>1</v>
      </c>
      <c r="E9" s="55">
        <v>55016</v>
      </c>
      <c r="F9" s="55">
        <v>1683374</v>
      </c>
      <c r="G9" s="55">
        <v>0</v>
      </c>
      <c r="H9" s="55">
        <v>40200</v>
      </c>
      <c r="I9" s="56">
        <v>1</v>
      </c>
    </row>
    <row r="10" spans="1:9" s="5" customFormat="1" ht="20.100000000000001" customHeight="1">
      <c r="A10" s="50"/>
      <c r="B10" s="54" t="s">
        <v>35</v>
      </c>
      <c r="C10" s="55">
        <v>3</v>
      </c>
      <c r="D10" s="55">
        <v>3</v>
      </c>
      <c r="E10" s="55">
        <v>178073</v>
      </c>
      <c r="F10" s="55">
        <v>698997</v>
      </c>
      <c r="G10" s="55">
        <v>8613340</v>
      </c>
      <c r="H10" s="55">
        <v>80000</v>
      </c>
      <c r="I10" s="56">
        <v>3</v>
      </c>
    </row>
    <row r="11" spans="1:9" s="5" customFormat="1" ht="20.100000000000001" customHeight="1">
      <c r="A11" s="50"/>
      <c r="B11" s="54" t="s">
        <v>36</v>
      </c>
      <c r="C11" s="55">
        <v>121</v>
      </c>
      <c r="D11" s="55">
        <v>121</v>
      </c>
      <c r="E11" s="55">
        <v>149279002</v>
      </c>
      <c r="F11" s="55">
        <v>44372815</v>
      </c>
      <c r="G11" s="55">
        <v>41427850</v>
      </c>
      <c r="H11" s="55">
        <v>482786</v>
      </c>
      <c r="I11" s="56">
        <v>120</v>
      </c>
    </row>
    <row r="12" spans="1:9" s="5" customFormat="1" ht="20.100000000000001" customHeight="1">
      <c r="A12" s="50"/>
      <c r="B12" s="54" t="s">
        <v>37</v>
      </c>
      <c r="C12" s="55">
        <v>0</v>
      </c>
      <c r="D12" s="55">
        <v>0</v>
      </c>
      <c r="E12" s="55">
        <v>0</v>
      </c>
      <c r="F12" s="55">
        <v>0</v>
      </c>
      <c r="G12" s="55">
        <v>0</v>
      </c>
      <c r="H12" s="55">
        <v>0</v>
      </c>
      <c r="I12" s="56">
        <v>0</v>
      </c>
    </row>
    <row r="13" spans="1:9" s="5" customFormat="1" ht="20.100000000000001" customHeight="1">
      <c r="A13" s="50"/>
      <c r="B13" s="54" t="s">
        <v>38</v>
      </c>
      <c r="C13" s="55">
        <v>1</v>
      </c>
      <c r="D13" s="55">
        <v>1</v>
      </c>
      <c r="E13" s="55">
        <v>202779</v>
      </c>
      <c r="F13" s="55">
        <v>1981795</v>
      </c>
      <c r="G13" s="55">
        <v>0</v>
      </c>
      <c r="H13" s="55">
        <v>51876</v>
      </c>
      <c r="I13" s="56">
        <v>1</v>
      </c>
    </row>
    <row r="14" spans="1:9" s="5" customFormat="1" ht="20.100000000000001" customHeight="1">
      <c r="A14" s="50"/>
      <c r="B14" s="54" t="s">
        <v>39</v>
      </c>
      <c r="C14" s="55">
        <v>7</v>
      </c>
      <c r="D14" s="55">
        <v>7</v>
      </c>
      <c r="E14" s="55">
        <v>612834</v>
      </c>
      <c r="F14" s="55">
        <v>988600</v>
      </c>
      <c r="G14" s="55">
        <v>1518250</v>
      </c>
      <c r="H14" s="55">
        <v>39926</v>
      </c>
      <c r="I14" s="56">
        <v>7</v>
      </c>
    </row>
    <row r="15" spans="1:9" s="5" customFormat="1" ht="20.100000000000001" customHeight="1">
      <c r="A15" s="57"/>
      <c r="B15" s="54" t="s">
        <v>40</v>
      </c>
      <c r="C15" s="55">
        <v>137</v>
      </c>
      <c r="D15" s="55">
        <v>137</v>
      </c>
      <c r="E15" s="55">
        <v>150720482</v>
      </c>
      <c r="F15" s="55">
        <v>66073243</v>
      </c>
      <c r="G15" s="55">
        <v>51559440</v>
      </c>
      <c r="H15" s="55">
        <v>779988</v>
      </c>
      <c r="I15" s="56">
        <v>136</v>
      </c>
    </row>
    <row r="16" spans="1:9" s="5" customFormat="1" ht="20.100000000000001" customHeight="1">
      <c r="A16" s="58" t="s">
        <v>41</v>
      </c>
      <c r="B16" s="54" t="s">
        <v>31</v>
      </c>
      <c r="C16" s="59">
        <v>0</v>
      </c>
      <c r="D16" s="59">
        <v>0</v>
      </c>
      <c r="E16" s="59">
        <v>0</v>
      </c>
      <c r="F16" s="59">
        <v>0</v>
      </c>
      <c r="G16" s="59">
        <v>0</v>
      </c>
      <c r="H16" s="59">
        <v>0</v>
      </c>
      <c r="I16" s="60">
        <v>0</v>
      </c>
    </row>
    <row r="17" spans="1:10" s="5" customFormat="1" ht="20.100000000000001" customHeight="1">
      <c r="A17" s="50"/>
      <c r="B17" s="54" t="s">
        <v>32</v>
      </c>
      <c r="C17" s="59">
        <v>3</v>
      </c>
      <c r="D17" s="59">
        <v>3</v>
      </c>
      <c r="E17" s="59">
        <v>10452</v>
      </c>
      <c r="F17" s="59">
        <v>109984</v>
      </c>
      <c r="G17" s="59">
        <v>0</v>
      </c>
      <c r="H17" s="59">
        <v>12036</v>
      </c>
      <c r="I17" s="60">
        <v>3</v>
      </c>
    </row>
    <row r="18" spans="1:10" s="5" customFormat="1" ht="20.100000000000001" customHeight="1">
      <c r="A18" s="50"/>
      <c r="B18" s="54" t="s">
        <v>33</v>
      </c>
      <c r="C18" s="59">
        <v>6</v>
      </c>
      <c r="D18" s="59">
        <v>6</v>
      </c>
      <c r="E18" s="59">
        <v>54550</v>
      </c>
      <c r="F18" s="59">
        <v>227507</v>
      </c>
      <c r="G18" s="59">
        <v>0</v>
      </c>
      <c r="H18" s="59">
        <v>32501</v>
      </c>
      <c r="I18" s="60">
        <v>6</v>
      </c>
    </row>
    <row r="19" spans="1:10" s="5" customFormat="1" ht="20.100000000000001" customHeight="1">
      <c r="A19" s="50"/>
      <c r="B19" s="54" t="s">
        <v>34</v>
      </c>
      <c r="C19" s="59">
        <v>1</v>
      </c>
      <c r="D19" s="59">
        <v>1</v>
      </c>
      <c r="E19" s="59">
        <v>9550</v>
      </c>
      <c r="F19" s="59">
        <v>33425</v>
      </c>
      <c r="G19" s="59">
        <v>0</v>
      </c>
      <c r="H19" s="59">
        <v>4775</v>
      </c>
      <c r="I19" s="60">
        <v>1</v>
      </c>
    </row>
    <row r="20" spans="1:10" s="5" customFormat="1" ht="20.100000000000001" customHeight="1">
      <c r="A20" s="50"/>
      <c r="B20" s="54" t="s">
        <v>35</v>
      </c>
      <c r="C20" s="59">
        <v>0</v>
      </c>
      <c r="D20" s="59">
        <v>0</v>
      </c>
      <c r="E20" s="59">
        <v>0</v>
      </c>
      <c r="F20" s="59">
        <v>0</v>
      </c>
      <c r="G20" s="59">
        <v>0</v>
      </c>
      <c r="H20" s="59">
        <v>0</v>
      </c>
      <c r="I20" s="60">
        <v>0</v>
      </c>
    </row>
    <row r="21" spans="1:10" s="5" customFormat="1" ht="20.100000000000001" customHeight="1">
      <c r="A21" s="50"/>
      <c r="B21" s="54" t="s">
        <v>36</v>
      </c>
      <c r="C21" s="59">
        <v>737</v>
      </c>
      <c r="D21" s="59">
        <v>737</v>
      </c>
      <c r="E21" s="59">
        <v>1738885009</v>
      </c>
      <c r="F21" s="59">
        <v>289738591</v>
      </c>
      <c r="G21" s="59">
        <v>154965906</v>
      </c>
      <c r="H21" s="59">
        <v>14733968</v>
      </c>
      <c r="I21" s="60">
        <v>725</v>
      </c>
    </row>
    <row r="22" spans="1:10" s="5" customFormat="1" ht="20.100000000000001" customHeight="1">
      <c r="A22" s="50"/>
      <c r="B22" s="54" t="s">
        <v>37</v>
      </c>
      <c r="C22" s="59">
        <v>0</v>
      </c>
      <c r="D22" s="59">
        <v>0</v>
      </c>
      <c r="E22" s="59">
        <v>0</v>
      </c>
      <c r="F22" s="59">
        <v>0</v>
      </c>
      <c r="G22" s="59">
        <v>0</v>
      </c>
      <c r="H22" s="59">
        <v>0</v>
      </c>
      <c r="I22" s="60">
        <v>0</v>
      </c>
      <c r="J22" s="61"/>
    </row>
    <row r="23" spans="1:10" s="5" customFormat="1" ht="20.100000000000001" customHeight="1">
      <c r="A23" s="50"/>
      <c r="B23" s="54" t="s">
        <v>38</v>
      </c>
      <c r="C23" s="59">
        <v>20</v>
      </c>
      <c r="D23" s="59">
        <v>20</v>
      </c>
      <c r="E23" s="59">
        <v>3134144</v>
      </c>
      <c r="F23" s="59">
        <v>13226070</v>
      </c>
      <c r="G23" s="59">
        <v>0</v>
      </c>
      <c r="H23" s="59">
        <v>837866</v>
      </c>
      <c r="I23" s="60">
        <v>20</v>
      </c>
    </row>
    <row r="24" spans="1:10" s="5" customFormat="1" ht="20.100000000000001" customHeight="1">
      <c r="A24" s="50"/>
      <c r="B24" s="54" t="s">
        <v>39</v>
      </c>
      <c r="C24" s="59">
        <v>472</v>
      </c>
      <c r="D24" s="59">
        <v>472</v>
      </c>
      <c r="E24" s="59">
        <v>204242527</v>
      </c>
      <c r="F24" s="59">
        <v>816464633</v>
      </c>
      <c r="G24" s="59">
        <v>12080156</v>
      </c>
      <c r="H24" s="59">
        <v>17361434</v>
      </c>
      <c r="I24" s="60">
        <v>465</v>
      </c>
    </row>
    <row r="25" spans="1:10" s="5" customFormat="1" ht="20.100000000000001" customHeight="1">
      <c r="A25" s="57"/>
      <c r="B25" s="54" t="s">
        <v>40</v>
      </c>
      <c r="C25" s="59">
        <v>1239</v>
      </c>
      <c r="D25" s="59">
        <v>1239</v>
      </c>
      <c r="E25" s="59">
        <v>1946336232</v>
      </c>
      <c r="F25" s="59">
        <v>1119800210</v>
      </c>
      <c r="G25" s="59">
        <v>167046062</v>
      </c>
      <c r="H25" s="59">
        <v>32982580</v>
      </c>
      <c r="I25" s="60">
        <v>1220</v>
      </c>
    </row>
    <row r="26" spans="1:10" s="5" customFormat="1" ht="20.100000000000001" customHeight="1" thickBot="1">
      <c r="A26" s="62" t="s">
        <v>42</v>
      </c>
      <c r="B26" s="63"/>
      <c r="C26" s="64">
        <v>5</v>
      </c>
      <c r="D26" s="64">
        <v>5</v>
      </c>
      <c r="E26" s="64">
        <v>1819174</v>
      </c>
      <c r="F26" s="64">
        <v>349636</v>
      </c>
      <c r="G26" s="64">
        <v>0</v>
      </c>
      <c r="H26" s="64">
        <v>0</v>
      </c>
      <c r="I26" s="65">
        <v>5</v>
      </c>
    </row>
    <row r="27" spans="1:10" s="5" customFormat="1" ht="15" customHeight="1">
      <c r="A27" s="12" t="s">
        <v>43</v>
      </c>
      <c r="B27" s="11"/>
      <c r="C27" s="66"/>
      <c r="D27" s="66"/>
      <c r="E27" s="66"/>
      <c r="F27" s="66"/>
      <c r="G27" s="66"/>
      <c r="H27" s="66"/>
      <c r="I27" s="11"/>
    </row>
    <row r="29" spans="1:10">
      <c r="C29" s="67"/>
      <c r="D29" s="67"/>
      <c r="E29" s="67"/>
      <c r="F29" s="67"/>
      <c r="G29" s="67"/>
      <c r="H29" s="67"/>
      <c r="I29" s="67"/>
    </row>
    <row r="30" spans="1:10">
      <c r="C30" s="67"/>
      <c r="D30" s="67"/>
      <c r="E30" s="67"/>
      <c r="F30" s="67"/>
      <c r="G30" s="67"/>
      <c r="H30" s="67"/>
      <c r="I30" s="67"/>
    </row>
  </sheetData>
  <mergeCells count="9">
    <mergeCell ref="A6:A15"/>
    <mergeCell ref="A16:A25"/>
    <mergeCell ref="A26:B26"/>
    <mergeCell ref="A3:B5"/>
    <mergeCell ref="C3:C5"/>
    <mergeCell ref="D3:D5"/>
    <mergeCell ref="E3:I3"/>
    <mergeCell ref="E4:H4"/>
    <mergeCell ref="I4:I5"/>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A394-0909-4D79-81C9-790E28292068}">
  <dimension ref="A1:AB71"/>
  <sheetViews>
    <sheetView showGridLines="0" zoomScaleNormal="100" zoomScaleSheetLayoutView="100" workbookViewId="0"/>
  </sheetViews>
  <sheetFormatPr defaultColWidth="8.875" defaultRowHeight="13.5"/>
  <cols>
    <col min="1" max="1" width="8.125" style="70" customWidth="1"/>
    <col min="2" max="2" width="24.5" style="70" customWidth="1"/>
    <col min="3" max="3" width="8.625" style="70" customWidth="1"/>
    <col min="4" max="4" width="11.375" style="70" customWidth="1"/>
    <col min="5" max="5" width="10" style="70" customWidth="1"/>
    <col min="6" max="6" width="8.625" style="70" customWidth="1"/>
    <col min="7" max="7" width="11.375" style="70" customWidth="1"/>
    <col min="8" max="8" width="10" style="70" customWidth="1"/>
    <col min="9" max="9" width="2.625" style="70" customWidth="1"/>
    <col min="10" max="16384" width="8.875" style="70"/>
  </cols>
  <sheetData>
    <row r="1" spans="1:9" ht="15" customHeight="1">
      <c r="A1" s="68" t="s">
        <v>44</v>
      </c>
      <c r="B1" s="69"/>
    </row>
    <row r="2" spans="1:9" s="72" customFormat="1" ht="7.5" customHeight="1">
      <c r="A2" s="71" t="s">
        <v>45</v>
      </c>
      <c r="B2" s="71"/>
      <c r="C2" s="71"/>
      <c r="D2" s="71"/>
      <c r="E2" s="71"/>
      <c r="F2" s="71"/>
      <c r="G2" s="71"/>
      <c r="H2" s="71"/>
    </row>
    <row r="3" spans="1:9" s="72" customFormat="1" ht="7.5" customHeight="1" thickBot="1">
      <c r="A3" s="71"/>
      <c r="B3" s="71"/>
      <c r="C3" s="71"/>
      <c r="D3" s="71"/>
      <c r="E3" s="71"/>
      <c r="F3" s="71"/>
      <c r="G3" s="71"/>
      <c r="H3" s="71"/>
    </row>
    <row r="4" spans="1:9" s="73" customFormat="1" ht="12" hidden="1" thickBot="1">
      <c r="D4" s="74"/>
      <c r="E4" s="74"/>
      <c r="G4" s="74"/>
      <c r="H4" s="74"/>
    </row>
    <row r="5" spans="1:9" s="81" customFormat="1" ht="10.5">
      <c r="A5" s="75"/>
      <c r="B5" s="76"/>
      <c r="C5" s="77" t="s">
        <v>46</v>
      </c>
      <c r="D5" s="78"/>
      <c r="E5" s="79"/>
      <c r="F5" s="77" t="s">
        <v>47</v>
      </c>
      <c r="G5" s="78"/>
      <c r="H5" s="78"/>
      <c r="I5" s="80"/>
    </row>
    <row r="6" spans="1:9" s="81" customFormat="1" ht="21.75" thickBot="1">
      <c r="A6" s="82"/>
      <c r="B6" s="83"/>
      <c r="C6" s="84" t="s">
        <v>48</v>
      </c>
      <c r="D6" s="85" t="s">
        <v>49</v>
      </c>
      <c r="E6" s="86" t="s">
        <v>50</v>
      </c>
      <c r="F6" s="84" t="s">
        <v>51</v>
      </c>
      <c r="G6" s="85" t="s">
        <v>49</v>
      </c>
      <c r="H6" s="86" t="s">
        <v>50</v>
      </c>
      <c r="I6" s="80"/>
    </row>
    <row r="7" spans="1:9" s="81" customFormat="1" ht="11.25">
      <c r="A7" s="87" t="s">
        <v>52</v>
      </c>
      <c r="B7" s="88" t="s">
        <v>53</v>
      </c>
      <c r="C7" s="89">
        <v>5</v>
      </c>
      <c r="D7" s="89">
        <v>3088264</v>
      </c>
      <c r="E7" s="89">
        <v>65000</v>
      </c>
      <c r="F7" s="89">
        <v>3</v>
      </c>
      <c r="G7" s="89">
        <v>379583</v>
      </c>
      <c r="H7" s="90">
        <v>10000</v>
      </c>
      <c r="I7" s="91"/>
    </row>
    <row r="8" spans="1:9" s="81" customFormat="1" ht="11.25">
      <c r="A8" s="92"/>
      <c r="B8" s="93" t="s">
        <v>54</v>
      </c>
      <c r="C8" s="94">
        <v>48</v>
      </c>
      <c r="D8" s="94">
        <v>27812311</v>
      </c>
      <c r="E8" s="94">
        <v>288000</v>
      </c>
      <c r="F8" s="94">
        <v>75</v>
      </c>
      <c r="G8" s="94">
        <v>18103201</v>
      </c>
      <c r="H8" s="95">
        <v>399194</v>
      </c>
      <c r="I8" s="91"/>
    </row>
    <row r="9" spans="1:9" s="81" customFormat="1" ht="11.25">
      <c r="A9" s="96" t="s">
        <v>55</v>
      </c>
      <c r="B9" s="97" t="s">
        <v>56</v>
      </c>
      <c r="C9" s="94">
        <v>336</v>
      </c>
      <c r="D9" s="94">
        <v>36956669.580000006</v>
      </c>
      <c r="E9" s="94">
        <v>1369000</v>
      </c>
      <c r="F9" s="94">
        <v>157</v>
      </c>
      <c r="G9" s="94">
        <v>4336602</v>
      </c>
      <c r="H9" s="95">
        <v>12071.519999999999</v>
      </c>
      <c r="I9" s="98"/>
    </row>
    <row r="10" spans="1:9" s="81" customFormat="1" ht="11.25">
      <c r="A10" s="99"/>
      <c r="B10" s="97" t="s">
        <v>57</v>
      </c>
      <c r="C10" s="94">
        <v>0</v>
      </c>
      <c r="D10" s="94">
        <v>0</v>
      </c>
      <c r="E10" s="94">
        <v>0</v>
      </c>
      <c r="F10" s="94">
        <v>0</v>
      </c>
      <c r="G10" s="94">
        <v>0</v>
      </c>
      <c r="H10" s="95">
        <v>0</v>
      </c>
      <c r="I10" s="98"/>
    </row>
    <row r="11" spans="1:9" s="81" customFormat="1" ht="11.25">
      <c r="A11" s="99"/>
      <c r="B11" s="97" t="s">
        <v>58</v>
      </c>
      <c r="C11" s="94">
        <v>1</v>
      </c>
      <c r="D11" s="94">
        <v>32103</v>
      </c>
      <c r="E11" s="94">
        <v>4000</v>
      </c>
      <c r="F11" s="94">
        <v>0</v>
      </c>
      <c r="G11" s="94">
        <v>0</v>
      </c>
      <c r="H11" s="95">
        <v>0</v>
      </c>
      <c r="I11" s="91"/>
    </row>
    <row r="12" spans="1:9" s="81" customFormat="1" ht="11.25">
      <c r="A12" s="99"/>
      <c r="B12" s="93" t="s">
        <v>59</v>
      </c>
      <c r="C12" s="94">
        <v>0</v>
      </c>
      <c r="D12" s="94">
        <v>0</v>
      </c>
      <c r="E12" s="94">
        <v>0</v>
      </c>
      <c r="F12" s="94">
        <v>0</v>
      </c>
      <c r="G12" s="94">
        <v>0</v>
      </c>
      <c r="H12" s="95">
        <v>0</v>
      </c>
      <c r="I12" s="91"/>
    </row>
    <row r="13" spans="1:9" s="81" customFormat="1" ht="11.25">
      <c r="A13" s="96" t="s">
        <v>60</v>
      </c>
      <c r="B13" s="97" t="s">
        <v>56</v>
      </c>
      <c r="C13" s="94">
        <v>119</v>
      </c>
      <c r="D13" s="94">
        <v>8668848.4199999943</v>
      </c>
      <c r="E13" s="94">
        <v>322000</v>
      </c>
      <c r="F13" s="94">
        <v>60</v>
      </c>
      <c r="G13" s="94">
        <v>888220</v>
      </c>
      <c r="H13" s="95">
        <v>2462</v>
      </c>
      <c r="I13" s="98"/>
    </row>
    <row r="14" spans="1:9" s="81" customFormat="1" ht="11.25">
      <c r="A14" s="99"/>
      <c r="B14" s="97" t="s">
        <v>57</v>
      </c>
      <c r="C14" s="94">
        <v>82</v>
      </c>
      <c r="D14" s="94">
        <v>12178664</v>
      </c>
      <c r="E14" s="94">
        <v>196000</v>
      </c>
      <c r="F14" s="94">
        <v>147</v>
      </c>
      <c r="G14" s="94">
        <v>3136944</v>
      </c>
      <c r="H14" s="95">
        <v>99437</v>
      </c>
      <c r="I14" s="98"/>
    </row>
    <row r="15" spans="1:9" s="81" customFormat="1" ht="11.25">
      <c r="A15" s="99"/>
      <c r="B15" s="97" t="s">
        <v>58</v>
      </c>
      <c r="C15" s="94">
        <v>11</v>
      </c>
      <c r="D15" s="94">
        <v>838852</v>
      </c>
      <c r="E15" s="94">
        <v>51000</v>
      </c>
      <c r="F15" s="94">
        <v>1</v>
      </c>
      <c r="G15" s="94">
        <v>30167</v>
      </c>
      <c r="H15" s="95">
        <v>0</v>
      </c>
      <c r="I15" s="91"/>
    </row>
    <row r="16" spans="1:9" s="81" customFormat="1" ht="11.25">
      <c r="A16" s="99"/>
      <c r="B16" s="93" t="s">
        <v>59</v>
      </c>
      <c r="C16" s="94">
        <v>10</v>
      </c>
      <c r="D16" s="94">
        <v>875275</v>
      </c>
      <c r="E16" s="94">
        <v>22000</v>
      </c>
      <c r="F16" s="94">
        <v>2</v>
      </c>
      <c r="G16" s="94">
        <v>21370</v>
      </c>
      <c r="H16" s="95">
        <v>2373</v>
      </c>
      <c r="I16" s="91"/>
    </row>
    <row r="17" spans="1:16" s="101" customFormat="1" ht="11.25">
      <c r="A17" s="100" t="s">
        <v>61</v>
      </c>
      <c r="B17" s="97" t="s">
        <v>62</v>
      </c>
      <c r="C17" s="94">
        <v>12</v>
      </c>
      <c r="D17" s="94">
        <v>9488352</v>
      </c>
      <c r="E17" s="94">
        <v>5000</v>
      </c>
      <c r="F17" s="94">
        <v>47</v>
      </c>
      <c r="G17" s="94">
        <v>5407469</v>
      </c>
      <c r="H17" s="95">
        <v>31793</v>
      </c>
      <c r="I17" s="98"/>
      <c r="K17" s="81"/>
      <c r="L17" s="81"/>
      <c r="M17" s="81"/>
      <c r="N17" s="81"/>
      <c r="O17" s="81"/>
      <c r="P17" s="81"/>
    </row>
    <row r="18" spans="1:16" s="101" customFormat="1" ht="11.25">
      <c r="A18" s="100"/>
      <c r="B18" s="97" t="s">
        <v>63</v>
      </c>
      <c r="C18" s="94">
        <v>1</v>
      </c>
      <c r="D18" s="94">
        <v>1040337</v>
      </c>
      <c r="E18" s="94">
        <v>0</v>
      </c>
      <c r="F18" s="94">
        <v>1</v>
      </c>
      <c r="G18" s="94">
        <v>97345</v>
      </c>
      <c r="H18" s="95">
        <v>0</v>
      </c>
      <c r="I18" s="98"/>
      <c r="K18" s="81"/>
      <c r="L18" s="81"/>
      <c r="M18" s="81"/>
      <c r="N18" s="81"/>
      <c r="O18" s="81"/>
      <c r="P18" s="81"/>
    </row>
    <row r="19" spans="1:16" s="101" customFormat="1" ht="22.5" customHeight="1">
      <c r="A19" s="100"/>
      <c r="B19" s="102" t="s">
        <v>64</v>
      </c>
      <c r="C19" s="94">
        <v>45</v>
      </c>
      <c r="D19" s="94">
        <v>17888479</v>
      </c>
      <c r="E19" s="94">
        <v>367000</v>
      </c>
      <c r="F19" s="94">
        <v>29</v>
      </c>
      <c r="G19" s="94">
        <v>2177720</v>
      </c>
      <c r="H19" s="95">
        <v>83133</v>
      </c>
      <c r="I19" s="98"/>
    </row>
    <row r="20" spans="1:16" s="81" customFormat="1" ht="11.25">
      <c r="A20" s="87" t="s">
        <v>65</v>
      </c>
      <c r="B20" s="97" t="s">
        <v>66</v>
      </c>
      <c r="C20" s="94">
        <v>88</v>
      </c>
      <c r="D20" s="94">
        <v>28788560</v>
      </c>
      <c r="E20" s="94">
        <v>485000</v>
      </c>
      <c r="F20" s="94">
        <v>276</v>
      </c>
      <c r="G20" s="94">
        <v>15313392</v>
      </c>
      <c r="H20" s="95">
        <v>360434</v>
      </c>
      <c r="I20" s="98"/>
      <c r="K20" s="101"/>
      <c r="L20" s="101"/>
      <c r="M20" s="101"/>
      <c r="N20" s="101"/>
      <c r="O20" s="101"/>
      <c r="P20" s="101"/>
    </row>
    <row r="21" spans="1:16" s="81" customFormat="1" ht="11.25">
      <c r="A21" s="92"/>
      <c r="B21" s="97" t="s">
        <v>67</v>
      </c>
      <c r="C21" s="94">
        <v>74</v>
      </c>
      <c r="D21" s="94">
        <v>32134310</v>
      </c>
      <c r="E21" s="94">
        <v>483000</v>
      </c>
      <c r="F21" s="94">
        <v>159</v>
      </c>
      <c r="G21" s="94">
        <v>8865758</v>
      </c>
      <c r="H21" s="95">
        <v>224245</v>
      </c>
      <c r="I21" s="98"/>
      <c r="K21" s="101"/>
      <c r="L21" s="101"/>
      <c r="M21" s="101"/>
      <c r="N21" s="101"/>
      <c r="O21" s="101"/>
      <c r="P21" s="101"/>
    </row>
    <row r="22" spans="1:16" s="81" customFormat="1" ht="11.25">
      <c r="A22" s="103" t="s">
        <v>68</v>
      </c>
      <c r="B22" s="97" t="s">
        <v>69</v>
      </c>
      <c r="C22" s="94">
        <v>9</v>
      </c>
      <c r="D22" s="94">
        <v>8210759</v>
      </c>
      <c r="E22" s="94">
        <v>10000</v>
      </c>
      <c r="F22" s="94">
        <v>71</v>
      </c>
      <c r="G22" s="94">
        <v>6654108</v>
      </c>
      <c r="H22" s="95">
        <v>119384</v>
      </c>
      <c r="I22" s="98"/>
    </row>
    <row r="23" spans="1:16" s="81" customFormat="1" ht="11.25">
      <c r="A23" s="92"/>
      <c r="B23" s="97" t="s">
        <v>70</v>
      </c>
      <c r="C23" s="94">
        <v>15</v>
      </c>
      <c r="D23" s="94">
        <v>11580394</v>
      </c>
      <c r="E23" s="94">
        <v>118000</v>
      </c>
      <c r="F23" s="94">
        <v>109</v>
      </c>
      <c r="G23" s="94">
        <v>7849725</v>
      </c>
      <c r="H23" s="95">
        <v>152793</v>
      </c>
      <c r="I23" s="98"/>
    </row>
    <row r="24" spans="1:16" s="81" customFormat="1" ht="11.25">
      <c r="A24" s="104" t="s">
        <v>71</v>
      </c>
      <c r="B24" s="99"/>
      <c r="C24" s="94">
        <v>108</v>
      </c>
      <c r="D24" s="94">
        <v>725819</v>
      </c>
      <c r="E24" s="94">
        <v>39000</v>
      </c>
      <c r="F24" s="94">
        <v>0</v>
      </c>
      <c r="G24" s="94">
        <v>0</v>
      </c>
      <c r="H24" s="95">
        <v>0</v>
      </c>
      <c r="I24" s="91"/>
    </row>
    <row r="25" spans="1:16" s="81" customFormat="1" ht="11.25">
      <c r="A25" s="105" t="s">
        <v>72</v>
      </c>
      <c r="B25" s="106" t="s">
        <v>73</v>
      </c>
      <c r="C25" s="94" t="s">
        <v>74</v>
      </c>
      <c r="D25" s="94" t="s">
        <v>74</v>
      </c>
      <c r="E25" s="94" t="s">
        <v>74</v>
      </c>
      <c r="F25" s="94">
        <v>0</v>
      </c>
      <c r="G25" s="94">
        <v>0</v>
      </c>
      <c r="H25" s="95">
        <v>0</v>
      </c>
      <c r="I25" s="91"/>
    </row>
    <row r="26" spans="1:16" s="81" customFormat="1" ht="11.25">
      <c r="A26" s="107"/>
      <c r="B26" s="106" t="s">
        <v>75</v>
      </c>
      <c r="C26" s="94">
        <v>6</v>
      </c>
      <c r="D26" s="94">
        <v>529262</v>
      </c>
      <c r="E26" s="94">
        <v>24000</v>
      </c>
      <c r="F26" s="94">
        <v>0</v>
      </c>
      <c r="G26" s="94">
        <v>0</v>
      </c>
      <c r="H26" s="95">
        <v>0</v>
      </c>
      <c r="I26" s="91"/>
    </row>
    <row r="27" spans="1:16" s="81" customFormat="1" ht="11.25">
      <c r="A27" s="108"/>
      <c r="B27" s="106" t="s">
        <v>76</v>
      </c>
      <c r="C27" s="94">
        <v>0</v>
      </c>
      <c r="D27" s="94">
        <v>0</v>
      </c>
      <c r="E27" s="94">
        <v>0</v>
      </c>
      <c r="F27" s="94">
        <v>0</v>
      </c>
      <c r="G27" s="94">
        <v>0</v>
      </c>
      <c r="H27" s="95">
        <v>0</v>
      </c>
      <c r="I27" s="91"/>
    </row>
    <row r="28" spans="1:16" s="81" customFormat="1" ht="11.25">
      <c r="A28" s="99" t="s">
        <v>77</v>
      </c>
      <c r="B28" s="97" t="s">
        <v>78</v>
      </c>
      <c r="C28" s="94">
        <v>17</v>
      </c>
      <c r="D28" s="94">
        <v>381084</v>
      </c>
      <c r="E28" s="94">
        <v>22000</v>
      </c>
      <c r="F28" s="94">
        <v>1</v>
      </c>
      <c r="G28" s="94">
        <v>13795</v>
      </c>
      <c r="H28" s="95">
        <v>0</v>
      </c>
      <c r="I28" s="98"/>
    </row>
    <row r="29" spans="1:16" s="81" customFormat="1" ht="11.25">
      <c r="A29" s="99"/>
      <c r="B29" s="93" t="s">
        <v>79</v>
      </c>
      <c r="C29" s="94">
        <v>21</v>
      </c>
      <c r="D29" s="94">
        <v>545077</v>
      </c>
      <c r="E29" s="94">
        <v>38000</v>
      </c>
      <c r="F29" s="94">
        <v>1</v>
      </c>
      <c r="G29" s="94">
        <v>10350</v>
      </c>
      <c r="H29" s="95">
        <v>1150</v>
      </c>
      <c r="I29" s="91"/>
    </row>
    <row r="30" spans="1:16" s="81" customFormat="1" ht="11.25">
      <c r="A30" s="99"/>
      <c r="B30" s="93" t="s">
        <v>80</v>
      </c>
      <c r="C30" s="94">
        <v>3</v>
      </c>
      <c r="D30" s="94">
        <v>100123</v>
      </c>
      <c r="E30" s="94">
        <v>8433</v>
      </c>
      <c r="F30" s="94">
        <v>0</v>
      </c>
      <c r="G30" s="94">
        <v>0</v>
      </c>
      <c r="H30" s="95">
        <v>0</v>
      </c>
      <c r="I30" s="91"/>
    </row>
    <row r="31" spans="1:16" s="81" customFormat="1" ht="11.25">
      <c r="A31" s="99"/>
      <c r="B31" s="93" t="s">
        <v>81</v>
      </c>
      <c r="C31" s="94">
        <v>2</v>
      </c>
      <c r="D31" s="94">
        <v>54137</v>
      </c>
      <c r="E31" s="94">
        <v>2000</v>
      </c>
      <c r="F31" s="94">
        <v>0</v>
      </c>
      <c r="G31" s="94">
        <v>0</v>
      </c>
      <c r="H31" s="95">
        <v>0</v>
      </c>
      <c r="I31" s="91"/>
    </row>
    <row r="32" spans="1:16" s="81" customFormat="1" ht="11.25">
      <c r="A32" s="109"/>
      <c r="B32" s="93" t="s">
        <v>76</v>
      </c>
      <c r="C32" s="94">
        <v>0</v>
      </c>
      <c r="D32" s="94">
        <v>0</v>
      </c>
      <c r="E32" s="94">
        <v>0</v>
      </c>
      <c r="F32" s="94">
        <v>0</v>
      </c>
      <c r="G32" s="94">
        <v>0</v>
      </c>
      <c r="H32" s="95">
        <v>0</v>
      </c>
      <c r="I32" s="91"/>
    </row>
    <row r="33" spans="1:28" s="101" customFormat="1" ht="11.25">
      <c r="A33" s="110" t="s">
        <v>82</v>
      </c>
      <c r="B33" s="97" t="s">
        <v>83</v>
      </c>
      <c r="C33" s="94">
        <v>4</v>
      </c>
      <c r="D33" s="94">
        <v>195228</v>
      </c>
      <c r="E33" s="94">
        <v>11000</v>
      </c>
      <c r="F33" s="94">
        <v>1</v>
      </c>
      <c r="G33" s="94">
        <v>22978</v>
      </c>
      <c r="H33" s="95">
        <v>2553</v>
      </c>
      <c r="I33" s="98"/>
      <c r="K33" s="81"/>
      <c r="L33" s="81"/>
      <c r="M33" s="81"/>
      <c r="N33" s="81"/>
      <c r="O33" s="81"/>
      <c r="P33" s="81"/>
    </row>
    <row r="34" spans="1:28" s="101" customFormat="1" ht="11.25">
      <c r="A34" s="111"/>
      <c r="B34" s="97" t="s">
        <v>84</v>
      </c>
      <c r="C34" s="94">
        <v>262</v>
      </c>
      <c r="D34" s="94">
        <v>16752662</v>
      </c>
      <c r="E34" s="94">
        <v>631000</v>
      </c>
      <c r="F34" s="94">
        <v>100</v>
      </c>
      <c r="G34" s="94">
        <v>1812112</v>
      </c>
      <c r="H34" s="95">
        <v>105540</v>
      </c>
      <c r="I34" s="98"/>
      <c r="K34" s="81"/>
      <c r="L34" s="81"/>
      <c r="M34" s="81"/>
      <c r="N34" s="81"/>
      <c r="O34" s="81"/>
      <c r="P34" s="81"/>
    </row>
    <row r="35" spans="1:28" s="101" customFormat="1" ht="11.25">
      <c r="A35" s="111"/>
      <c r="B35" s="97" t="s">
        <v>85</v>
      </c>
      <c r="C35" s="94">
        <v>1</v>
      </c>
      <c r="D35" s="94">
        <v>106658</v>
      </c>
      <c r="E35" s="94">
        <v>11850</v>
      </c>
      <c r="F35" s="94">
        <v>1</v>
      </c>
      <c r="G35" s="94">
        <v>2014</v>
      </c>
      <c r="H35" s="95">
        <v>0</v>
      </c>
      <c r="I35" s="98"/>
    </row>
    <row r="36" spans="1:28" s="101" customFormat="1" ht="11.25">
      <c r="A36" s="111"/>
      <c r="B36" s="97" t="s">
        <v>86</v>
      </c>
      <c r="C36" s="94">
        <v>71</v>
      </c>
      <c r="D36" s="94">
        <v>8318328</v>
      </c>
      <c r="E36" s="94">
        <v>329000</v>
      </c>
      <c r="F36" s="94">
        <v>83</v>
      </c>
      <c r="G36" s="94">
        <v>1985147</v>
      </c>
      <c r="H36" s="95">
        <v>107959</v>
      </c>
      <c r="I36" s="98"/>
    </row>
    <row r="37" spans="1:28" s="101" customFormat="1" ht="11.25">
      <c r="A37" s="111"/>
      <c r="B37" s="97" t="s">
        <v>87</v>
      </c>
      <c r="C37" s="94">
        <v>0</v>
      </c>
      <c r="D37" s="94">
        <v>0</v>
      </c>
      <c r="E37" s="94">
        <v>0</v>
      </c>
      <c r="F37" s="94">
        <v>0</v>
      </c>
      <c r="G37" s="94">
        <v>0</v>
      </c>
      <c r="H37" s="95">
        <v>0</v>
      </c>
      <c r="I37" s="98"/>
    </row>
    <row r="38" spans="1:28" s="101" customFormat="1" ht="11.25">
      <c r="A38" s="111"/>
      <c r="B38" s="97" t="s">
        <v>88</v>
      </c>
      <c r="C38" s="94">
        <v>7</v>
      </c>
      <c r="D38" s="94">
        <v>1622346</v>
      </c>
      <c r="E38" s="94">
        <v>40000</v>
      </c>
      <c r="F38" s="94">
        <v>9</v>
      </c>
      <c r="G38" s="94">
        <v>285776</v>
      </c>
      <c r="H38" s="95">
        <v>26665</v>
      </c>
      <c r="I38" s="98"/>
    </row>
    <row r="39" spans="1:28" s="101" customFormat="1" ht="11.25">
      <c r="A39" s="111"/>
      <c r="B39" s="97" t="s">
        <v>89</v>
      </c>
      <c r="C39" s="94">
        <v>0</v>
      </c>
      <c r="D39" s="94">
        <v>0</v>
      </c>
      <c r="E39" s="94">
        <v>0</v>
      </c>
      <c r="F39" s="94">
        <v>0</v>
      </c>
      <c r="G39" s="94">
        <v>0</v>
      </c>
      <c r="H39" s="95">
        <v>0</v>
      </c>
      <c r="I39" s="98"/>
    </row>
    <row r="40" spans="1:28" s="101" customFormat="1" ht="11.25">
      <c r="A40" s="111"/>
      <c r="B40" s="97" t="s">
        <v>90</v>
      </c>
      <c r="C40" s="94">
        <v>0</v>
      </c>
      <c r="D40" s="94">
        <v>0</v>
      </c>
      <c r="E40" s="94">
        <v>0</v>
      </c>
      <c r="F40" s="94">
        <v>0</v>
      </c>
      <c r="G40" s="94">
        <v>0</v>
      </c>
      <c r="H40" s="95">
        <v>0</v>
      </c>
      <c r="I40" s="98"/>
    </row>
    <row r="41" spans="1:28" s="101" customFormat="1" ht="11.25">
      <c r="A41" s="112"/>
      <c r="B41" s="97" t="s">
        <v>76</v>
      </c>
      <c r="C41" s="94">
        <v>6</v>
      </c>
      <c r="D41" s="94">
        <v>2045000</v>
      </c>
      <c r="E41" s="94">
        <v>35000</v>
      </c>
      <c r="F41" s="94">
        <v>27</v>
      </c>
      <c r="G41" s="94">
        <v>1454000</v>
      </c>
      <c r="H41" s="95">
        <v>98000</v>
      </c>
      <c r="I41" s="98"/>
      <c r="U41" s="81"/>
      <c r="V41" s="81"/>
      <c r="W41" s="81"/>
      <c r="X41" s="81"/>
      <c r="Y41" s="81"/>
      <c r="Z41" s="81"/>
      <c r="AA41" s="81"/>
      <c r="AB41" s="81"/>
    </row>
    <row r="42" spans="1:28" s="101" customFormat="1" ht="11.25">
      <c r="A42" s="113" t="s">
        <v>91</v>
      </c>
      <c r="B42" s="97" t="s">
        <v>92</v>
      </c>
      <c r="C42" s="94">
        <v>0</v>
      </c>
      <c r="D42" s="94">
        <v>0</v>
      </c>
      <c r="E42" s="94">
        <v>0</v>
      </c>
      <c r="F42" s="94">
        <v>23</v>
      </c>
      <c r="G42" s="94">
        <v>800149</v>
      </c>
      <c r="H42" s="95">
        <v>52101</v>
      </c>
      <c r="I42" s="98"/>
    </row>
    <row r="43" spans="1:28" s="81" customFormat="1" ht="11.25">
      <c r="A43" s="99" t="s">
        <v>93</v>
      </c>
      <c r="B43" s="114"/>
      <c r="C43" s="94">
        <v>20</v>
      </c>
      <c r="D43" s="94">
        <v>1352996</v>
      </c>
      <c r="E43" s="94">
        <v>98000</v>
      </c>
      <c r="F43" s="94">
        <v>7</v>
      </c>
      <c r="G43" s="94">
        <v>158705</v>
      </c>
      <c r="H43" s="95">
        <v>10511</v>
      </c>
      <c r="I43" s="91"/>
      <c r="K43" s="101"/>
      <c r="L43" s="101"/>
      <c r="M43" s="101"/>
      <c r="N43" s="101"/>
      <c r="O43" s="101"/>
      <c r="P43" s="101"/>
    </row>
    <row r="44" spans="1:28" s="81" customFormat="1" ht="11.25">
      <c r="A44" s="99" t="s">
        <v>94</v>
      </c>
      <c r="B44" s="114"/>
      <c r="C44" s="94">
        <v>0</v>
      </c>
      <c r="D44" s="94">
        <v>0</v>
      </c>
      <c r="E44" s="94">
        <v>0</v>
      </c>
      <c r="F44" s="94">
        <v>0</v>
      </c>
      <c r="G44" s="94">
        <v>0</v>
      </c>
      <c r="H44" s="95">
        <v>0</v>
      </c>
      <c r="I44" s="91"/>
      <c r="K44" s="101"/>
      <c r="L44" s="101"/>
      <c r="M44" s="101"/>
      <c r="N44" s="101"/>
      <c r="O44" s="101"/>
      <c r="P44" s="101"/>
    </row>
    <row r="45" spans="1:28" s="81" customFormat="1" ht="11.25">
      <c r="A45" s="99" t="s">
        <v>95</v>
      </c>
      <c r="B45" s="114"/>
      <c r="C45" s="94">
        <v>19</v>
      </c>
      <c r="D45" s="94">
        <v>1432884</v>
      </c>
      <c r="E45" s="94">
        <v>62000</v>
      </c>
      <c r="F45" s="94">
        <v>3</v>
      </c>
      <c r="G45" s="94">
        <v>40584</v>
      </c>
      <c r="H45" s="95">
        <v>2687</v>
      </c>
      <c r="I45" s="91"/>
      <c r="K45" s="101"/>
      <c r="L45" s="101"/>
      <c r="M45" s="101"/>
      <c r="N45" s="101"/>
      <c r="O45" s="101"/>
      <c r="P45" s="101"/>
    </row>
    <row r="46" spans="1:28" s="81" customFormat="1" ht="11.25">
      <c r="A46" s="99" t="s">
        <v>96</v>
      </c>
      <c r="B46" s="114"/>
      <c r="C46" s="94">
        <v>0</v>
      </c>
      <c r="D46" s="94">
        <v>0</v>
      </c>
      <c r="E46" s="94">
        <v>0</v>
      </c>
      <c r="F46" s="94">
        <v>0</v>
      </c>
      <c r="G46" s="94">
        <v>0</v>
      </c>
      <c r="H46" s="95">
        <v>0</v>
      </c>
      <c r="I46" s="91"/>
      <c r="K46" s="101"/>
      <c r="L46" s="101"/>
      <c r="M46" s="101"/>
      <c r="N46" s="101"/>
      <c r="O46" s="101"/>
      <c r="P46" s="101"/>
    </row>
    <row r="47" spans="1:28" s="81" customFormat="1" ht="11.25">
      <c r="A47" s="99" t="s">
        <v>97</v>
      </c>
      <c r="B47" s="114"/>
      <c r="C47" s="94">
        <v>0</v>
      </c>
      <c r="D47" s="94">
        <v>0</v>
      </c>
      <c r="E47" s="94">
        <v>0</v>
      </c>
      <c r="F47" s="94">
        <v>0</v>
      </c>
      <c r="G47" s="94">
        <v>0</v>
      </c>
      <c r="H47" s="95">
        <v>0</v>
      </c>
      <c r="I47" s="91"/>
      <c r="K47" s="101"/>
      <c r="L47" s="101"/>
      <c r="M47" s="101"/>
      <c r="N47" s="101"/>
      <c r="O47" s="101"/>
      <c r="P47" s="101"/>
    </row>
    <row r="48" spans="1:28" s="81" customFormat="1" ht="11.25">
      <c r="A48" s="104" t="s">
        <v>98</v>
      </c>
      <c r="B48" s="99"/>
      <c r="C48" s="94">
        <v>16</v>
      </c>
      <c r="D48" s="94">
        <v>209708</v>
      </c>
      <c r="E48" s="94">
        <v>9000</v>
      </c>
      <c r="F48" s="94">
        <v>1</v>
      </c>
      <c r="G48" s="94">
        <v>5200</v>
      </c>
      <c r="H48" s="95">
        <v>0</v>
      </c>
      <c r="I48" s="91"/>
      <c r="K48" s="101"/>
      <c r="L48" s="101"/>
      <c r="M48" s="101"/>
      <c r="N48" s="101"/>
      <c r="O48" s="101"/>
      <c r="P48" s="101"/>
    </row>
    <row r="49" spans="1:16" s="81" customFormat="1" ht="11.25">
      <c r="A49" s="104" t="s">
        <v>99</v>
      </c>
      <c r="B49" s="99"/>
      <c r="C49" s="89">
        <v>9</v>
      </c>
      <c r="D49" s="115">
        <v>5346452</v>
      </c>
      <c r="E49" s="89">
        <v>40000</v>
      </c>
      <c r="F49" s="115">
        <v>0</v>
      </c>
      <c r="G49" s="115">
        <v>0</v>
      </c>
      <c r="H49" s="116">
        <v>0</v>
      </c>
      <c r="I49" s="91"/>
      <c r="K49" s="101"/>
      <c r="L49" s="101"/>
      <c r="M49" s="101"/>
      <c r="N49" s="101"/>
      <c r="O49" s="101"/>
      <c r="P49" s="101"/>
    </row>
    <row r="50" spans="1:16" s="81" customFormat="1" ht="12" thickBot="1">
      <c r="A50" s="117" t="s">
        <v>100</v>
      </c>
      <c r="B50" s="118"/>
      <c r="C50" s="119">
        <f t="shared" ref="C50:H50" si="0">SUM(C7:C49)</f>
        <v>1428</v>
      </c>
      <c r="D50" s="119">
        <f t="shared" si="0"/>
        <v>239299942</v>
      </c>
      <c r="E50" s="119">
        <f t="shared" si="0"/>
        <v>5185283</v>
      </c>
      <c r="F50" s="119">
        <f t="shared" si="0"/>
        <v>1394</v>
      </c>
      <c r="G50" s="119">
        <f t="shared" si="0"/>
        <v>79852414</v>
      </c>
      <c r="H50" s="120">
        <f t="shared" si="0"/>
        <v>1904485.52</v>
      </c>
      <c r="I50" s="91"/>
      <c r="K50" s="101"/>
      <c r="L50" s="101"/>
      <c r="M50" s="101"/>
      <c r="N50" s="101"/>
      <c r="O50" s="101"/>
      <c r="P50" s="101"/>
    </row>
    <row r="51" spans="1:16" s="81" customFormat="1" ht="15" customHeight="1">
      <c r="A51" s="121" t="s">
        <v>101</v>
      </c>
      <c r="D51" s="91"/>
      <c r="G51" s="91"/>
    </row>
    <row r="52" spans="1:16">
      <c r="D52" s="122"/>
      <c r="E52" s="122"/>
      <c r="G52" s="122"/>
      <c r="H52" s="122"/>
    </row>
    <row r="54" spans="1:16">
      <c r="J54" s="123"/>
    </row>
    <row r="56" spans="1:16">
      <c r="J56" s="123"/>
    </row>
    <row r="57" spans="1:16">
      <c r="J57" s="123"/>
    </row>
    <row r="58" spans="1:16">
      <c r="J58" s="123"/>
    </row>
    <row r="60" spans="1:16">
      <c r="J60" s="123"/>
    </row>
    <row r="71" spans="1:1">
      <c r="A71" s="123"/>
    </row>
  </sheetData>
  <mergeCells count="24">
    <mergeCell ref="A45:B45"/>
    <mergeCell ref="A46:B46"/>
    <mergeCell ref="A47:B47"/>
    <mergeCell ref="A48:B48"/>
    <mergeCell ref="A49:B49"/>
    <mergeCell ref="A50:B50"/>
    <mergeCell ref="A24:B24"/>
    <mergeCell ref="A25:A26"/>
    <mergeCell ref="A28:A31"/>
    <mergeCell ref="A33:A40"/>
    <mergeCell ref="A43:B43"/>
    <mergeCell ref="A44:B44"/>
    <mergeCell ref="A7:A8"/>
    <mergeCell ref="A9:A12"/>
    <mergeCell ref="A13:A16"/>
    <mergeCell ref="A17:A19"/>
    <mergeCell ref="A20:A21"/>
    <mergeCell ref="A22:A23"/>
    <mergeCell ref="A2:H3"/>
    <mergeCell ref="D4:E4"/>
    <mergeCell ref="G4:H4"/>
    <mergeCell ref="A5:B6"/>
    <mergeCell ref="C5:E5"/>
    <mergeCell ref="F5:H5"/>
  </mergeCells>
  <phoneticPr fontId="2"/>
  <printOptions horizontalCentered="1"/>
  <pageMargins left="0.47244094488188981" right="0.47244094488188981" top="0.70866141732283472" bottom="0" header="0"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4D17-5147-4A8F-8552-01DFC71DE361}">
  <dimension ref="A1:K11"/>
  <sheetViews>
    <sheetView showGridLines="0" zoomScaleNormal="100" zoomScaleSheetLayoutView="80" workbookViewId="0"/>
  </sheetViews>
  <sheetFormatPr defaultColWidth="8.875" defaultRowHeight="13.5"/>
  <cols>
    <col min="1" max="1" width="27.25" style="126" customWidth="1"/>
    <col min="2" max="2" width="6.375" style="126" customWidth="1"/>
    <col min="3" max="3" width="7.25" style="126" customWidth="1"/>
    <col min="4" max="4" width="6.375" style="126" customWidth="1"/>
    <col min="5" max="5" width="7.25" style="126" customWidth="1"/>
    <col min="6" max="11" width="6.375" style="126" customWidth="1"/>
    <col min="12" max="16384" width="8.875" style="126"/>
  </cols>
  <sheetData>
    <row r="1" spans="1:11" ht="15" customHeight="1" thickBot="1">
      <c r="A1" s="124" t="s">
        <v>102</v>
      </c>
      <c r="B1" s="125"/>
      <c r="C1" s="125"/>
    </row>
    <row r="2" spans="1:11" s="130" customFormat="1" ht="15" customHeight="1">
      <c r="A2" s="127"/>
      <c r="B2" s="128" t="s">
        <v>103</v>
      </c>
      <c r="C2" s="129"/>
      <c r="D2" s="129"/>
      <c r="E2" s="129"/>
      <c r="F2" s="129"/>
      <c r="G2" s="129"/>
      <c r="H2" s="129"/>
      <c r="I2" s="129"/>
      <c r="J2" s="129"/>
      <c r="K2" s="129"/>
    </row>
    <row r="3" spans="1:11" s="130" customFormat="1" ht="15" customHeight="1">
      <c r="A3" s="131"/>
      <c r="B3" s="132" t="s">
        <v>104</v>
      </c>
      <c r="C3" s="133"/>
      <c r="D3" s="132" t="s">
        <v>105</v>
      </c>
      <c r="E3" s="133"/>
      <c r="F3" s="132" t="s">
        <v>106</v>
      </c>
      <c r="G3" s="133"/>
      <c r="H3" s="132" t="s">
        <v>107</v>
      </c>
      <c r="I3" s="133"/>
      <c r="J3" s="132" t="s">
        <v>108</v>
      </c>
      <c r="K3" s="134"/>
    </row>
    <row r="4" spans="1:11" s="130" customFormat="1" ht="15" customHeight="1" thickBot="1">
      <c r="A4" s="135"/>
      <c r="B4" s="136" t="s">
        <v>109</v>
      </c>
      <c r="C4" s="137" t="s">
        <v>110</v>
      </c>
      <c r="D4" s="136" t="s">
        <v>109</v>
      </c>
      <c r="E4" s="137" t="s">
        <v>110</v>
      </c>
      <c r="F4" s="136" t="s">
        <v>109</v>
      </c>
      <c r="G4" s="137" t="s">
        <v>110</v>
      </c>
      <c r="H4" s="136" t="s">
        <v>109</v>
      </c>
      <c r="I4" s="137" t="s">
        <v>110</v>
      </c>
      <c r="J4" s="136" t="s">
        <v>109</v>
      </c>
      <c r="K4" s="138" t="s">
        <v>110</v>
      </c>
    </row>
    <row r="5" spans="1:11" s="130" customFormat="1" ht="15" customHeight="1">
      <c r="A5" s="139" t="s">
        <v>12</v>
      </c>
      <c r="B5" s="140">
        <f t="shared" ref="B5:K5" si="0">SUM(B6:B9)</f>
        <v>4412</v>
      </c>
      <c r="C5" s="140">
        <f t="shared" si="0"/>
        <v>38696</v>
      </c>
      <c r="D5" s="140">
        <f t="shared" si="0"/>
        <v>1414</v>
      </c>
      <c r="E5" s="140">
        <f t="shared" si="0"/>
        <v>19099</v>
      </c>
      <c r="F5" s="140">
        <f t="shared" si="0"/>
        <v>925</v>
      </c>
      <c r="G5" s="140">
        <f t="shared" si="0"/>
        <v>8003</v>
      </c>
      <c r="H5" s="140">
        <f t="shared" si="0"/>
        <v>666</v>
      </c>
      <c r="I5" s="140">
        <f t="shared" si="0"/>
        <v>3736</v>
      </c>
      <c r="J5" s="140">
        <f t="shared" si="0"/>
        <v>1407</v>
      </c>
      <c r="K5" s="141">
        <f t="shared" si="0"/>
        <v>7858</v>
      </c>
    </row>
    <row r="6" spans="1:11" s="130" customFormat="1" ht="15" customHeight="1">
      <c r="A6" s="113" t="s">
        <v>111</v>
      </c>
      <c r="B6" s="142">
        <f t="shared" ref="B6:C9" si="1">SUM(D6,F6,H6,J6)</f>
        <v>468</v>
      </c>
      <c r="C6" s="142">
        <f>SUM(E6,G6,I6)</f>
        <v>6266</v>
      </c>
      <c r="D6" s="142">
        <v>241</v>
      </c>
      <c r="E6" s="142">
        <v>4469</v>
      </c>
      <c r="F6" s="142">
        <v>200</v>
      </c>
      <c r="G6" s="142">
        <v>1620</v>
      </c>
      <c r="H6" s="142">
        <v>27</v>
      </c>
      <c r="I6" s="142">
        <v>177</v>
      </c>
      <c r="J6" s="142" t="s">
        <v>112</v>
      </c>
      <c r="K6" s="143" t="s">
        <v>112</v>
      </c>
    </row>
    <row r="7" spans="1:11" s="130" customFormat="1" ht="15" customHeight="1">
      <c r="A7" s="113" t="s">
        <v>113</v>
      </c>
      <c r="B7" s="142">
        <f t="shared" si="1"/>
        <v>1008</v>
      </c>
      <c r="C7" s="142">
        <f t="shared" si="1"/>
        <v>7713</v>
      </c>
      <c r="D7" s="142">
        <v>243</v>
      </c>
      <c r="E7" s="142">
        <v>1931</v>
      </c>
      <c r="F7" s="142">
        <v>255</v>
      </c>
      <c r="G7" s="142">
        <v>3515</v>
      </c>
      <c r="H7" s="142">
        <v>4</v>
      </c>
      <c r="I7" s="142">
        <v>34</v>
      </c>
      <c r="J7" s="142">
        <v>506</v>
      </c>
      <c r="K7" s="143">
        <v>2233</v>
      </c>
    </row>
    <row r="8" spans="1:11" s="130" customFormat="1" ht="15" customHeight="1">
      <c r="A8" s="113" t="s">
        <v>114</v>
      </c>
      <c r="B8" s="142">
        <f t="shared" si="1"/>
        <v>1609</v>
      </c>
      <c r="C8" s="142">
        <f t="shared" si="1"/>
        <v>15139</v>
      </c>
      <c r="D8" s="142">
        <v>668</v>
      </c>
      <c r="E8" s="142">
        <v>9623</v>
      </c>
      <c r="F8" s="142">
        <v>89</v>
      </c>
      <c r="G8" s="142">
        <v>779</v>
      </c>
      <c r="H8" s="142">
        <v>361</v>
      </c>
      <c r="I8" s="142">
        <v>2195</v>
      </c>
      <c r="J8" s="142">
        <v>491</v>
      </c>
      <c r="K8" s="143">
        <v>2542</v>
      </c>
    </row>
    <row r="9" spans="1:11" s="130" customFormat="1" ht="15" customHeight="1" thickBot="1">
      <c r="A9" s="144" t="s">
        <v>115</v>
      </c>
      <c r="B9" s="145">
        <f t="shared" si="1"/>
        <v>1327</v>
      </c>
      <c r="C9" s="145">
        <f t="shared" si="1"/>
        <v>9578</v>
      </c>
      <c r="D9" s="145">
        <v>262</v>
      </c>
      <c r="E9" s="145">
        <v>3076</v>
      </c>
      <c r="F9" s="145">
        <v>381</v>
      </c>
      <c r="G9" s="145">
        <v>2089</v>
      </c>
      <c r="H9" s="145">
        <v>274</v>
      </c>
      <c r="I9" s="145">
        <v>1330</v>
      </c>
      <c r="J9" s="145">
        <v>410</v>
      </c>
      <c r="K9" s="146">
        <v>3083</v>
      </c>
    </row>
    <row r="10" spans="1:11" s="148" customFormat="1" ht="15" customHeight="1">
      <c r="A10" s="147" t="s">
        <v>116</v>
      </c>
    </row>
    <row r="11" spans="1:11">
      <c r="D11" s="149"/>
      <c r="E11" s="149"/>
    </row>
  </sheetData>
  <mergeCells count="7">
    <mergeCell ref="A2:A4"/>
    <mergeCell ref="B2:K2"/>
    <mergeCell ref="B3:C3"/>
    <mergeCell ref="D3:E3"/>
    <mergeCell ref="F3:G3"/>
    <mergeCell ref="H3:I3"/>
    <mergeCell ref="J3:K3"/>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5246-E1FB-4307-96CB-289694E0226A}">
  <dimension ref="A1:K15"/>
  <sheetViews>
    <sheetView showGridLines="0" showWhiteSpace="0" zoomScaleSheetLayoutView="115" workbookViewId="0"/>
  </sheetViews>
  <sheetFormatPr defaultColWidth="8.875" defaultRowHeight="13.5"/>
  <cols>
    <col min="1" max="1" width="20" style="126" customWidth="1"/>
    <col min="2" max="11" width="7.25" style="126" customWidth="1"/>
    <col min="12" max="16384" width="8.875" style="126"/>
  </cols>
  <sheetData>
    <row r="1" spans="1:11" ht="15" customHeight="1">
      <c r="A1" s="150" t="s">
        <v>117</v>
      </c>
      <c r="B1" s="125"/>
      <c r="C1" s="125"/>
    </row>
    <row r="2" spans="1:11" s="130" customFormat="1" ht="15" customHeight="1" thickBot="1">
      <c r="A2" s="151" t="s">
        <v>118</v>
      </c>
      <c r="B2" s="151"/>
      <c r="C2" s="151"/>
      <c r="D2" s="151"/>
      <c r="E2" s="151"/>
      <c r="F2" s="151"/>
      <c r="G2" s="151"/>
      <c r="H2" s="151"/>
      <c r="I2" s="151"/>
      <c r="J2" s="151"/>
      <c r="K2" s="151"/>
    </row>
    <row r="3" spans="1:11" s="130" customFormat="1" ht="15" customHeight="1" thickBot="1">
      <c r="A3" s="152"/>
      <c r="B3" s="153" t="s">
        <v>119</v>
      </c>
      <c r="C3" s="154" t="s">
        <v>120</v>
      </c>
      <c r="D3" s="153" t="s">
        <v>121</v>
      </c>
      <c r="E3" s="154" t="s">
        <v>122</v>
      </c>
      <c r="F3" s="153" t="s">
        <v>123</v>
      </c>
      <c r="G3" s="154" t="s">
        <v>124</v>
      </c>
      <c r="H3" s="153" t="s">
        <v>125</v>
      </c>
      <c r="I3" s="154" t="s">
        <v>126</v>
      </c>
      <c r="J3" s="153" t="s">
        <v>127</v>
      </c>
      <c r="K3" s="155" t="s">
        <v>128</v>
      </c>
    </row>
    <row r="4" spans="1:11" s="130" customFormat="1" ht="12.95" customHeight="1">
      <c r="A4" s="156" t="s">
        <v>12</v>
      </c>
      <c r="B4" s="157" t="s">
        <v>129</v>
      </c>
      <c r="C4" s="158" t="s">
        <v>129</v>
      </c>
      <c r="D4" s="157" t="s">
        <v>129</v>
      </c>
      <c r="E4" s="158" t="s">
        <v>129</v>
      </c>
      <c r="F4" s="158" t="s">
        <v>129</v>
      </c>
      <c r="G4" s="158" t="s">
        <v>129</v>
      </c>
      <c r="H4" s="158" t="s">
        <v>129</v>
      </c>
      <c r="I4" s="158" t="s">
        <v>129</v>
      </c>
      <c r="J4" s="158" t="s">
        <v>129</v>
      </c>
      <c r="K4" s="159" t="s">
        <v>129</v>
      </c>
    </row>
    <row r="5" spans="1:11" s="130" customFormat="1" ht="12.95" customHeight="1">
      <c r="A5" s="160"/>
      <c r="B5" s="161">
        <v>0</v>
      </c>
      <c r="C5" s="161">
        <v>0</v>
      </c>
      <c r="D5" s="161">
        <v>0</v>
      </c>
      <c r="E5" s="161">
        <v>0</v>
      </c>
      <c r="F5" s="161">
        <v>0</v>
      </c>
      <c r="G5" s="161">
        <v>0</v>
      </c>
      <c r="H5" s="161">
        <v>0</v>
      </c>
      <c r="I5" s="161">
        <v>0</v>
      </c>
      <c r="J5" s="161">
        <v>0</v>
      </c>
      <c r="K5" s="162">
        <v>0</v>
      </c>
    </row>
    <row r="6" spans="1:11" s="130" customFormat="1" ht="12.95" customHeight="1">
      <c r="A6" s="110" t="s">
        <v>130</v>
      </c>
      <c r="B6" s="163" t="s">
        <v>129</v>
      </c>
      <c r="C6" s="163" t="s">
        <v>129</v>
      </c>
      <c r="D6" s="163" t="s">
        <v>129</v>
      </c>
      <c r="E6" s="163" t="s">
        <v>129</v>
      </c>
      <c r="F6" s="163" t="s">
        <v>129</v>
      </c>
      <c r="G6" s="163" t="s">
        <v>129</v>
      </c>
      <c r="H6" s="163" t="s">
        <v>129</v>
      </c>
      <c r="I6" s="163" t="s">
        <v>129</v>
      </c>
      <c r="J6" s="163" t="s">
        <v>129</v>
      </c>
      <c r="K6" s="164" t="s">
        <v>129</v>
      </c>
    </row>
    <row r="7" spans="1:11" s="130" customFormat="1" ht="12.95" customHeight="1">
      <c r="A7" s="165"/>
      <c r="B7" s="166">
        <v>0</v>
      </c>
      <c r="C7" s="166">
        <v>0</v>
      </c>
      <c r="D7" s="166">
        <v>0</v>
      </c>
      <c r="E7" s="166">
        <v>0</v>
      </c>
      <c r="F7" s="166">
        <v>0</v>
      </c>
      <c r="G7" s="166">
        <v>0</v>
      </c>
      <c r="H7" s="166">
        <v>0</v>
      </c>
      <c r="I7" s="166">
        <v>0</v>
      </c>
      <c r="J7" s="166">
        <v>0</v>
      </c>
      <c r="K7" s="167">
        <v>0</v>
      </c>
    </row>
    <row r="8" spans="1:11" s="130" customFormat="1" ht="12.95" customHeight="1">
      <c r="A8" s="168" t="s">
        <v>131</v>
      </c>
      <c r="B8" s="163" t="s">
        <v>129</v>
      </c>
      <c r="C8" s="163" t="s">
        <v>129</v>
      </c>
      <c r="D8" s="163" t="s">
        <v>129</v>
      </c>
      <c r="E8" s="163" t="s">
        <v>129</v>
      </c>
      <c r="F8" s="163" t="s">
        <v>129</v>
      </c>
      <c r="G8" s="163" t="s">
        <v>129</v>
      </c>
      <c r="H8" s="163" t="s">
        <v>129</v>
      </c>
      <c r="I8" s="163" t="s">
        <v>129</v>
      </c>
      <c r="J8" s="163" t="s">
        <v>129</v>
      </c>
      <c r="K8" s="164" t="s">
        <v>129</v>
      </c>
    </row>
    <row r="9" spans="1:11" s="130" customFormat="1" ht="12.95" customHeight="1">
      <c r="A9" s="165"/>
      <c r="B9" s="166">
        <v>0</v>
      </c>
      <c r="C9" s="166">
        <v>0</v>
      </c>
      <c r="D9" s="166">
        <v>0</v>
      </c>
      <c r="E9" s="166">
        <v>0</v>
      </c>
      <c r="F9" s="166">
        <v>0</v>
      </c>
      <c r="G9" s="166">
        <v>0</v>
      </c>
      <c r="H9" s="166">
        <v>0</v>
      </c>
      <c r="I9" s="166">
        <v>0</v>
      </c>
      <c r="J9" s="166">
        <v>0</v>
      </c>
      <c r="K9" s="167">
        <v>0</v>
      </c>
    </row>
    <row r="10" spans="1:11" s="130" customFormat="1" ht="12.95" customHeight="1">
      <c r="A10" s="110" t="s">
        <v>132</v>
      </c>
      <c r="B10" s="163" t="s">
        <v>129</v>
      </c>
      <c r="C10" s="163" t="s">
        <v>129</v>
      </c>
      <c r="D10" s="163" t="s">
        <v>129</v>
      </c>
      <c r="E10" s="163" t="s">
        <v>129</v>
      </c>
      <c r="F10" s="163" t="s">
        <v>129</v>
      </c>
      <c r="G10" s="163" t="s">
        <v>129</v>
      </c>
      <c r="H10" s="163" t="s">
        <v>129</v>
      </c>
      <c r="I10" s="163" t="s">
        <v>129</v>
      </c>
      <c r="J10" s="163" t="s">
        <v>129</v>
      </c>
      <c r="K10" s="164" t="s">
        <v>129</v>
      </c>
    </row>
    <row r="11" spans="1:11" s="130" customFormat="1" ht="12.95" customHeight="1">
      <c r="A11" s="165"/>
      <c r="B11" s="166">
        <v>0</v>
      </c>
      <c r="C11" s="166">
        <v>0</v>
      </c>
      <c r="D11" s="166">
        <v>0</v>
      </c>
      <c r="E11" s="166">
        <v>0</v>
      </c>
      <c r="F11" s="166">
        <v>0</v>
      </c>
      <c r="G11" s="166">
        <v>0</v>
      </c>
      <c r="H11" s="166">
        <v>0</v>
      </c>
      <c r="I11" s="166">
        <v>0</v>
      </c>
      <c r="J11" s="166">
        <v>0</v>
      </c>
      <c r="K11" s="167">
        <v>0</v>
      </c>
    </row>
    <row r="12" spans="1:11" s="130" customFormat="1" ht="12.95" customHeight="1">
      <c r="A12" s="110" t="s">
        <v>133</v>
      </c>
      <c r="B12" s="163" t="s">
        <v>129</v>
      </c>
      <c r="C12" s="163" t="s">
        <v>129</v>
      </c>
      <c r="D12" s="163" t="s">
        <v>129</v>
      </c>
      <c r="E12" s="163" t="s">
        <v>129</v>
      </c>
      <c r="F12" s="163" t="s">
        <v>129</v>
      </c>
      <c r="G12" s="163" t="s">
        <v>129</v>
      </c>
      <c r="H12" s="163" t="s">
        <v>129</v>
      </c>
      <c r="I12" s="163" t="s">
        <v>129</v>
      </c>
      <c r="J12" s="163" t="s">
        <v>129</v>
      </c>
      <c r="K12" s="164" t="s">
        <v>129</v>
      </c>
    </row>
    <row r="13" spans="1:11" s="130" customFormat="1" ht="12.95" customHeight="1" thickBot="1">
      <c r="A13" s="169"/>
      <c r="B13" s="170">
        <v>0</v>
      </c>
      <c r="C13" s="170">
        <v>0</v>
      </c>
      <c r="D13" s="170">
        <v>0</v>
      </c>
      <c r="E13" s="170">
        <v>0</v>
      </c>
      <c r="F13" s="170">
        <v>0</v>
      </c>
      <c r="G13" s="170">
        <v>0</v>
      </c>
      <c r="H13" s="170">
        <v>0</v>
      </c>
      <c r="I13" s="170">
        <v>0</v>
      </c>
      <c r="J13" s="170">
        <v>0</v>
      </c>
      <c r="K13" s="171">
        <v>0</v>
      </c>
    </row>
    <row r="14" spans="1:11" s="130" customFormat="1" ht="13.5" customHeight="1">
      <c r="A14" s="172" t="s">
        <v>134</v>
      </c>
      <c r="B14" s="173"/>
      <c r="C14" s="173"/>
      <c r="D14" s="173"/>
      <c r="E14" s="173"/>
      <c r="F14" s="173"/>
      <c r="G14" s="173"/>
      <c r="H14" s="173"/>
      <c r="I14" s="173"/>
      <c r="J14" s="173"/>
      <c r="K14" s="173"/>
    </row>
    <row r="15" spans="1:11" s="130" customFormat="1" ht="15" customHeight="1">
      <c r="A15" s="147" t="s">
        <v>135</v>
      </c>
    </row>
  </sheetData>
  <mergeCells count="6">
    <mergeCell ref="A2:K2"/>
    <mergeCell ref="A4:A5"/>
    <mergeCell ref="A6:A7"/>
    <mergeCell ref="A8:A9"/>
    <mergeCell ref="A10:A11"/>
    <mergeCell ref="A12:A13"/>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4C4B6-CA80-43B1-9007-9E241BE349BC}">
  <dimension ref="A1:I238"/>
  <sheetViews>
    <sheetView showGridLines="0" zoomScaleSheetLayoutView="100" workbookViewId="0"/>
  </sheetViews>
  <sheetFormatPr defaultColWidth="8.875" defaultRowHeight="13.5"/>
  <cols>
    <col min="1" max="1" width="27.25" style="126" customWidth="1"/>
    <col min="2" max="3" width="18.125" style="126" customWidth="1"/>
    <col min="4" max="4" width="29.125" style="126" customWidth="1"/>
    <col min="5" max="5" width="15" style="126" customWidth="1"/>
    <col min="6" max="6" width="8.875" style="126"/>
    <col min="7" max="7" width="9.5" style="126" bestFit="1" customWidth="1"/>
    <col min="8" max="16384" width="8.875" style="126"/>
  </cols>
  <sheetData>
    <row r="1" spans="1:9" ht="15" customHeight="1">
      <c r="A1" s="150" t="s">
        <v>136</v>
      </c>
    </row>
    <row r="2" spans="1:9" s="130" customFormat="1" ht="9" customHeight="1">
      <c r="A2" s="174" t="s">
        <v>137</v>
      </c>
      <c r="B2" s="174"/>
      <c r="C2" s="174"/>
      <c r="D2" s="174"/>
      <c r="E2" s="175"/>
    </row>
    <row r="3" spans="1:9" s="130" customFormat="1" ht="9.9499999999999993" customHeight="1">
      <c r="A3" s="174"/>
      <c r="B3" s="174"/>
      <c r="C3" s="174"/>
      <c r="D3" s="174"/>
      <c r="E3" s="175"/>
    </row>
    <row r="4" spans="1:9" s="130" customFormat="1" ht="9.9499999999999993" customHeight="1">
      <c r="A4" s="174"/>
      <c r="B4" s="174"/>
      <c r="C4" s="174"/>
      <c r="D4" s="174"/>
      <c r="E4" s="175"/>
    </row>
    <row r="5" spans="1:9" s="130" customFormat="1" ht="9.9499999999999993" customHeight="1" thickBot="1">
      <c r="A5" s="174"/>
      <c r="B5" s="174"/>
      <c r="C5" s="174"/>
      <c r="D5" s="174"/>
      <c r="E5" s="175"/>
    </row>
    <row r="6" spans="1:9" s="130" customFormat="1" ht="11.25">
      <c r="A6" s="176" t="s">
        <v>138</v>
      </c>
      <c r="B6" s="177" t="s">
        <v>139</v>
      </c>
      <c r="C6" s="178" t="s">
        <v>140</v>
      </c>
    </row>
    <row r="7" spans="1:9" s="130" customFormat="1" ht="12" thickBot="1">
      <c r="A7" s="179"/>
      <c r="B7" s="180"/>
      <c r="C7" s="181"/>
      <c r="D7" s="182"/>
      <c r="E7" s="182"/>
    </row>
    <row r="8" spans="1:9" s="130" customFormat="1" ht="15" customHeight="1">
      <c r="A8" s="183" t="s">
        <v>141</v>
      </c>
      <c r="B8" s="184">
        <v>940</v>
      </c>
      <c r="C8" s="185">
        <v>259220</v>
      </c>
      <c r="D8" s="186"/>
    </row>
    <row r="9" spans="1:9" s="130" customFormat="1" ht="15" customHeight="1">
      <c r="A9" s="187" t="s">
        <v>142</v>
      </c>
      <c r="B9" s="188">
        <v>1268</v>
      </c>
      <c r="C9" s="189">
        <v>117191</v>
      </c>
      <c r="D9" s="186"/>
    </row>
    <row r="10" spans="1:9" s="130" customFormat="1" ht="15" customHeight="1">
      <c r="A10" s="187" t="s">
        <v>143</v>
      </c>
      <c r="B10" s="188">
        <v>183</v>
      </c>
      <c r="C10" s="189">
        <v>7351</v>
      </c>
      <c r="D10" s="186"/>
    </row>
    <row r="11" spans="1:9" s="130" customFormat="1" ht="15" customHeight="1">
      <c r="A11" s="187" t="s">
        <v>144</v>
      </c>
      <c r="B11" s="188">
        <v>179</v>
      </c>
      <c r="C11" s="189">
        <v>274495</v>
      </c>
      <c r="D11" s="186"/>
    </row>
    <row r="12" spans="1:9" s="130" customFormat="1" ht="15" customHeight="1">
      <c r="A12" s="187" t="s">
        <v>145</v>
      </c>
      <c r="B12" s="190">
        <v>126</v>
      </c>
      <c r="C12" s="189">
        <v>16383</v>
      </c>
      <c r="D12" s="186"/>
    </row>
    <row r="13" spans="1:9" s="130" customFormat="1" ht="15" customHeight="1">
      <c r="A13" s="187" t="s">
        <v>146</v>
      </c>
      <c r="B13" s="188">
        <v>519</v>
      </c>
      <c r="C13" s="191">
        <v>101384.5</v>
      </c>
      <c r="D13" s="186"/>
    </row>
    <row r="14" spans="1:9" s="130" customFormat="1" ht="15" customHeight="1">
      <c r="A14" s="187" t="s">
        <v>147</v>
      </c>
      <c r="B14" s="188">
        <v>329</v>
      </c>
      <c r="C14" s="191">
        <v>93114.5</v>
      </c>
      <c r="D14" s="186"/>
    </row>
    <row r="15" spans="1:9" s="130" customFormat="1" ht="15" customHeight="1" thickBot="1">
      <c r="A15" s="192" t="s">
        <v>148</v>
      </c>
      <c r="B15" s="193">
        <v>594</v>
      </c>
      <c r="C15" s="194">
        <v>70226</v>
      </c>
      <c r="D15" s="186"/>
      <c r="I15" s="195"/>
    </row>
    <row r="16" spans="1:9" s="130" customFormat="1" ht="15" customHeight="1">
      <c r="A16" s="147" t="s">
        <v>149</v>
      </c>
    </row>
    <row r="18" spans="1:9">
      <c r="A18" s="196"/>
      <c r="I18" s="195"/>
    </row>
    <row r="19" spans="1:9">
      <c r="A19" s="196"/>
      <c r="B19" s="197"/>
      <c r="C19" s="197"/>
      <c r="D19" s="197"/>
      <c r="E19" s="197"/>
      <c r="G19" s="197"/>
      <c r="I19" s="197"/>
    </row>
    <row r="20" spans="1:9">
      <c r="A20" s="196"/>
    </row>
    <row r="21" spans="1:9">
      <c r="A21" s="196"/>
    </row>
    <row r="22" spans="1:9">
      <c r="A22" s="196"/>
    </row>
    <row r="23" spans="1:9">
      <c r="A23" s="196"/>
    </row>
    <row r="24" spans="1:9">
      <c r="A24" s="196"/>
    </row>
    <row r="25" spans="1:9">
      <c r="A25" s="196"/>
    </row>
    <row r="26" spans="1:9">
      <c r="A26" s="196"/>
    </row>
    <row r="27" spans="1:9">
      <c r="A27" s="196"/>
    </row>
    <row r="28" spans="1:9">
      <c r="A28" s="196"/>
    </row>
    <row r="29" spans="1:9">
      <c r="A29" s="196"/>
    </row>
    <row r="30" spans="1:9">
      <c r="A30" s="196"/>
    </row>
    <row r="31" spans="1:9">
      <c r="A31" s="196"/>
    </row>
    <row r="32" spans="1:9">
      <c r="A32" s="196"/>
    </row>
    <row r="33" spans="1:1">
      <c r="A33" s="196"/>
    </row>
    <row r="34" spans="1:1">
      <c r="A34" s="196"/>
    </row>
    <row r="35" spans="1:1">
      <c r="A35" s="196"/>
    </row>
    <row r="36" spans="1:1">
      <c r="A36" s="196"/>
    </row>
    <row r="37" spans="1:1">
      <c r="A37" s="196"/>
    </row>
    <row r="38" spans="1:1">
      <c r="A38" s="196"/>
    </row>
    <row r="39" spans="1:1">
      <c r="A39" s="196"/>
    </row>
    <row r="40" spans="1:1">
      <c r="A40" s="196"/>
    </row>
    <row r="41" spans="1:1">
      <c r="A41" s="196"/>
    </row>
    <row r="42" spans="1:1">
      <c r="A42" s="196"/>
    </row>
    <row r="43" spans="1:1">
      <c r="A43" s="196"/>
    </row>
    <row r="44" spans="1:1">
      <c r="A44" s="196"/>
    </row>
    <row r="45" spans="1:1">
      <c r="A45" s="196"/>
    </row>
    <row r="46" spans="1:1">
      <c r="A46" s="196"/>
    </row>
    <row r="47" spans="1:1">
      <c r="A47" s="196"/>
    </row>
    <row r="48" spans="1:1">
      <c r="A48" s="196"/>
    </row>
    <row r="49" spans="1:1">
      <c r="A49" s="196"/>
    </row>
    <row r="50" spans="1:1">
      <c r="A50" s="196"/>
    </row>
    <row r="51" spans="1:1">
      <c r="A51" s="196"/>
    </row>
    <row r="52" spans="1:1">
      <c r="A52" s="196"/>
    </row>
    <row r="53" spans="1:1">
      <c r="A53" s="196"/>
    </row>
    <row r="54" spans="1:1">
      <c r="A54" s="196"/>
    </row>
    <row r="55" spans="1:1">
      <c r="A55" s="196"/>
    </row>
    <row r="56" spans="1:1">
      <c r="A56" s="196"/>
    </row>
    <row r="57" spans="1:1">
      <c r="A57" s="196"/>
    </row>
    <row r="58" spans="1:1">
      <c r="A58" s="196"/>
    </row>
    <row r="59" spans="1:1">
      <c r="A59" s="196"/>
    </row>
    <row r="60" spans="1:1">
      <c r="A60" s="196"/>
    </row>
    <row r="61" spans="1:1">
      <c r="A61" s="196"/>
    </row>
    <row r="62" spans="1:1">
      <c r="A62" s="196"/>
    </row>
    <row r="63" spans="1:1">
      <c r="A63" s="196"/>
    </row>
    <row r="64" spans="1:1">
      <c r="A64" s="196"/>
    </row>
    <row r="65" spans="1:1">
      <c r="A65" s="196"/>
    </row>
    <row r="66" spans="1:1">
      <c r="A66" s="196"/>
    </row>
    <row r="67" spans="1:1">
      <c r="A67" s="196"/>
    </row>
    <row r="68" spans="1:1">
      <c r="A68" s="196"/>
    </row>
    <row r="69" spans="1:1">
      <c r="A69" s="196"/>
    </row>
    <row r="70" spans="1:1">
      <c r="A70" s="196"/>
    </row>
    <row r="71" spans="1:1">
      <c r="A71" s="196"/>
    </row>
    <row r="72" spans="1:1">
      <c r="A72" s="196"/>
    </row>
    <row r="73" spans="1:1">
      <c r="A73" s="196"/>
    </row>
    <row r="74" spans="1:1">
      <c r="A74" s="196"/>
    </row>
    <row r="75" spans="1:1">
      <c r="A75" s="196"/>
    </row>
    <row r="76" spans="1:1">
      <c r="A76" s="196"/>
    </row>
    <row r="77" spans="1:1">
      <c r="A77" s="196"/>
    </row>
    <row r="78" spans="1:1">
      <c r="A78" s="196"/>
    </row>
    <row r="79" spans="1:1">
      <c r="A79" s="196"/>
    </row>
    <row r="80" spans="1:1">
      <c r="A80" s="196"/>
    </row>
    <row r="81" spans="1:1">
      <c r="A81" s="196"/>
    </row>
    <row r="82" spans="1:1">
      <c r="A82" s="196"/>
    </row>
    <row r="83" spans="1:1">
      <c r="A83" s="196"/>
    </row>
    <row r="84" spans="1:1">
      <c r="A84" s="196"/>
    </row>
    <row r="85" spans="1:1">
      <c r="A85" s="196"/>
    </row>
    <row r="86" spans="1:1">
      <c r="A86" s="196"/>
    </row>
    <row r="87" spans="1:1">
      <c r="A87" s="196"/>
    </row>
    <row r="88" spans="1:1">
      <c r="A88" s="196"/>
    </row>
    <row r="89" spans="1:1">
      <c r="A89" s="196"/>
    </row>
    <row r="90" spans="1:1">
      <c r="A90" s="196"/>
    </row>
    <row r="91" spans="1:1">
      <c r="A91" s="196"/>
    </row>
    <row r="92" spans="1:1">
      <c r="A92" s="196"/>
    </row>
    <row r="93" spans="1:1">
      <c r="A93" s="196"/>
    </row>
    <row r="94" spans="1:1">
      <c r="A94" s="196"/>
    </row>
    <row r="95" spans="1:1">
      <c r="A95" s="196"/>
    </row>
    <row r="96" spans="1:1">
      <c r="A96" s="196"/>
    </row>
    <row r="97" spans="1:1">
      <c r="A97" s="196"/>
    </row>
    <row r="98" spans="1:1">
      <c r="A98" s="196"/>
    </row>
    <row r="99" spans="1:1">
      <c r="A99" s="196"/>
    </row>
    <row r="100" spans="1:1">
      <c r="A100" s="196"/>
    </row>
    <row r="101" spans="1:1">
      <c r="A101" s="196"/>
    </row>
    <row r="102" spans="1:1">
      <c r="A102" s="196"/>
    </row>
    <row r="103" spans="1:1">
      <c r="A103" s="196"/>
    </row>
    <row r="104" spans="1:1">
      <c r="A104" s="196"/>
    </row>
    <row r="105" spans="1:1">
      <c r="A105" s="196"/>
    </row>
    <row r="106" spans="1:1">
      <c r="A106" s="196"/>
    </row>
    <row r="107" spans="1:1">
      <c r="A107" s="196"/>
    </row>
    <row r="108" spans="1:1">
      <c r="A108" s="196"/>
    </row>
    <row r="109" spans="1:1">
      <c r="A109" s="196"/>
    </row>
    <row r="110" spans="1:1">
      <c r="A110" s="196"/>
    </row>
    <row r="111" spans="1:1">
      <c r="A111" s="196"/>
    </row>
    <row r="112" spans="1:1">
      <c r="A112" s="196"/>
    </row>
    <row r="113" spans="1:1">
      <c r="A113" s="196"/>
    </row>
    <row r="114" spans="1:1">
      <c r="A114" s="196"/>
    </row>
    <row r="115" spans="1:1">
      <c r="A115" s="196"/>
    </row>
    <row r="116" spans="1:1">
      <c r="A116" s="196"/>
    </row>
    <row r="117" spans="1:1">
      <c r="A117" s="196"/>
    </row>
    <row r="118" spans="1:1">
      <c r="A118" s="196"/>
    </row>
    <row r="119" spans="1:1">
      <c r="A119" s="196"/>
    </row>
    <row r="120" spans="1:1">
      <c r="A120" s="196"/>
    </row>
    <row r="121" spans="1:1">
      <c r="A121" s="196"/>
    </row>
    <row r="122" spans="1:1">
      <c r="A122" s="196"/>
    </row>
    <row r="123" spans="1:1">
      <c r="A123" s="196"/>
    </row>
    <row r="124" spans="1:1">
      <c r="A124" s="196"/>
    </row>
    <row r="125" spans="1:1">
      <c r="A125" s="196"/>
    </row>
    <row r="126" spans="1:1">
      <c r="A126" s="196"/>
    </row>
    <row r="127" spans="1:1">
      <c r="A127" s="196"/>
    </row>
    <row r="128" spans="1:1">
      <c r="A128" s="196"/>
    </row>
    <row r="129" spans="1:1">
      <c r="A129" s="196"/>
    </row>
    <row r="130" spans="1:1">
      <c r="A130" s="196"/>
    </row>
    <row r="131" spans="1:1">
      <c r="A131" s="196"/>
    </row>
    <row r="132" spans="1:1">
      <c r="A132" s="196"/>
    </row>
    <row r="133" spans="1:1">
      <c r="A133" s="196"/>
    </row>
    <row r="134" spans="1:1">
      <c r="A134" s="196"/>
    </row>
    <row r="135" spans="1:1">
      <c r="A135" s="196"/>
    </row>
    <row r="136" spans="1:1">
      <c r="A136" s="196"/>
    </row>
    <row r="137" spans="1:1">
      <c r="A137" s="196"/>
    </row>
    <row r="138" spans="1:1">
      <c r="A138" s="196"/>
    </row>
    <row r="139" spans="1:1">
      <c r="A139" s="196"/>
    </row>
    <row r="140" spans="1:1">
      <c r="A140" s="196"/>
    </row>
    <row r="141" spans="1:1">
      <c r="A141" s="196"/>
    </row>
    <row r="142" spans="1:1">
      <c r="A142" s="196"/>
    </row>
    <row r="143" spans="1:1">
      <c r="A143" s="196"/>
    </row>
    <row r="144" spans="1:1">
      <c r="A144" s="196"/>
    </row>
    <row r="145" spans="1:1">
      <c r="A145" s="196"/>
    </row>
    <row r="146" spans="1:1">
      <c r="A146" s="196"/>
    </row>
    <row r="147" spans="1:1">
      <c r="A147" s="196"/>
    </row>
    <row r="148" spans="1:1">
      <c r="A148" s="196"/>
    </row>
    <row r="149" spans="1:1">
      <c r="A149" s="196"/>
    </row>
    <row r="150" spans="1:1">
      <c r="A150" s="196"/>
    </row>
    <row r="151" spans="1:1">
      <c r="A151" s="196"/>
    </row>
    <row r="152" spans="1:1">
      <c r="A152" s="196"/>
    </row>
    <row r="153" spans="1:1">
      <c r="A153" s="196"/>
    </row>
    <row r="154" spans="1:1">
      <c r="A154" s="196"/>
    </row>
    <row r="155" spans="1:1">
      <c r="A155" s="196"/>
    </row>
    <row r="156" spans="1:1">
      <c r="A156" s="196"/>
    </row>
    <row r="157" spans="1:1">
      <c r="A157" s="196"/>
    </row>
    <row r="158" spans="1:1">
      <c r="A158" s="196"/>
    </row>
    <row r="159" spans="1:1">
      <c r="A159" s="196"/>
    </row>
    <row r="160" spans="1:1">
      <c r="A160" s="196"/>
    </row>
    <row r="161" spans="1:1">
      <c r="A161" s="196"/>
    </row>
    <row r="162" spans="1:1">
      <c r="A162" s="196"/>
    </row>
    <row r="163" spans="1:1">
      <c r="A163" s="196"/>
    </row>
    <row r="164" spans="1:1">
      <c r="A164" s="196"/>
    </row>
    <row r="165" spans="1:1">
      <c r="A165" s="196"/>
    </row>
    <row r="166" spans="1:1">
      <c r="A166" s="196"/>
    </row>
    <row r="167" spans="1:1">
      <c r="A167" s="196"/>
    </row>
    <row r="168" spans="1:1">
      <c r="A168" s="196"/>
    </row>
    <row r="169" spans="1:1">
      <c r="A169" s="196"/>
    </row>
    <row r="170" spans="1:1">
      <c r="A170" s="196"/>
    </row>
    <row r="171" spans="1:1">
      <c r="A171" s="196"/>
    </row>
    <row r="172" spans="1:1">
      <c r="A172" s="196"/>
    </row>
    <row r="173" spans="1:1">
      <c r="A173" s="196"/>
    </row>
    <row r="174" spans="1:1">
      <c r="A174" s="196"/>
    </row>
    <row r="175" spans="1:1">
      <c r="A175" s="196"/>
    </row>
    <row r="176" spans="1:1">
      <c r="A176" s="196"/>
    </row>
    <row r="177" spans="1:1">
      <c r="A177" s="196"/>
    </row>
    <row r="178" spans="1:1">
      <c r="A178" s="196"/>
    </row>
    <row r="179" spans="1:1">
      <c r="A179" s="196"/>
    </row>
    <row r="180" spans="1:1">
      <c r="A180" s="196"/>
    </row>
    <row r="181" spans="1:1">
      <c r="A181" s="196"/>
    </row>
    <row r="182" spans="1:1">
      <c r="A182" s="196"/>
    </row>
    <row r="183" spans="1:1">
      <c r="A183" s="196"/>
    </row>
    <row r="184" spans="1:1">
      <c r="A184" s="196"/>
    </row>
    <row r="185" spans="1:1">
      <c r="A185" s="196"/>
    </row>
    <row r="186" spans="1:1">
      <c r="A186" s="196"/>
    </row>
    <row r="187" spans="1:1">
      <c r="A187" s="196"/>
    </row>
    <row r="188" spans="1:1">
      <c r="A188" s="196"/>
    </row>
    <row r="189" spans="1:1">
      <c r="A189" s="196"/>
    </row>
    <row r="190" spans="1:1">
      <c r="A190" s="196"/>
    </row>
    <row r="191" spans="1:1">
      <c r="A191" s="196"/>
    </row>
    <row r="192" spans="1:1">
      <c r="A192" s="196"/>
    </row>
    <row r="193" spans="1:1">
      <c r="A193" s="196"/>
    </row>
    <row r="194" spans="1:1">
      <c r="A194" s="196"/>
    </row>
    <row r="195" spans="1:1">
      <c r="A195" s="196"/>
    </row>
    <row r="196" spans="1:1">
      <c r="A196" s="196"/>
    </row>
    <row r="197" spans="1:1">
      <c r="A197" s="196"/>
    </row>
    <row r="198" spans="1:1">
      <c r="A198" s="196"/>
    </row>
    <row r="199" spans="1:1">
      <c r="A199" s="196"/>
    </row>
    <row r="200" spans="1:1">
      <c r="A200" s="196"/>
    </row>
    <row r="201" spans="1:1">
      <c r="A201" s="196"/>
    </row>
    <row r="202" spans="1:1">
      <c r="A202" s="196"/>
    </row>
    <row r="203" spans="1:1">
      <c r="A203" s="196"/>
    </row>
    <row r="204" spans="1:1">
      <c r="A204" s="196"/>
    </row>
    <row r="205" spans="1:1">
      <c r="A205" s="196"/>
    </row>
    <row r="206" spans="1:1">
      <c r="A206" s="196"/>
    </row>
    <row r="207" spans="1:1">
      <c r="A207" s="196"/>
    </row>
    <row r="208" spans="1:1">
      <c r="A208" s="196"/>
    </row>
    <row r="209" spans="1:1">
      <c r="A209" s="196"/>
    </row>
    <row r="210" spans="1:1">
      <c r="A210" s="196"/>
    </row>
    <row r="211" spans="1:1">
      <c r="A211" s="196"/>
    </row>
    <row r="212" spans="1:1">
      <c r="A212" s="196"/>
    </row>
    <row r="213" spans="1:1">
      <c r="A213" s="196"/>
    </row>
    <row r="214" spans="1:1">
      <c r="A214" s="196"/>
    </row>
    <row r="215" spans="1:1">
      <c r="A215" s="196"/>
    </row>
    <row r="216" spans="1:1">
      <c r="A216" s="196"/>
    </row>
    <row r="217" spans="1:1">
      <c r="A217" s="196"/>
    </row>
    <row r="218" spans="1:1">
      <c r="A218" s="196"/>
    </row>
    <row r="219" spans="1:1">
      <c r="A219" s="196"/>
    </row>
    <row r="220" spans="1:1">
      <c r="A220" s="196"/>
    </row>
    <row r="221" spans="1:1">
      <c r="A221" s="196"/>
    </row>
    <row r="222" spans="1:1">
      <c r="A222" s="196"/>
    </row>
    <row r="223" spans="1:1">
      <c r="A223" s="196"/>
    </row>
    <row r="224" spans="1:1">
      <c r="A224" s="196"/>
    </row>
    <row r="225" spans="1:1">
      <c r="A225" s="196"/>
    </row>
    <row r="226" spans="1:1">
      <c r="A226" s="196"/>
    </row>
    <row r="227" spans="1:1">
      <c r="A227" s="196"/>
    </row>
    <row r="228" spans="1:1">
      <c r="A228" s="196"/>
    </row>
    <row r="229" spans="1:1">
      <c r="A229" s="196"/>
    </row>
    <row r="230" spans="1:1">
      <c r="A230" s="196"/>
    </row>
    <row r="231" spans="1:1">
      <c r="A231" s="196"/>
    </row>
    <row r="232" spans="1:1">
      <c r="A232" s="196"/>
    </row>
    <row r="233" spans="1:1">
      <c r="A233" s="196"/>
    </row>
    <row r="234" spans="1:1">
      <c r="A234" s="196"/>
    </row>
    <row r="235" spans="1:1">
      <c r="A235" s="196"/>
    </row>
    <row r="236" spans="1:1">
      <c r="A236" s="196"/>
    </row>
    <row r="237" spans="1:1">
      <c r="A237" s="196"/>
    </row>
    <row r="238" spans="1:1">
      <c r="A238" s="196"/>
    </row>
  </sheetData>
  <mergeCells count="4">
    <mergeCell ref="A2:D5"/>
    <mergeCell ref="A6:A7"/>
    <mergeCell ref="B6:B7"/>
    <mergeCell ref="C6:C7"/>
  </mergeCells>
  <phoneticPr fontId="2"/>
  <printOptions horizontalCentered="1"/>
  <pageMargins left="0.47244094488188981" right="0.47244094488188981" top="0.70866141732283472" bottom="0" header="0" footer="0"/>
  <pageSetup paperSize="9" orientation="portrait" cellComments="asDisplaye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79E4-3530-4EFB-9D83-38D334348C95}">
  <dimension ref="A1:G9"/>
  <sheetViews>
    <sheetView showGridLines="0" zoomScaleSheetLayoutView="100" workbookViewId="0"/>
  </sheetViews>
  <sheetFormatPr defaultColWidth="8.875" defaultRowHeight="13.5"/>
  <cols>
    <col min="1" max="1" width="18.125" style="126" customWidth="1"/>
    <col min="2" max="4" width="13.625" style="126" customWidth="1"/>
    <col min="5" max="5" width="2.75" style="126" customWidth="1"/>
    <col min="6" max="6" width="18.125" style="126" customWidth="1"/>
    <col min="7" max="7" width="12.75" style="126" customWidth="1"/>
    <col min="8" max="16384" width="8.875" style="126"/>
  </cols>
  <sheetData>
    <row r="1" spans="1:7" ht="15" customHeight="1">
      <c r="A1" s="124" t="s">
        <v>150</v>
      </c>
    </row>
    <row r="2" spans="1:7" s="130" customFormat="1" ht="15" customHeight="1" thickBot="1">
      <c r="A2" s="151" t="s">
        <v>151</v>
      </c>
      <c r="B2" s="151"/>
      <c r="C2" s="151"/>
      <c r="D2" s="151"/>
      <c r="E2" s="151"/>
      <c r="F2" s="151"/>
      <c r="G2" s="151"/>
    </row>
    <row r="3" spans="1:7" s="130" customFormat="1" ht="14.1" customHeight="1">
      <c r="A3" s="198" t="s">
        <v>152</v>
      </c>
      <c r="B3" s="199" t="s">
        <v>153</v>
      </c>
      <c r="C3" s="200" t="s">
        <v>154</v>
      </c>
      <c r="D3" s="201">
        <v>738</v>
      </c>
      <c r="E3" s="202"/>
      <c r="F3" s="203"/>
      <c r="G3" s="204"/>
    </row>
    <row r="4" spans="1:7" s="130" customFormat="1" ht="14.1" customHeight="1">
      <c r="A4" s="205"/>
      <c r="B4" s="206"/>
      <c r="C4" s="207" t="s">
        <v>108</v>
      </c>
      <c r="D4" s="208">
        <v>1330</v>
      </c>
      <c r="E4" s="202"/>
      <c r="F4" s="147"/>
      <c r="G4" s="204"/>
    </row>
    <row r="5" spans="1:7" s="130" customFormat="1" ht="9" customHeight="1">
      <c r="A5" s="110" t="s">
        <v>155</v>
      </c>
      <c r="B5" s="209" t="s">
        <v>156</v>
      </c>
      <c r="C5" s="210"/>
      <c r="D5" s="211">
        <v>3511</v>
      </c>
      <c r="E5" s="202"/>
      <c r="F5" s="212"/>
      <c r="G5" s="204"/>
    </row>
    <row r="6" spans="1:7" s="130" customFormat="1" ht="9" customHeight="1">
      <c r="A6" s="205"/>
      <c r="B6" s="213"/>
      <c r="C6" s="214"/>
      <c r="D6" s="215"/>
      <c r="E6" s="202"/>
      <c r="F6" s="212"/>
      <c r="G6" s="204"/>
    </row>
    <row r="7" spans="1:7" s="130" customFormat="1" ht="9" customHeight="1">
      <c r="A7" s="111" t="s">
        <v>157</v>
      </c>
      <c r="B7" s="216" t="s">
        <v>158</v>
      </c>
      <c r="C7" s="217"/>
      <c r="D7" s="218">
        <v>322</v>
      </c>
      <c r="E7" s="202"/>
      <c r="F7" s="212"/>
      <c r="G7" s="204"/>
    </row>
    <row r="8" spans="1:7" s="130" customFormat="1" ht="9" customHeight="1" thickBot="1">
      <c r="A8" s="219"/>
      <c r="B8" s="220"/>
      <c r="C8" s="179"/>
      <c r="D8" s="221"/>
      <c r="E8" s="202"/>
      <c r="F8" s="212"/>
      <c r="G8" s="204"/>
    </row>
    <row r="9" spans="1:7" s="130" customFormat="1" ht="15" customHeight="1">
      <c r="A9" s="147" t="s">
        <v>159</v>
      </c>
      <c r="B9" s="202"/>
      <c r="C9" s="202"/>
      <c r="D9" s="202"/>
      <c r="E9" s="202"/>
      <c r="F9" s="202"/>
      <c r="G9" s="202"/>
    </row>
  </sheetData>
  <mergeCells count="14">
    <mergeCell ref="A7:A8"/>
    <mergeCell ref="B7:C8"/>
    <mergeCell ref="D7:D8"/>
    <mergeCell ref="F7:F8"/>
    <mergeCell ref="G7:G8"/>
    <mergeCell ref="A2:G2"/>
    <mergeCell ref="A3:A4"/>
    <mergeCell ref="B3:B4"/>
    <mergeCell ref="G3:G4"/>
    <mergeCell ref="A5:A6"/>
    <mergeCell ref="B5:C6"/>
    <mergeCell ref="D5:D6"/>
    <mergeCell ref="F5:F6"/>
    <mergeCell ref="G5:G6"/>
  </mergeCells>
  <phoneticPr fontId="2"/>
  <pageMargins left="0.47244094488188981" right="0.47244094488188981" top="0.70866141732283472" bottom="0"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9DCE-1D5B-4DED-9F8E-AD0AF85BE61B}">
  <dimension ref="A1:M45"/>
  <sheetViews>
    <sheetView showGridLines="0" zoomScaleSheetLayoutView="82" workbookViewId="0"/>
  </sheetViews>
  <sheetFormatPr defaultColWidth="8.875" defaultRowHeight="13.5"/>
  <cols>
    <col min="1" max="1" width="5.5" customWidth="1"/>
    <col min="2" max="2" width="21.875" customWidth="1"/>
    <col min="3" max="8" width="10.875" customWidth="1"/>
    <col min="9" max="14" width="10.625" customWidth="1"/>
  </cols>
  <sheetData>
    <row r="1" spans="1:12" s="223" customFormat="1" ht="15" customHeight="1">
      <c r="A1" s="31" t="s">
        <v>160</v>
      </c>
      <c r="B1" s="31"/>
      <c r="C1" s="222"/>
      <c r="D1" s="222"/>
      <c r="H1" s="31"/>
      <c r="I1" s="222"/>
      <c r="J1" s="222"/>
      <c r="K1" s="222"/>
      <c r="L1" s="222"/>
    </row>
    <row r="2" spans="1:12" s="5" customFormat="1" ht="12.95" customHeight="1">
      <c r="A2" s="224" t="s">
        <v>161</v>
      </c>
      <c r="B2" s="224"/>
      <c r="C2" s="224"/>
      <c r="D2" s="224"/>
      <c r="E2" s="224"/>
      <c r="F2" s="224"/>
      <c r="G2" s="224"/>
      <c r="H2" s="224"/>
      <c r="I2" s="6"/>
      <c r="J2" s="6"/>
      <c r="K2" s="6"/>
      <c r="L2" s="6"/>
    </row>
    <row r="3" spans="1:12" s="11" customFormat="1" ht="12" thickBot="1">
      <c r="A3" s="11" t="s">
        <v>162</v>
      </c>
      <c r="C3" s="225"/>
      <c r="D3" s="225"/>
      <c r="E3" s="21"/>
      <c r="F3" s="21"/>
    </row>
    <row r="4" spans="1:12" s="11" customFormat="1" ht="15" customHeight="1" thickBot="1">
      <c r="A4" s="226"/>
      <c r="B4" s="227"/>
      <c r="C4" s="228" t="s">
        <v>163</v>
      </c>
      <c r="D4" s="228" t="s">
        <v>164</v>
      </c>
      <c r="E4" s="229" t="s">
        <v>165</v>
      </c>
      <c r="F4" s="230" t="s">
        <v>166</v>
      </c>
    </row>
    <row r="5" spans="1:12" s="11" customFormat="1" ht="15" customHeight="1">
      <c r="A5" s="231" t="s">
        <v>165</v>
      </c>
      <c r="B5" s="232"/>
      <c r="C5" s="59">
        <v>10</v>
      </c>
      <c r="D5" s="59">
        <v>14</v>
      </c>
      <c r="E5" s="233">
        <v>24</v>
      </c>
      <c r="F5" s="234">
        <v>227</v>
      </c>
    </row>
    <row r="6" spans="1:12" s="11" customFormat="1" ht="26.1" customHeight="1">
      <c r="A6" s="235"/>
      <c r="B6" s="54" t="s">
        <v>167</v>
      </c>
      <c r="C6" s="12">
        <v>3</v>
      </c>
      <c r="D6" s="59">
        <v>0</v>
      </c>
      <c r="E6" s="236">
        <v>3</v>
      </c>
      <c r="F6" s="237">
        <v>61</v>
      </c>
    </row>
    <row r="7" spans="1:12" s="11" customFormat="1" ht="26.1" customHeight="1">
      <c r="A7" s="238"/>
      <c r="B7" s="54" t="s">
        <v>168</v>
      </c>
      <c r="C7" s="59">
        <v>1</v>
      </c>
      <c r="D7" s="59">
        <v>3</v>
      </c>
      <c r="E7" s="236">
        <v>4</v>
      </c>
      <c r="F7" s="208">
        <v>34</v>
      </c>
    </row>
    <row r="8" spans="1:12" s="11" customFormat="1" ht="26.1" customHeight="1">
      <c r="A8" s="238"/>
      <c r="B8" s="54" t="s">
        <v>169</v>
      </c>
      <c r="C8" s="59">
        <v>0</v>
      </c>
      <c r="D8" s="59">
        <v>1</v>
      </c>
      <c r="E8" s="236">
        <v>1</v>
      </c>
      <c r="F8" s="237">
        <v>16</v>
      </c>
    </row>
    <row r="9" spans="1:12" s="11" customFormat="1" ht="15" customHeight="1">
      <c r="A9" s="239" t="s">
        <v>170</v>
      </c>
      <c r="B9" s="54" t="s">
        <v>171</v>
      </c>
      <c r="C9" s="59">
        <v>3</v>
      </c>
      <c r="D9" s="59">
        <v>6</v>
      </c>
      <c r="E9" s="236">
        <v>9</v>
      </c>
      <c r="F9" s="208">
        <v>105</v>
      </c>
    </row>
    <row r="10" spans="1:12" s="11" customFormat="1" ht="18" customHeight="1">
      <c r="A10" s="58" t="s">
        <v>172</v>
      </c>
      <c r="B10" s="113" t="s">
        <v>173</v>
      </c>
      <c r="C10" s="59">
        <v>1</v>
      </c>
      <c r="D10" s="59">
        <v>0</v>
      </c>
      <c r="E10" s="236">
        <v>1</v>
      </c>
      <c r="F10" s="208">
        <v>3</v>
      </c>
      <c r="G10" s="240"/>
    </row>
    <row r="11" spans="1:12" s="11" customFormat="1" ht="18" customHeight="1">
      <c r="A11" s="50"/>
      <c r="B11" s="54" t="s">
        <v>174</v>
      </c>
      <c r="C11" s="236">
        <v>0</v>
      </c>
      <c r="D11" s="236">
        <v>0</v>
      </c>
      <c r="E11" s="236">
        <v>0</v>
      </c>
      <c r="F11" s="236">
        <v>0</v>
      </c>
    </row>
    <row r="12" spans="1:12" s="11" customFormat="1" ht="18" customHeight="1" thickBot="1">
      <c r="A12" s="241"/>
      <c r="B12" s="242" t="s">
        <v>108</v>
      </c>
      <c r="C12" s="59">
        <v>2</v>
      </c>
      <c r="D12" s="59">
        <v>4</v>
      </c>
      <c r="E12" s="236">
        <v>6</v>
      </c>
      <c r="F12" s="243">
        <v>8</v>
      </c>
      <c r="L12" s="240"/>
    </row>
    <row r="13" spans="1:12" s="11" customFormat="1" ht="15" customHeight="1" thickTop="1">
      <c r="A13" s="244" t="s">
        <v>175</v>
      </c>
      <c r="B13" s="245"/>
      <c r="C13" s="246"/>
      <c r="D13" s="247"/>
      <c r="E13" s="248">
        <v>414</v>
      </c>
      <c r="F13" s="249">
        <v>726</v>
      </c>
    </row>
    <row r="14" spans="1:12" s="11" customFormat="1" ht="15" customHeight="1" thickBot="1">
      <c r="A14" s="250" t="s">
        <v>176</v>
      </c>
      <c r="B14" s="251"/>
      <c r="C14" s="252"/>
      <c r="D14" s="252"/>
      <c r="E14" s="253">
        <v>191</v>
      </c>
      <c r="F14" s="254">
        <v>499</v>
      </c>
    </row>
    <row r="15" spans="1:12" s="11" customFormat="1" ht="9.9499999999999993" customHeight="1">
      <c r="J15" s="66"/>
    </row>
    <row r="16" spans="1:12" s="5" customFormat="1" ht="12" thickBot="1">
      <c r="A16" s="11" t="s">
        <v>177</v>
      </c>
      <c r="B16" s="11"/>
      <c r="C16" s="225"/>
      <c r="D16" s="225"/>
      <c r="E16" s="225"/>
      <c r="F16" s="225"/>
      <c r="G16" s="21"/>
      <c r="H16" s="21"/>
    </row>
    <row r="17" spans="1:13" s="5" customFormat="1" ht="14.1" customHeight="1">
      <c r="A17" s="255"/>
      <c r="B17" s="256"/>
      <c r="C17" s="257" t="s">
        <v>163</v>
      </c>
      <c r="D17" s="258"/>
      <c r="E17" s="257" t="s">
        <v>164</v>
      </c>
      <c r="F17" s="258"/>
      <c r="G17" s="257" t="s">
        <v>178</v>
      </c>
      <c r="H17" s="259"/>
    </row>
    <row r="18" spans="1:13" s="5" customFormat="1" ht="14.1" customHeight="1" thickBot="1">
      <c r="A18" s="260"/>
      <c r="B18" s="261"/>
      <c r="C18" s="262" t="s">
        <v>179</v>
      </c>
      <c r="D18" s="262" t="s">
        <v>180</v>
      </c>
      <c r="E18" s="262" t="s">
        <v>179</v>
      </c>
      <c r="F18" s="262" t="s">
        <v>180</v>
      </c>
      <c r="G18" s="262" t="s">
        <v>179</v>
      </c>
      <c r="H18" s="263" t="s">
        <v>180</v>
      </c>
    </row>
    <row r="19" spans="1:13" s="5" customFormat="1" ht="14.1" customHeight="1">
      <c r="A19" s="264" t="s">
        <v>165</v>
      </c>
      <c r="B19" s="265"/>
      <c r="C19" s="266">
        <v>12</v>
      </c>
      <c r="D19" s="266">
        <v>6</v>
      </c>
      <c r="E19" s="266">
        <v>12</v>
      </c>
      <c r="F19" s="266">
        <v>9</v>
      </c>
      <c r="G19" s="266">
        <v>24</v>
      </c>
      <c r="H19" s="267">
        <v>15</v>
      </c>
      <c r="J19" s="268"/>
      <c r="K19" s="268"/>
      <c r="L19" s="268"/>
      <c r="M19" s="268"/>
    </row>
    <row r="20" spans="1:13" s="5" customFormat="1" ht="14.1" customHeight="1">
      <c r="A20" s="269" t="s">
        <v>181</v>
      </c>
      <c r="B20" s="270"/>
      <c r="C20" s="271">
        <v>0</v>
      </c>
      <c r="D20" s="271">
        <v>0</v>
      </c>
      <c r="E20" s="271">
        <v>0</v>
      </c>
      <c r="F20" s="271">
        <v>0</v>
      </c>
      <c r="G20" s="271">
        <v>0</v>
      </c>
      <c r="H20" s="272">
        <v>0</v>
      </c>
      <c r="J20" s="268"/>
      <c r="K20" s="268"/>
      <c r="L20" s="268"/>
      <c r="M20" s="268"/>
    </row>
    <row r="21" spans="1:13" s="5" customFormat="1" ht="14.1" customHeight="1">
      <c r="A21" s="269" t="s">
        <v>182</v>
      </c>
      <c r="B21" s="270"/>
      <c r="C21" s="271">
        <v>0</v>
      </c>
      <c r="D21" s="271">
        <v>0</v>
      </c>
      <c r="E21" s="271">
        <v>0</v>
      </c>
      <c r="F21" s="271">
        <v>0</v>
      </c>
      <c r="G21" s="271">
        <v>0</v>
      </c>
      <c r="H21" s="272">
        <v>0</v>
      </c>
      <c r="J21" s="268"/>
      <c r="K21" s="268"/>
      <c r="L21" s="268"/>
      <c r="M21" s="268"/>
    </row>
    <row r="22" spans="1:13" s="5" customFormat="1" ht="14.1" customHeight="1">
      <c r="A22" s="269" t="s">
        <v>183</v>
      </c>
      <c r="B22" s="270"/>
      <c r="C22" s="271">
        <v>0</v>
      </c>
      <c r="D22" s="271">
        <v>0</v>
      </c>
      <c r="E22" s="271">
        <v>0</v>
      </c>
      <c r="F22" s="271">
        <v>0</v>
      </c>
      <c r="G22" s="271">
        <v>0</v>
      </c>
      <c r="H22" s="272">
        <v>0</v>
      </c>
      <c r="J22" s="268"/>
      <c r="K22" s="268"/>
      <c r="L22" s="268"/>
      <c r="M22" s="268"/>
    </row>
    <row r="23" spans="1:13" s="5" customFormat="1" ht="14.1" customHeight="1">
      <c r="A23" s="269" t="s">
        <v>123</v>
      </c>
      <c r="B23" s="270"/>
      <c r="C23" s="271">
        <v>0</v>
      </c>
      <c r="D23" s="271">
        <v>0</v>
      </c>
      <c r="E23" s="271">
        <v>1</v>
      </c>
      <c r="F23" s="271">
        <v>1</v>
      </c>
      <c r="G23" s="271">
        <v>1</v>
      </c>
      <c r="H23" s="272">
        <v>1</v>
      </c>
      <c r="J23" s="268"/>
      <c r="K23" s="268"/>
      <c r="L23" s="268"/>
      <c r="M23" s="268"/>
    </row>
    <row r="24" spans="1:13" s="5" customFormat="1" ht="14.1" customHeight="1">
      <c r="A24" s="269" t="s">
        <v>184</v>
      </c>
      <c r="B24" s="270"/>
      <c r="C24" s="271">
        <v>4</v>
      </c>
      <c r="D24" s="271">
        <v>3</v>
      </c>
      <c r="E24" s="271">
        <v>5</v>
      </c>
      <c r="F24" s="271">
        <v>3</v>
      </c>
      <c r="G24" s="271">
        <v>9</v>
      </c>
      <c r="H24" s="272">
        <v>6</v>
      </c>
      <c r="J24" s="268"/>
      <c r="K24" s="268"/>
      <c r="L24" s="268"/>
      <c r="M24" s="268"/>
    </row>
    <row r="25" spans="1:13" s="5" customFormat="1" ht="14.1" customHeight="1">
      <c r="A25" s="269" t="s">
        <v>185</v>
      </c>
      <c r="B25" s="270"/>
      <c r="C25" s="271">
        <v>3</v>
      </c>
      <c r="D25" s="271">
        <v>1</v>
      </c>
      <c r="E25" s="271">
        <v>1</v>
      </c>
      <c r="F25" s="271">
        <v>1</v>
      </c>
      <c r="G25" s="271">
        <v>4</v>
      </c>
      <c r="H25" s="272">
        <v>2</v>
      </c>
      <c r="J25" s="268"/>
      <c r="K25" s="268"/>
      <c r="L25" s="268"/>
      <c r="M25" s="268"/>
    </row>
    <row r="26" spans="1:13" s="5" customFormat="1" ht="14.1" customHeight="1">
      <c r="A26" s="269" t="s">
        <v>186</v>
      </c>
      <c r="B26" s="270"/>
      <c r="C26" s="236">
        <v>3</v>
      </c>
      <c r="D26" s="236">
        <v>1</v>
      </c>
      <c r="E26" s="271">
        <v>0</v>
      </c>
      <c r="F26" s="271">
        <v>0</v>
      </c>
      <c r="G26" s="271">
        <v>3</v>
      </c>
      <c r="H26" s="272">
        <v>1</v>
      </c>
      <c r="J26" s="268"/>
      <c r="K26" s="268"/>
      <c r="L26" s="268"/>
      <c r="M26" s="268"/>
    </row>
    <row r="27" spans="1:13" s="5" customFormat="1" ht="14.1" customHeight="1">
      <c r="A27" s="269" t="s">
        <v>187</v>
      </c>
      <c r="B27" s="270"/>
      <c r="C27" s="236">
        <v>0</v>
      </c>
      <c r="D27" s="236">
        <v>0</v>
      </c>
      <c r="E27" s="271">
        <v>3</v>
      </c>
      <c r="F27" s="271">
        <v>3</v>
      </c>
      <c r="G27" s="271">
        <v>3</v>
      </c>
      <c r="H27" s="272">
        <v>3</v>
      </c>
      <c r="J27" s="268"/>
      <c r="K27" s="268"/>
      <c r="L27" s="268"/>
      <c r="M27" s="268"/>
    </row>
    <row r="28" spans="1:13" s="5" customFormat="1" ht="14.1" customHeight="1">
      <c r="A28" s="269" t="s">
        <v>188</v>
      </c>
      <c r="B28" s="270"/>
      <c r="C28" s="271">
        <v>0</v>
      </c>
      <c r="D28" s="271">
        <v>0</v>
      </c>
      <c r="E28" s="271">
        <v>0</v>
      </c>
      <c r="F28" s="271">
        <v>0</v>
      </c>
      <c r="G28" s="271">
        <v>0</v>
      </c>
      <c r="H28" s="272">
        <v>0</v>
      </c>
      <c r="J28" s="268"/>
      <c r="K28" s="268"/>
      <c r="L28" s="268"/>
      <c r="M28" s="268"/>
    </row>
    <row r="29" spans="1:13" s="5" customFormat="1" ht="15.95" customHeight="1" thickBot="1">
      <c r="A29" s="273" t="s">
        <v>189</v>
      </c>
      <c r="B29" s="274"/>
      <c r="C29" s="19">
        <v>2</v>
      </c>
      <c r="D29" s="19">
        <v>1</v>
      </c>
      <c r="E29" s="19">
        <v>2</v>
      </c>
      <c r="F29" s="19">
        <v>1</v>
      </c>
      <c r="G29" s="19">
        <v>4</v>
      </c>
      <c r="H29" s="275">
        <v>2</v>
      </c>
    </row>
    <row r="30" spans="1:13" s="5" customFormat="1" ht="15" customHeight="1">
      <c r="A30" s="12" t="s">
        <v>190</v>
      </c>
      <c r="B30" s="11"/>
    </row>
    <row r="31" spans="1:13">
      <c r="C31" s="276"/>
      <c r="D31" s="276"/>
      <c r="E31" s="276"/>
      <c r="F31" s="276"/>
      <c r="G31" s="276"/>
      <c r="H31" s="276"/>
    </row>
    <row r="32" spans="1:13">
      <c r="C32" s="276"/>
      <c r="D32" s="276"/>
    </row>
    <row r="36" spans="7:10">
      <c r="G36" s="268"/>
      <c r="H36" s="268"/>
      <c r="I36" s="268"/>
      <c r="J36" s="268"/>
    </row>
    <row r="37" spans="7:10">
      <c r="G37" s="268"/>
      <c r="H37" s="268"/>
      <c r="I37" s="268"/>
      <c r="J37" s="268"/>
    </row>
    <row r="38" spans="7:10">
      <c r="G38" s="268"/>
      <c r="H38" s="268"/>
      <c r="I38" s="268"/>
      <c r="J38" s="268"/>
    </row>
    <row r="39" spans="7:10">
      <c r="G39" s="268"/>
      <c r="H39" s="268"/>
      <c r="I39" s="268"/>
      <c r="J39" s="268"/>
    </row>
    <row r="40" spans="7:10">
      <c r="G40" s="268"/>
      <c r="H40" s="268"/>
      <c r="I40" s="268"/>
      <c r="J40" s="268"/>
    </row>
    <row r="41" spans="7:10">
      <c r="G41" s="268"/>
      <c r="H41" s="268"/>
      <c r="I41" s="268"/>
      <c r="J41" s="268"/>
    </row>
    <row r="42" spans="7:10">
      <c r="G42" s="268"/>
      <c r="H42" s="268"/>
      <c r="I42" s="268"/>
      <c r="J42" s="268"/>
    </row>
    <row r="43" spans="7:10">
      <c r="G43" s="268"/>
      <c r="H43" s="268"/>
      <c r="I43" s="268"/>
      <c r="J43" s="268"/>
    </row>
    <row r="44" spans="7:10">
      <c r="G44" s="268"/>
      <c r="H44" s="268"/>
      <c r="I44" s="268"/>
      <c r="J44" s="268"/>
    </row>
    <row r="45" spans="7:10">
      <c r="G45" s="268"/>
      <c r="H45" s="268"/>
      <c r="I45" s="268"/>
      <c r="J45" s="268"/>
    </row>
  </sheetData>
  <mergeCells count="25">
    <mergeCell ref="A25:B25"/>
    <mergeCell ref="A26:B26"/>
    <mergeCell ref="A27:B27"/>
    <mergeCell ref="A28:B28"/>
    <mergeCell ref="A29:B29"/>
    <mergeCell ref="A19:B19"/>
    <mergeCell ref="A20:B20"/>
    <mergeCell ref="A21:B21"/>
    <mergeCell ref="A22:B22"/>
    <mergeCell ref="A23:B23"/>
    <mergeCell ref="A24:B24"/>
    <mergeCell ref="A13:B13"/>
    <mergeCell ref="C13:D14"/>
    <mergeCell ref="A14:B14"/>
    <mergeCell ref="G16:H16"/>
    <mergeCell ref="A17:B18"/>
    <mergeCell ref="C17:D17"/>
    <mergeCell ref="E17:F17"/>
    <mergeCell ref="G17:H17"/>
    <mergeCell ref="A2:H2"/>
    <mergeCell ref="E3:F3"/>
    <mergeCell ref="A4:B4"/>
    <mergeCell ref="A5:B5"/>
    <mergeCell ref="A6:A8"/>
    <mergeCell ref="A10:A12"/>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4B8C-4B0F-4035-BA08-61D222E4E127}">
  <dimension ref="A1:N17"/>
  <sheetViews>
    <sheetView showGridLines="0" workbookViewId="0"/>
  </sheetViews>
  <sheetFormatPr defaultColWidth="8.875" defaultRowHeight="13.5"/>
  <cols>
    <col min="1" max="1" width="27.25" style="196" customWidth="1"/>
    <col min="2" max="4" width="10.625" style="196" customWidth="1"/>
    <col min="5" max="5" width="9" style="196" customWidth="1"/>
    <col min="6" max="9" width="6.625" style="196" bestFit="1" customWidth="1"/>
    <col min="10" max="10" width="23.625" style="196" customWidth="1"/>
    <col min="11" max="16384" width="8.875" style="196"/>
  </cols>
  <sheetData>
    <row r="1" spans="1:14" ht="15" customHeight="1">
      <c r="A1" s="150" t="s">
        <v>191</v>
      </c>
      <c r="B1" s="150"/>
      <c r="C1" s="150"/>
      <c r="D1" s="150"/>
      <c r="E1" s="277"/>
      <c r="F1" s="277"/>
      <c r="G1" s="277"/>
      <c r="H1" s="125"/>
      <c r="I1" s="125"/>
    </row>
    <row r="2" spans="1:14" s="148" customFormat="1" ht="54" customHeight="1">
      <c r="A2" s="278" t="s">
        <v>192</v>
      </c>
      <c r="B2" s="278"/>
      <c r="C2" s="278"/>
      <c r="D2" s="278"/>
      <c r="E2" s="278"/>
      <c r="F2" s="279"/>
      <c r="G2" s="279"/>
      <c r="H2" s="279"/>
      <c r="I2" s="279"/>
      <c r="J2" s="280"/>
      <c r="K2" s="281"/>
      <c r="L2" s="281"/>
      <c r="M2" s="281"/>
      <c r="N2" s="281"/>
    </row>
    <row r="3" spans="1:14" s="148" customFormat="1" ht="9" customHeight="1">
      <c r="A3" s="279"/>
      <c r="B3" s="279"/>
      <c r="C3" s="279"/>
      <c r="D3" s="279"/>
      <c r="E3" s="279"/>
      <c r="F3" s="279"/>
      <c r="G3" s="279"/>
      <c r="H3" s="279"/>
      <c r="I3" s="279"/>
      <c r="J3" s="280"/>
      <c r="K3" s="281"/>
      <c r="L3" s="281"/>
      <c r="M3" s="281"/>
      <c r="N3" s="281"/>
    </row>
    <row r="4" spans="1:14" s="148" customFormat="1" ht="10.5" customHeight="1" thickBot="1">
      <c r="B4" s="282" t="s">
        <v>193</v>
      </c>
      <c r="C4" s="282"/>
      <c r="D4" s="283"/>
      <c r="E4" s="284"/>
      <c r="F4" s="284"/>
    </row>
    <row r="5" spans="1:14" s="148" customFormat="1" ht="11.25">
      <c r="A5" s="285"/>
      <c r="B5" s="128" t="s">
        <v>194</v>
      </c>
      <c r="C5" s="129"/>
      <c r="D5" s="286"/>
      <c r="E5" s="130"/>
      <c r="F5" s="130"/>
      <c r="G5" s="130"/>
      <c r="H5" s="130"/>
      <c r="I5" s="130"/>
      <c r="J5" s="130"/>
    </row>
    <row r="6" spans="1:14" s="148" customFormat="1" ht="12" thickBot="1">
      <c r="A6" s="287"/>
      <c r="B6" s="136" t="s">
        <v>100</v>
      </c>
      <c r="C6" s="136" t="s">
        <v>163</v>
      </c>
      <c r="D6" s="288" t="s">
        <v>164</v>
      </c>
      <c r="E6" s="130"/>
      <c r="F6" s="130"/>
      <c r="G6" s="130"/>
      <c r="H6" s="130"/>
      <c r="I6" s="130"/>
      <c r="J6" s="130"/>
    </row>
    <row r="7" spans="1:14" s="148" customFormat="1" ht="14.1" customHeight="1">
      <c r="A7" s="289" t="s">
        <v>12</v>
      </c>
      <c r="B7" s="290">
        <f>SUM(B8:B14)</f>
        <v>275</v>
      </c>
      <c r="C7" s="290">
        <f t="shared" ref="C7:D7" si="0">SUM(C8:C14)</f>
        <v>169</v>
      </c>
      <c r="D7" s="291">
        <f t="shared" si="0"/>
        <v>106</v>
      </c>
      <c r="E7" s="130"/>
      <c r="F7" s="186"/>
      <c r="G7" s="186"/>
      <c r="H7" s="186"/>
      <c r="I7" s="130"/>
      <c r="J7" s="130"/>
    </row>
    <row r="8" spans="1:14" s="148" customFormat="1" ht="14.1" customHeight="1">
      <c r="A8" s="292" t="s">
        <v>181</v>
      </c>
      <c r="B8" s="293">
        <v>25</v>
      </c>
      <c r="C8" s="293">
        <v>16</v>
      </c>
      <c r="D8" s="294">
        <v>9</v>
      </c>
      <c r="E8" s="130"/>
      <c r="F8" s="130"/>
      <c r="G8" s="130"/>
      <c r="H8" s="130"/>
      <c r="I8" s="130"/>
      <c r="J8" s="130"/>
    </row>
    <row r="9" spans="1:14" s="148" customFormat="1" ht="14.1" customHeight="1">
      <c r="A9" s="292" t="s">
        <v>123</v>
      </c>
      <c r="B9" s="293">
        <f>SUM(C9:D9)</f>
        <v>46</v>
      </c>
      <c r="C9" s="293">
        <v>28</v>
      </c>
      <c r="D9" s="295">
        <v>18</v>
      </c>
      <c r="E9" s="130"/>
      <c r="F9" s="130"/>
      <c r="G9" s="130"/>
      <c r="H9" s="130"/>
      <c r="I9" s="130"/>
      <c r="J9" s="130"/>
    </row>
    <row r="10" spans="1:14" s="148" customFormat="1" ht="14.1" customHeight="1">
      <c r="A10" s="292" t="s">
        <v>184</v>
      </c>
      <c r="B10" s="293">
        <v>37</v>
      </c>
      <c r="C10" s="293">
        <v>19</v>
      </c>
      <c r="D10" s="295">
        <v>18</v>
      </c>
      <c r="E10" s="130"/>
      <c r="F10" s="130"/>
      <c r="G10" s="130"/>
      <c r="H10" s="130"/>
      <c r="I10" s="130"/>
      <c r="J10" s="130"/>
    </row>
    <row r="11" spans="1:14" s="148" customFormat="1" ht="14.1" customHeight="1">
      <c r="A11" s="292" t="s">
        <v>185</v>
      </c>
      <c r="B11" s="293">
        <v>63</v>
      </c>
      <c r="C11" s="293">
        <v>38</v>
      </c>
      <c r="D11" s="295">
        <v>25</v>
      </c>
      <c r="E11" s="130"/>
      <c r="F11" s="130"/>
      <c r="G11" s="130"/>
      <c r="H11" s="130"/>
      <c r="I11" s="130"/>
      <c r="J11" s="130"/>
    </row>
    <row r="12" spans="1:14" s="148" customFormat="1" ht="14.1" customHeight="1">
      <c r="A12" s="292" t="s">
        <v>186</v>
      </c>
      <c r="B12" s="293">
        <v>38</v>
      </c>
      <c r="C12" s="293">
        <v>20</v>
      </c>
      <c r="D12" s="295">
        <v>18</v>
      </c>
      <c r="E12" s="130"/>
      <c r="F12" s="130"/>
      <c r="G12" s="130"/>
      <c r="H12" s="130"/>
      <c r="I12" s="130"/>
      <c r="J12" s="130"/>
    </row>
    <row r="13" spans="1:14" s="148" customFormat="1" ht="14.1" customHeight="1">
      <c r="A13" s="292" t="s">
        <v>187</v>
      </c>
      <c r="B13" s="293">
        <v>22</v>
      </c>
      <c r="C13" s="293">
        <v>17</v>
      </c>
      <c r="D13" s="295">
        <v>5</v>
      </c>
      <c r="E13" s="130"/>
      <c r="F13" s="130"/>
      <c r="G13" s="130"/>
      <c r="H13" s="130"/>
      <c r="I13" s="130"/>
      <c r="J13" s="130"/>
    </row>
    <row r="14" spans="1:14" s="148" customFormat="1" ht="14.1" customHeight="1" thickBot="1">
      <c r="A14" s="296" t="s">
        <v>188</v>
      </c>
      <c r="B14" s="297">
        <v>44</v>
      </c>
      <c r="C14" s="297">
        <v>31</v>
      </c>
      <c r="D14" s="298">
        <v>13</v>
      </c>
      <c r="E14" s="130"/>
      <c r="F14" s="130"/>
      <c r="G14" s="130"/>
      <c r="H14" s="130"/>
      <c r="I14" s="130"/>
      <c r="J14" s="130"/>
    </row>
    <row r="15" spans="1:14" s="148" customFormat="1" ht="14.1" customHeight="1">
      <c r="A15" s="299" t="s">
        <v>195</v>
      </c>
      <c r="B15" s="172"/>
      <c r="C15" s="172"/>
      <c r="D15" s="172"/>
      <c r="E15" s="130"/>
      <c r="F15" s="130"/>
      <c r="G15" s="130"/>
      <c r="H15" s="130"/>
      <c r="I15" s="130"/>
      <c r="J15" s="130"/>
    </row>
    <row r="16" spans="1:14" s="148" customFormat="1">
      <c r="A16" s="196"/>
      <c r="B16" s="196"/>
      <c r="C16" s="196"/>
      <c r="D16" s="196"/>
      <c r="E16" s="130"/>
      <c r="F16" s="130"/>
      <c r="G16" s="130"/>
      <c r="H16" s="130"/>
      <c r="I16" s="130"/>
      <c r="J16" s="130"/>
    </row>
    <row r="17" spans="1:10" s="148" customFormat="1" ht="15" customHeight="1">
      <c r="A17" s="196"/>
      <c r="B17" s="196"/>
      <c r="C17" s="196"/>
      <c r="D17" s="196"/>
      <c r="E17" s="130"/>
      <c r="F17" s="130"/>
      <c r="G17" s="130"/>
      <c r="H17" s="130"/>
      <c r="I17" s="130"/>
      <c r="J17" s="130"/>
    </row>
  </sheetData>
  <mergeCells count="4">
    <mergeCell ref="A2:E2"/>
    <mergeCell ref="B4:D4"/>
    <mergeCell ref="A5:A6"/>
    <mergeCell ref="B5:D5"/>
  </mergeCells>
  <phoneticPr fontId="2"/>
  <dataValidations count="2">
    <dataValidation imeMode="on" allowBlank="1" showInputMessage="1" showErrorMessage="1" sqref="H1:N1 K4:N17 O1:IV17 E4:G4 B6:D6 A4:A5 A7:A15 A1:D1 A16:D65535 E18:XFD65537 B4:C4" xr:uid="{ADF9FD27-1EE7-4E27-B7BC-AF5F6837B803}"/>
    <dataValidation imeMode="off" allowBlank="1" showInputMessage="1" showErrorMessage="1" sqref="B7:D14" xr:uid="{5F567202-555B-4220-BC54-083E4A69C003}"/>
  </dataValidations>
  <printOptions horizontalCentered="1"/>
  <pageMargins left="0.47244094488188981" right="0.47244094488188981" top="0.70866141732283472" bottom="0.74803149606299213" header="0"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§２表１</vt:lpstr>
      <vt:lpstr>§２表２</vt:lpstr>
      <vt:lpstr>§２表３</vt:lpstr>
      <vt:lpstr>§２表４</vt:lpstr>
      <vt:lpstr>§２表５</vt:lpstr>
      <vt:lpstr>§２表６</vt:lpstr>
      <vt:lpstr>§２表７</vt:lpstr>
      <vt:lpstr>§２表８</vt:lpstr>
      <vt:lpstr>§２表９</vt:lpstr>
      <vt:lpstr>§２表10</vt:lpstr>
      <vt:lpstr>§２表11</vt:lpstr>
      <vt:lpstr>§２表１!Print_Area</vt:lpstr>
      <vt:lpstr>§２表10!Print_Area</vt:lpstr>
      <vt:lpstr>§２表11!Print_Area</vt:lpstr>
      <vt:lpstr>§２表３!Print_Area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中村健太郎_40（健）総務部庶務課</cp:lastModifiedBy>
  <cp:lastPrinted>2024-12-10T06:37:50Z</cp:lastPrinted>
  <dcterms:created xsi:type="dcterms:W3CDTF">2021-11-04T07:35:49Z</dcterms:created>
  <dcterms:modified xsi:type="dcterms:W3CDTF">2026-03-26T00:07:46Z</dcterms:modified>
</cp:coreProperties>
</file>