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6_障害者（児）福祉\"/>
    </mc:Choice>
  </mc:AlternateContent>
  <xr:revisionPtr revIDLastSave="0" documentId="13_ncr:1_{B5397E96-269C-441F-A215-ED907BFF86BD}" xr6:coauthVersionLast="47" xr6:coauthVersionMax="47" xr10:uidLastSave="{00000000-0000-0000-0000-000000000000}"/>
  <bookViews>
    <workbookView xWindow="-120" yWindow="-120" windowWidth="29040" windowHeight="15720" xr2:uid="{00000000-000D-0000-FFFF-FFFF00000000}"/>
  </bookViews>
  <sheets>
    <sheet name="§３表１" sheetId="3" r:id="rId1"/>
    <sheet name="§３表２" sheetId="4" r:id="rId2"/>
    <sheet name="§３表３" sheetId="5" r:id="rId3"/>
    <sheet name="§３表４" sheetId="6" r:id="rId4"/>
    <sheet name="§３表５" sheetId="7" r:id="rId5"/>
  </sheets>
  <definedNames>
    <definedName name="_xlnm._FilterDatabase" localSheetId="0" hidden="1">§３表１!$A$1:$C$82</definedName>
    <definedName name="_xlnm.Print_Area" localSheetId="0">§３表１!$A$1:$D$82</definedName>
    <definedName name="_xlnm.Print_Area" localSheetId="4">§３表５!$A$1:$D$9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 r="B7" i="6"/>
  <c r="B6" i="6"/>
  <c r="B5" i="6"/>
  <c r="B4" i="6" s="1"/>
  <c r="K4" i="6"/>
  <c r="J4" i="6"/>
  <c r="I4" i="6"/>
  <c r="H4" i="6"/>
  <c r="G4" i="6"/>
  <c r="F4" i="6"/>
  <c r="E4" i="6"/>
  <c r="D4" i="6"/>
  <c r="C4" i="6"/>
  <c r="C81" i="3" l="1"/>
  <c r="B81" i="3"/>
</calcChain>
</file>

<file path=xl/sharedStrings.xml><?xml version="1.0" encoding="utf-8"?>
<sst xmlns="http://schemas.openxmlformats.org/spreadsheetml/2006/main" count="184" uniqueCount="130">
  <si>
    <t>資料：障害福祉課</t>
    <rPh sb="3" eb="5">
      <t>ショウガイ</t>
    </rPh>
    <phoneticPr fontId="1"/>
  </si>
  <si>
    <t>給　付　件　数</t>
    <rPh sb="0" eb="1">
      <t>キュウ</t>
    </rPh>
    <rPh sb="2" eb="3">
      <t>ヅケ</t>
    </rPh>
    <rPh sb="4" eb="5">
      <t>ケン</t>
    </rPh>
    <rPh sb="6" eb="7">
      <t>カズ</t>
    </rPh>
    <phoneticPr fontId="1"/>
  </si>
  <si>
    <t>種目</t>
    <rPh sb="0" eb="2">
      <t>シュモク</t>
    </rPh>
    <phoneticPr fontId="1"/>
  </si>
  <si>
    <t>給　　付　　額　（円）</t>
    <rPh sb="0" eb="1">
      <t>キュウ</t>
    </rPh>
    <rPh sb="3" eb="4">
      <t>ヅケ</t>
    </rPh>
    <rPh sb="6" eb="7">
      <t>ガク</t>
    </rPh>
    <rPh sb="9" eb="10">
      <t>エン</t>
    </rPh>
    <phoneticPr fontId="1"/>
  </si>
  <si>
    <t>§３ 　重度障害者福祉施策</t>
    <rPh sb="4" eb="6">
      <t>ジュウド</t>
    </rPh>
    <rPh sb="6" eb="9">
      <t>ショウガイシャ</t>
    </rPh>
    <rPh sb="9" eb="11">
      <t>フクシ</t>
    </rPh>
    <rPh sb="11" eb="12">
      <t>セ</t>
    </rPh>
    <rPh sb="12" eb="13">
      <t>サク</t>
    </rPh>
    <phoneticPr fontId="1"/>
  </si>
  <si>
    <t>特殊マット　　　　　　　　　　　　　　　　　　　　　　　　　　　　　　　　　　　</t>
  </si>
  <si>
    <t>電気式たん吸引器（修理）　　　　　　　　　　　　　　　　　　　　　　　　　　　　</t>
  </si>
  <si>
    <t>頭部保護帽（オーダーメイド）　　　　　　　　　　　　　　　　　　　　　　　　　　</t>
  </si>
  <si>
    <t>頭部保護帽（レディーメイド修理）　　　　　　　　　　　　　　　　　　　　　　　　</t>
  </si>
  <si>
    <t>頭部保護帽（オーダーメイド修理）　　　　　　　　　　　　　　　　　　　　　　　　</t>
  </si>
  <si>
    <t>特殊寝台（修理）　　　　　　　　　　　　　　　　　　　　　　　　　　　　　　　　</t>
  </si>
  <si>
    <t>移動用リフト　　　　　　　　　　　　　　　　　　　　　　　　　　　　　　　　　　</t>
  </si>
  <si>
    <t>移動・移乗支援用具　　　　　　　　　　　　　　　　　　　　　　　　　　　　　　　</t>
  </si>
  <si>
    <t>紙おむつ（経過的）　　　　　　　　　　　　　　　　　　　　　　　　　　　　　　　</t>
  </si>
  <si>
    <t>紙おむつ　　　　　　　　　　　　　　　　　　　　　　　　　　　　　　　　　　　　</t>
  </si>
  <si>
    <t>收尿器　　　　　　　　　　　　　　　　　　　　　　　　　　　　　　　　　　　　　</t>
  </si>
  <si>
    <t>洗腸装具　　　　　　　　　　　　　　　　　　　　　　　　　　　　　　　　　　　　</t>
  </si>
  <si>
    <t>カーシート　　　　　　　　　　　　　　　　　　　　　　　　　　　　　　　　　　　</t>
  </si>
  <si>
    <t>バギー　　　　　　　　　　　　　　　　　　　　　　　　　　　　　　　　　　　　　</t>
  </si>
  <si>
    <t>点字器　　　　　　　　　　　　　　　　　　　　　　　　　　　　　　　　　　　　　</t>
  </si>
  <si>
    <t>視覚障害者用時計</t>
    <rPh sb="0" eb="2">
      <t>シカク</t>
    </rPh>
    <rPh sb="2" eb="5">
      <t>ショウガイシャ</t>
    </rPh>
    <rPh sb="5" eb="6">
      <t>ヨウ</t>
    </rPh>
    <rPh sb="6" eb="8">
      <t>トケイ</t>
    </rPh>
    <phoneticPr fontId="1"/>
  </si>
  <si>
    <t>点字タイプライター</t>
    <rPh sb="0" eb="2">
      <t>テンジ</t>
    </rPh>
    <phoneticPr fontId="1"/>
  </si>
  <si>
    <t>視覚障害者用体重計</t>
    <rPh sb="0" eb="2">
      <t>シカク</t>
    </rPh>
    <rPh sb="2" eb="5">
      <t>ショウガイシャ</t>
    </rPh>
    <rPh sb="5" eb="6">
      <t>ヨウ</t>
    </rPh>
    <rPh sb="6" eb="9">
      <t>タイジュウケイ</t>
    </rPh>
    <phoneticPr fontId="1"/>
  </si>
  <si>
    <t>視覚障害者用音声式体温計</t>
    <rPh sb="0" eb="2">
      <t>シカク</t>
    </rPh>
    <rPh sb="2" eb="5">
      <t>ショウガイシャ</t>
    </rPh>
    <rPh sb="5" eb="6">
      <t>ヨウ</t>
    </rPh>
    <rPh sb="6" eb="8">
      <t>オンセイ</t>
    </rPh>
    <rPh sb="8" eb="9">
      <t>シキ</t>
    </rPh>
    <rPh sb="9" eb="12">
      <t>タイオンケイ</t>
    </rPh>
    <phoneticPr fontId="1"/>
  </si>
  <si>
    <t>腰掛便器</t>
    <rPh sb="0" eb="2">
      <t>コシカケ</t>
    </rPh>
    <rPh sb="2" eb="4">
      <t>ベンキ</t>
    </rPh>
    <phoneticPr fontId="1"/>
  </si>
  <si>
    <t>特殊便器（修理）</t>
    <rPh sb="0" eb="2">
      <t>トクシュ</t>
    </rPh>
    <rPh sb="2" eb="4">
      <t>ベンキ</t>
    </rPh>
    <rPh sb="5" eb="7">
      <t>シュウリ</t>
    </rPh>
    <phoneticPr fontId="1"/>
  </si>
  <si>
    <t>特殊尿器</t>
    <rPh sb="0" eb="2">
      <t>トクシュ</t>
    </rPh>
    <rPh sb="2" eb="4">
      <t>ニョウキ</t>
    </rPh>
    <phoneticPr fontId="1"/>
  </si>
  <si>
    <t>ネブライザー（吸入器）修理</t>
    <rPh sb="7" eb="10">
      <t>キュウニュウキ</t>
    </rPh>
    <rPh sb="11" eb="13">
      <t>シュウリ</t>
    </rPh>
    <phoneticPr fontId="1"/>
  </si>
  <si>
    <t>携帯用会話補助装置（修理）　　　　　　　　　　　　　　　　　　　　　　　　　　　　　　　</t>
    <rPh sb="10" eb="12">
      <t>シュウリ</t>
    </rPh>
    <phoneticPr fontId="1"/>
  </si>
  <si>
    <t>シャワーキャリー（修理）</t>
    <rPh sb="9" eb="11">
      <t>シュウリ</t>
    </rPh>
    <phoneticPr fontId="1"/>
  </si>
  <si>
    <t>バギー（修理）</t>
    <rPh sb="4" eb="6">
      <t>シュウリ</t>
    </rPh>
    <phoneticPr fontId="1"/>
  </si>
  <si>
    <t>難聴児用補聴器</t>
    <rPh sb="0" eb="2">
      <t>ナンチョウ</t>
    </rPh>
    <rPh sb="2" eb="3">
      <t>ジ</t>
    </rPh>
    <rPh sb="3" eb="4">
      <t>ヨウ</t>
    </rPh>
    <rPh sb="4" eb="7">
      <t>ホチョウキ</t>
    </rPh>
    <phoneticPr fontId="1"/>
  </si>
  <si>
    <t>腰掛便器（重量・安定性のあるポータブルトイレ）</t>
    <rPh sb="0" eb="2">
      <t>コシカケ</t>
    </rPh>
    <rPh sb="2" eb="4">
      <t>ベンキ</t>
    </rPh>
    <rPh sb="5" eb="7">
      <t>ジュウリョウ</t>
    </rPh>
    <rPh sb="8" eb="11">
      <t>アンテイセイ</t>
    </rPh>
    <phoneticPr fontId="1"/>
  </si>
  <si>
    <t>聴覚障害者用屋内信号装置（修理）　　　　　　　　　　　　　　　　　　　　　　　　　　　　</t>
    <rPh sb="0" eb="2">
      <t>チョウカク</t>
    </rPh>
    <rPh sb="2" eb="5">
      <t>ショウガイシャ</t>
    </rPh>
    <rPh sb="5" eb="6">
      <t>ヨウ</t>
    </rPh>
    <rPh sb="13" eb="15">
      <t>シュウリ</t>
    </rPh>
    <phoneticPr fontId="1"/>
  </si>
  <si>
    <t>障害者用切替装置（スイッチ）　　　　　　　　　　　　　　　　　　　　　　　　</t>
    <rPh sb="4" eb="6">
      <t>キリカエ</t>
    </rPh>
    <rPh sb="6" eb="8">
      <t>ソウチ</t>
    </rPh>
    <phoneticPr fontId="1"/>
  </si>
  <si>
    <t>その他市長が認めたもの</t>
    <rPh sb="2" eb="3">
      <t>タ</t>
    </rPh>
    <rPh sb="3" eb="5">
      <t>シチョウ</t>
    </rPh>
    <rPh sb="6" eb="7">
      <t>ミト</t>
    </rPh>
    <phoneticPr fontId="1"/>
  </si>
  <si>
    <t>視覚障害者用拡大読書器（修理）</t>
    <rPh sb="0" eb="2">
      <t>シカク</t>
    </rPh>
    <rPh sb="2" eb="5">
      <t>ショウガイシャ</t>
    </rPh>
    <rPh sb="5" eb="6">
      <t>ヨウ</t>
    </rPh>
    <rPh sb="6" eb="8">
      <t>カクダイ</t>
    </rPh>
    <rPh sb="8" eb="10">
      <t>ドクショ</t>
    </rPh>
    <rPh sb="10" eb="11">
      <t>キ</t>
    </rPh>
    <rPh sb="12" eb="14">
      <t>シュウリ</t>
    </rPh>
    <phoneticPr fontId="1"/>
  </si>
  <si>
    <t>入浴補助用具（修理）　　　　　　　　　　　　　　　　　　　　　　　　　　　　　　　</t>
    <rPh sb="7" eb="9">
      <t>シュウリ</t>
    </rPh>
    <phoneticPr fontId="1"/>
  </si>
  <si>
    <t>　在宅の重度障害者・児に対し、日常生活の便宜を図るため給付されるものである。ただし、世帯の所得に応じて費用の一部負担がある。</t>
    <rPh sb="1" eb="3">
      <t>ザイタク</t>
    </rPh>
    <rPh sb="4" eb="6">
      <t>ジュウド</t>
    </rPh>
    <rPh sb="6" eb="9">
      <t>ショウガイシャ</t>
    </rPh>
    <rPh sb="10" eb="11">
      <t>ジ</t>
    </rPh>
    <rPh sb="12" eb="13">
      <t>タイ</t>
    </rPh>
    <rPh sb="15" eb="17">
      <t>ニチジョウ</t>
    </rPh>
    <rPh sb="17" eb="19">
      <t>セイカツ</t>
    </rPh>
    <rPh sb="20" eb="22">
      <t>ベンギ</t>
    </rPh>
    <rPh sb="23" eb="24">
      <t>ハカ</t>
    </rPh>
    <rPh sb="27" eb="29">
      <t>キュウフ</t>
    </rPh>
    <rPh sb="42" eb="44">
      <t>セタイ</t>
    </rPh>
    <rPh sb="45" eb="47">
      <t>ショトク</t>
    </rPh>
    <rPh sb="48" eb="49">
      <t>オウ</t>
    </rPh>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</si>
  <si>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</si>
  <si>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</si>
  <si>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人工喉頭（埋込式）</t>
    <rPh sb="5" eb="7">
      <t>ウメコミ</t>
    </rPh>
    <rPh sb="7" eb="8">
      <t>シキ</t>
    </rPh>
    <phoneticPr fontId="1"/>
  </si>
  <si>
    <t>入浴担架</t>
    <rPh sb="0" eb="2">
      <t>ニュウヨク</t>
    </rPh>
    <rPh sb="2" eb="4">
      <t>タンカ</t>
    </rPh>
    <phoneticPr fontId="1"/>
  </si>
  <si>
    <t>視覚障害者用電卓</t>
    <rPh sb="0" eb="2">
      <t>シカク</t>
    </rPh>
    <rPh sb="2" eb="5">
      <t>ショウガイシャ</t>
    </rPh>
    <rPh sb="5" eb="6">
      <t>ヨウ</t>
    </rPh>
    <rPh sb="6" eb="8">
      <t>デンタク</t>
    </rPh>
    <phoneticPr fontId="1"/>
  </si>
  <si>
    <t>歩行時間延長信号機用小型送信機</t>
    <rPh sb="0" eb="2">
      <t>ホコウ</t>
    </rPh>
    <rPh sb="2" eb="4">
      <t>ジカン</t>
    </rPh>
    <rPh sb="4" eb="6">
      <t>エンチョウ</t>
    </rPh>
    <rPh sb="6" eb="9">
      <t>シンゴウキ</t>
    </rPh>
    <rPh sb="9" eb="10">
      <t>ヨウ</t>
    </rPh>
    <rPh sb="10" eb="12">
      <t>コガタ</t>
    </rPh>
    <rPh sb="12" eb="15">
      <t>ソウシンキ</t>
    </rPh>
    <phoneticPr fontId="1"/>
  </si>
  <si>
    <t>移動・移乗支援用具（修理）</t>
    <rPh sb="0" eb="2">
      <t>イドウ</t>
    </rPh>
    <rPh sb="3" eb="5">
      <t>イジョウ</t>
    </rPh>
    <rPh sb="5" eb="7">
      <t>シエン</t>
    </rPh>
    <rPh sb="7" eb="9">
      <t>ヨウグ</t>
    </rPh>
    <rPh sb="10" eb="12">
      <t>シュウリ</t>
    </rPh>
    <phoneticPr fontId="1"/>
  </si>
  <si>
    <t>点字図書</t>
    <rPh sb="0" eb="2">
      <t>テンジ</t>
    </rPh>
    <rPh sb="2" eb="4">
      <t>トショ</t>
    </rPh>
    <phoneticPr fontId="1"/>
  </si>
  <si>
    <t>障害者用切替装置（スイッチ）　　(修理）　　　　　　　　　　　　　　　　　　　　　　</t>
    <rPh sb="4" eb="6">
      <t>キリカエ</t>
    </rPh>
    <rPh sb="6" eb="8">
      <t>ソウチ</t>
    </rPh>
    <rPh sb="17" eb="19">
      <t>シュウリ</t>
    </rPh>
    <phoneticPr fontId="1"/>
  </si>
  <si>
    <t>表 １  重度障害者（児）日常生活用具給付状況</t>
    <rPh sb="0" eb="1">
      <t>ヒョウ</t>
    </rPh>
    <rPh sb="5" eb="7">
      <t>ジュウド</t>
    </rPh>
    <rPh sb="7" eb="9">
      <t>ショウガイ</t>
    </rPh>
    <rPh sb="9" eb="10">
      <t>シャ</t>
    </rPh>
    <rPh sb="11" eb="12">
      <t>ジ</t>
    </rPh>
    <rPh sb="13" eb="15">
      <t>ニチジョウ</t>
    </rPh>
    <rPh sb="15" eb="17">
      <t>セイカツ</t>
    </rPh>
    <rPh sb="17" eb="19">
      <t>ヨウグ</t>
    </rPh>
    <rPh sb="19" eb="21">
      <t>キュウフ</t>
    </rPh>
    <rPh sb="21" eb="23">
      <t>ジョウキョウ</t>
    </rPh>
    <phoneticPr fontId="1"/>
  </si>
  <si>
    <t>合計</t>
    <rPh sb="0" eb="1">
      <t>ゴウ</t>
    </rPh>
    <rPh sb="1" eb="2">
      <t>ケイ</t>
    </rPh>
    <phoneticPr fontId="1"/>
  </si>
  <si>
    <t>視覚障害者用ポータブルレコーダー　　　　　　　　　　　　　　　　　　　　　　　　</t>
  </si>
  <si>
    <t>視覚障害者用ポータブルレコーダー（修理）　　　　　　　　　　　　　　　　　　　　</t>
  </si>
  <si>
    <t>電磁調理器　　　　　　　　　　　　　　　　　　　　　　　　　　　　　　　　　　　</t>
  </si>
  <si>
    <t>視覚障害者用拡大読書器　　　　　　　　　　　　　　　　　　　　　　　　　　　　　</t>
  </si>
  <si>
    <t>点字ディスプレイ　　　　　　　　　　　　　　　　　　　　　　　　　　　　　　　　</t>
  </si>
  <si>
    <t>視覚障害者用活字文書読上げ装置　　　　　　　　　　　　　　　　　　　　　　　　　</t>
  </si>
  <si>
    <t>聴覚障害者用屋内信号装置　　　　　　　　　　　　　　　　　　　　　　　　　　　　</t>
  </si>
  <si>
    <t>聴覚障害者用通信装置　　　　　　　　　　　　　　　　　　　　　　　　　　　　　　</t>
  </si>
  <si>
    <t>聴覚障害者用情報受信装置　　　　　　　　　　　　　　　　　　　　　　　　　　　　</t>
  </si>
  <si>
    <t>浴槽　　　　　　　　　　　　　　　　　　　　　　　　　　　　　　　　　　　　　　</t>
  </si>
  <si>
    <t>湯沸器　　　　　　　　　　　　　　　　　　　　　　　　　　　　　　　　　　　　　</t>
  </si>
  <si>
    <t>特殊便器　　　　　　　　　　　　　　　　　　　　　　　　　　　　　　　　　　　　</t>
  </si>
  <si>
    <t>体位変換器　　　　　　　　　　　　　　　　　　　　　　　　　　　　　　　　　　　</t>
  </si>
  <si>
    <t>透析液加温器　　　　　　　　　　　　　　　　　　　　　　　　　　　　　　　　　　</t>
  </si>
  <si>
    <t>ネブライザー（吸入器）　　　　　　　　　　　　　　　　　　　　　　　　　　　　　</t>
  </si>
  <si>
    <t>電気式たん吸引器　　　　　　　　　　　　　　　　　　　　　　　　　　　　　　　　</t>
  </si>
  <si>
    <t>自動消火器　　　　　　　　　　　　　　　　　　　　　　　　　　　　　　　　　　　</t>
  </si>
  <si>
    <t>頭部保護帽（レディーメイド）　　　　　　　　　　　　　　　　　　　　　　　　　　</t>
  </si>
  <si>
    <t>携帯用会話補助装置　　　　　　　　　　　　　　　　　　　　　　　　　　　　　　　</t>
  </si>
  <si>
    <t>訓練椅子　　　　　　　　　　　　　　　　　　　　　　　　　　　　　　　　　　　　</t>
  </si>
  <si>
    <t>入浴補助用具　　　　　　　　　　　　　　　　　　　　　　　　　　　　　　　　　　</t>
  </si>
  <si>
    <t>特殊寝台　　　　　　　　　　　　　　　　　　　　　　　　　　　　　　　　　　　　</t>
  </si>
  <si>
    <t>居宅生活動作補助用具　　　　　　　　　　　　　　　　　　　　　　　　　　　　　　</t>
  </si>
  <si>
    <t>シャワーキャリー</t>
  </si>
  <si>
    <t>障害者用テーブル　　　　　　　　　　　　　　　　　　　　　　　　　　　　　　　　</t>
  </si>
  <si>
    <t>自助具　　　　　　　　　　　　　　　　　　　　　　　　　　　　　　　　　　　　　</t>
  </si>
  <si>
    <t>褥瘡防止用マットレス　　　　　　　　　　　　　　　　　　　　　　　　　　　　　　</t>
  </si>
  <si>
    <t>情報・通信支援用具　　　　　　　　　　　　　　　　　　　　　　　　　　　　　　　</t>
  </si>
  <si>
    <t>酸素飽和度測定装置　　　　　　　　　　　　　　　　　　　　　　　　　　　　　　　</t>
  </si>
  <si>
    <t>歩行補助つえ（１本つえ）　　　　　　　　　　　　　　　　　　　　　　　　　　　　</t>
  </si>
  <si>
    <t>人工喉頭　　　　　　　　　　　　　　　　　　　　　　　　　　　　　　　　　　　　</t>
  </si>
  <si>
    <t>火災警報機　　　　　　　　　　　　　　　　　　　　　　　　　　　　　　　　　　　</t>
  </si>
  <si>
    <t>-</t>
  </si>
  <si>
    <t>表 ２  重度障害者住宅設備改造費の状況</t>
    <phoneticPr fontId="1"/>
  </si>
  <si>
    <t>　重度障害者又はその介護者が、住宅整備をその障害者に適するよう改良する場合に、費用の補助を行い障害者の生活環境の改善を図るものである。</t>
    <rPh sb="1" eb="3">
      <t>ジュウド</t>
    </rPh>
    <rPh sb="3" eb="6">
      <t>ショウガイシャ</t>
    </rPh>
    <rPh sb="6" eb="7">
      <t>マタ</t>
    </rPh>
    <rPh sb="10" eb="13">
      <t>カイゴシャ</t>
    </rPh>
    <rPh sb="15" eb="17">
      <t>ジュウタク</t>
    </rPh>
    <rPh sb="17" eb="19">
      <t>セイビ</t>
    </rPh>
    <rPh sb="22" eb="25">
      <t>ショウガイシャ</t>
    </rPh>
    <rPh sb="26" eb="27">
      <t>テキ</t>
    </rPh>
    <rPh sb="31" eb="33">
      <t>カイリョウ</t>
    </rPh>
    <rPh sb="35" eb="37">
      <t>バアイ</t>
    </rPh>
    <rPh sb="39" eb="41">
      <t>ヒヨウ</t>
    </rPh>
    <rPh sb="42" eb="44">
      <t>ホジョ</t>
    </rPh>
    <rPh sb="45" eb="46">
      <t>オコナ</t>
    </rPh>
    <rPh sb="47" eb="50">
      <t>ショウガイシャ</t>
    </rPh>
    <rPh sb="51" eb="53">
      <t>セイカツ</t>
    </rPh>
    <rPh sb="53" eb="55">
      <t>カンキョウ</t>
    </rPh>
    <phoneticPr fontId="1"/>
  </si>
  <si>
    <t>福祉事務所</t>
    <rPh sb="0" eb="2">
      <t>フクシ</t>
    </rPh>
    <rPh sb="2" eb="4">
      <t>ジム</t>
    </rPh>
    <rPh sb="4" eb="5">
      <t>ショ</t>
    </rPh>
    <phoneticPr fontId="1"/>
  </si>
  <si>
    <t>件　　数</t>
    <rPh sb="0" eb="1">
      <t>ケン</t>
    </rPh>
    <rPh sb="3" eb="4">
      <t>カズ</t>
    </rPh>
    <phoneticPr fontId="1"/>
  </si>
  <si>
    <t>給付金額（円）</t>
    <rPh sb="0" eb="2">
      <t>キュウフ</t>
    </rPh>
    <rPh sb="2" eb="4">
      <t>キンガク</t>
    </rPh>
    <rPh sb="5" eb="6">
      <t>エン</t>
    </rPh>
    <phoneticPr fontId="1"/>
  </si>
  <si>
    <t>改良箇所</t>
    <rPh sb="0" eb="2">
      <t>カイリョウ</t>
    </rPh>
    <rPh sb="2" eb="4">
      <t>カショ</t>
    </rPh>
    <phoneticPr fontId="1"/>
  </si>
  <si>
    <t>件数</t>
    <rPh sb="0" eb="2">
      <t>ケンスウ</t>
    </rPh>
    <phoneticPr fontId="1"/>
  </si>
  <si>
    <t>川崎</t>
    <rPh sb="0" eb="2">
      <t>カワサキ</t>
    </rPh>
    <phoneticPr fontId="1"/>
  </si>
  <si>
    <t>浴室</t>
    <rPh sb="0" eb="2">
      <t>ヨクシツ</t>
    </rPh>
    <phoneticPr fontId="1"/>
  </si>
  <si>
    <t>大師</t>
    <rPh sb="0" eb="2">
      <t>ダイシ</t>
    </rPh>
    <phoneticPr fontId="1"/>
  </si>
  <si>
    <t>便所</t>
    <rPh sb="0" eb="2">
      <t>ベンジョ</t>
    </rPh>
    <phoneticPr fontId="1"/>
  </si>
  <si>
    <t>田島</t>
    <rPh sb="0" eb="2">
      <t>タジマ</t>
    </rPh>
    <phoneticPr fontId="1"/>
  </si>
  <si>
    <t>玄関</t>
    <rPh sb="0" eb="2">
      <t>ゲンカン</t>
    </rPh>
    <phoneticPr fontId="1"/>
  </si>
  <si>
    <t>幸</t>
    <rPh sb="0" eb="1">
      <t>サイワイ</t>
    </rPh>
    <phoneticPr fontId="1"/>
  </si>
  <si>
    <t>台所</t>
    <rPh sb="0" eb="2">
      <t>ダイドコロ</t>
    </rPh>
    <phoneticPr fontId="1"/>
  </si>
  <si>
    <t>中原</t>
    <rPh sb="0" eb="1">
      <t>ナカ</t>
    </rPh>
    <rPh sb="1" eb="2">
      <t>ハラ</t>
    </rPh>
    <phoneticPr fontId="1"/>
  </si>
  <si>
    <t>階段</t>
    <rPh sb="0" eb="2">
      <t>カイダン</t>
    </rPh>
    <phoneticPr fontId="1"/>
  </si>
  <si>
    <t>高津</t>
    <rPh sb="0" eb="2">
      <t>タカツ</t>
    </rPh>
    <phoneticPr fontId="1"/>
  </si>
  <si>
    <t>居室</t>
    <rPh sb="0" eb="2">
      <t>キョシツ</t>
    </rPh>
    <phoneticPr fontId="1"/>
  </si>
  <si>
    <t>宮前</t>
    <rPh sb="0" eb="2">
      <t>ミヤマエ</t>
    </rPh>
    <phoneticPr fontId="1"/>
  </si>
  <si>
    <t>廊下</t>
    <rPh sb="0" eb="2">
      <t>ロウカ</t>
    </rPh>
    <phoneticPr fontId="1"/>
  </si>
  <si>
    <t>多摩</t>
    <rPh sb="0" eb="2">
      <t>タマ</t>
    </rPh>
    <phoneticPr fontId="1"/>
  </si>
  <si>
    <t>洗面所</t>
    <rPh sb="0" eb="2">
      <t>センメン</t>
    </rPh>
    <rPh sb="2" eb="3">
      <t>ジョ</t>
    </rPh>
    <phoneticPr fontId="1"/>
  </si>
  <si>
    <t>麻生</t>
    <rPh sb="0" eb="2">
      <t>アサオ</t>
    </rPh>
    <phoneticPr fontId="1"/>
  </si>
  <si>
    <t>その他</t>
    <rPh sb="2" eb="3">
      <t>タ</t>
    </rPh>
    <phoneticPr fontId="1"/>
  </si>
  <si>
    <t>全市</t>
    <rPh sb="0" eb="1">
      <t>ゼン</t>
    </rPh>
    <rPh sb="1" eb="2">
      <t>シ</t>
    </rPh>
    <phoneticPr fontId="1"/>
  </si>
  <si>
    <t>合計</t>
    <rPh sb="0" eb="2">
      <t>ゴウケイ</t>
    </rPh>
    <phoneticPr fontId="1"/>
  </si>
  <si>
    <t>表 ３ 重度障害者入浴援護状況</t>
    <phoneticPr fontId="1"/>
  </si>
  <si>
    <t>　家庭において入浴の困難な重度障害者に対し、巡回入浴サービスを提供することにより、保健衛生の向上を図り、福祉の向上に資するものである。</t>
    <rPh sb="1" eb="3">
      <t>カテイ</t>
    </rPh>
    <rPh sb="7" eb="9">
      <t>ニュウヨク</t>
    </rPh>
    <rPh sb="10" eb="12">
      <t>コンナン</t>
    </rPh>
    <rPh sb="13" eb="15">
      <t>ジュウド</t>
    </rPh>
    <rPh sb="15" eb="17">
      <t>ショウガイ</t>
    </rPh>
    <rPh sb="17" eb="18">
      <t>シャ</t>
    </rPh>
    <rPh sb="19" eb="20">
      <t>タイ</t>
    </rPh>
    <rPh sb="22" eb="24">
      <t>ジュンカイ</t>
    </rPh>
    <rPh sb="24" eb="26">
      <t>ニュウヨク</t>
    </rPh>
    <rPh sb="31" eb="33">
      <t>テイキョウ</t>
    </rPh>
    <rPh sb="41" eb="43">
      <t>ホケン</t>
    </rPh>
    <rPh sb="43" eb="45">
      <t>エイセイ</t>
    </rPh>
    <rPh sb="46" eb="48">
      <t>コウジョウ</t>
    </rPh>
    <rPh sb="49" eb="50">
      <t>ハカ</t>
    </rPh>
    <rPh sb="52" eb="54">
      <t>フクシ</t>
    </rPh>
    <rPh sb="55" eb="57">
      <t>コウジョウ</t>
    </rPh>
    <rPh sb="58" eb="59">
      <t>シ</t>
    </rPh>
    <phoneticPr fontId="1"/>
  </si>
  <si>
    <t>中原</t>
    <rPh sb="0" eb="2">
      <t>ナカハラ</t>
    </rPh>
    <phoneticPr fontId="1"/>
  </si>
  <si>
    <t>総　　数</t>
    <rPh sb="0" eb="1">
      <t>フサ</t>
    </rPh>
    <rPh sb="3" eb="4">
      <t>カズ</t>
    </rPh>
    <phoneticPr fontId="1"/>
  </si>
  <si>
    <t>表 ４ 重度障害者福祉タクシー券交付状況</t>
    <phoneticPr fontId="1"/>
  </si>
  <si>
    <t>　バス等の利用が困難な重度障害者に対する移動手段の福祉措置として、タクシー料金の一部を助成するものである。</t>
    <rPh sb="3" eb="4">
      <t>トウ</t>
    </rPh>
    <rPh sb="8" eb="10">
      <t>コンナン</t>
    </rPh>
    <rPh sb="11" eb="13">
      <t>ジュウド</t>
    </rPh>
    <rPh sb="13" eb="16">
      <t>ショウガイシャ</t>
    </rPh>
    <rPh sb="17" eb="18">
      <t>タイ</t>
    </rPh>
    <rPh sb="20" eb="22">
      <t>イドウ</t>
    </rPh>
    <rPh sb="22" eb="24">
      <t>シュダン</t>
    </rPh>
    <rPh sb="25" eb="27">
      <t>フクシ</t>
    </rPh>
    <rPh sb="27" eb="29">
      <t>ソチ</t>
    </rPh>
    <rPh sb="37" eb="39">
      <t>リョウキン</t>
    </rPh>
    <rPh sb="40" eb="42">
      <t>イチブ</t>
    </rPh>
    <rPh sb="43" eb="45">
      <t>ジョセイ</t>
    </rPh>
    <phoneticPr fontId="1"/>
  </si>
  <si>
    <t>総数</t>
    <rPh sb="0" eb="1">
      <t>フサ</t>
    </rPh>
    <rPh sb="1" eb="2">
      <t>カズ</t>
    </rPh>
    <phoneticPr fontId="1"/>
  </si>
  <si>
    <t>身体障害者</t>
    <rPh sb="0" eb="2">
      <t>シンタイ</t>
    </rPh>
    <rPh sb="2" eb="5">
      <t>ショウガイシャ</t>
    </rPh>
    <phoneticPr fontId="1"/>
  </si>
  <si>
    <t>知的障害者</t>
    <rPh sb="0" eb="2">
      <t>チテキ</t>
    </rPh>
    <rPh sb="2" eb="5">
      <t>ショウガイシャ</t>
    </rPh>
    <phoneticPr fontId="1"/>
  </si>
  <si>
    <t>重複障害者</t>
    <rPh sb="0" eb="2">
      <t>ジュウフク</t>
    </rPh>
    <rPh sb="2" eb="5">
      <t>ショウガイシャ</t>
    </rPh>
    <phoneticPr fontId="1"/>
  </si>
  <si>
    <t>精神障害者</t>
    <rPh sb="0" eb="2">
      <t>セイシン</t>
    </rPh>
    <rPh sb="2" eb="5">
      <t>ショウガイシャ</t>
    </rPh>
    <phoneticPr fontId="1"/>
  </si>
  <si>
    <t>資料：障害者社会参加・就労支援課</t>
    <rPh sb="3" eb="10">
      <t>ショウガイシャシャカイサンカ</t>
    </rPh>
    <rPh sb="11" eb="16">
      <t>シュウロウシエンカ</t>
    </rPh>
    <phoneticPr fontId="1"/>
  </si>
  <si>
    <t>表 ５  重度障害者医療費助成状況</t>
    <phoneticPr fontId="1"/>
  </si>
  <si>
    <t>　川崎市重度障害者医療費助成条例に基づき、助成対象者について、各保険別に集計したものである。</t>
    <phoneticPr fontId="1"/>
  </si>
  <si>
    <t>対象者数</t>
  </si>
  <si>
    <t>総数</t>
  </si>
  <si>
    <t>社会保険</t>
    <phoneticPr fontId="1"/>
  </si>
  <si>
    <t>国民健康保険</t>
    <phoneticPr fontId="1"/>
  </si>
  <si>
    <t>後期高齢者医療</t>
    <rPh sb="0" eb="2">
      <t>コウキ</t>
    </rPh>
    <rPh sb="2" eb="5">
      <t>コウレイシャ</t>
    </rPh>
    <rPh sb="5" eb="7">
      <t>イリョウ</t>
    </rPh>
    <phoneticPr fontId="1"/>
  </si>
  <si>
    <t>資料：国民年金・福祉医療課</t>
    <rPh sb="3" eb="7">
      <t>コクミンネンキン</t>
    </rPh>
    <rPh sb="8" eb="10">
      <t>フクシ</t>
    </rPh>
    <rPh sb="10" eb="13">
      <t>イリョウカ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</si>
</sst>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5">
    <font>
      <sz val="11"/>
      <name val="ＭＳ Ｐゴシック"/>
      <family val="3"/>
      <charset val="128"/>
    </font>
    <font>
      <sz val="6"/>
      <name val="ＭＳ Ｐゴシック"/>
      <family val="3"/>
      <charset val="128"/>
    </font>
    <font>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z val="8"/>
      <color indexed="8"/>
      <name val="ＭＳ Ｐ明朝"/>
      <family val="1"/>
      <charset val="128"/>
    </font>
    <font>
      <sz val="8"/>
      <name val="ＭＳ Ｐゴシック"/>
      <family val="3"/>
      <charset val="128"/>
    </font>
    <font>
      <sz val="8"/>
      <color indexed="8"/>
      <name val="ＭＳ Ｐゴシック"/>
      <family val="3"/>
      <charset val="128"/>
    </font>
    <font>
      <sz val="9"/>
      <color indexed="8"/>
      <name val="ＭＳ Ｐ明朝"/>
      <family val="1"/>
      <charset val="128"/>
    </font>
    <font>
      <sz val="8"/>
      <name val="ＭＳ Ｐ明朝"/>
      <family val="1"/>
      <charset val="128"/>
    </font>
    <font>
      <sz val="11"/>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明朝"/>
      <family val="1"/>
      <charset val="128"/>
    </font>
    <font>
      <sz val="9"/>
      <name val="ＭＳ Ｐ明朝"/>
      <family val="1"/>
      <charset val="128"/>
    </font>
    <font>
      <sz val="12"/>
      <name val="ＭＳ Ｐゴシック"/>
      <family val="3"/>
      <charset val="128"/>
    </font>
    <font>
      <sz val="14"/>
      <name val="ＭＳ Ｐゴシック"/>
      <family val="3"/>
      <charset val="128"/>
    </font>
    <font>
      <sz val="9"/>
      <name val="ＭＳ Ｐゴシック"/>
      <family val="3"/>
      <charset val="128"/>
    </font>
    <font>
      <b/>
      <sz val="9"/>
      <name val="ＭＳ Ｐ明朝"/>
      <family val="1"/>
      <charset val="128"/>
    </font>
    <font>
      <sz val="9"/>
      <color indexed="1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indexed="64"/>
      </bottom>
      <diagonal/>
    </border>
  </borders>
  <cellStyleXfs count="2">
    <xf numFmtId="0" fontId="0" fillId="0" borderId="0"/>
    <xf numFmtId="38" fontId="11" fillId="0" borderId="0" applyFont="0" applyFill="0" applyBorder="0" applyAlignment="0" applyProtection="0">
      <alignment vertical="center"/>
    </xf>
  </cellStyleXfs>
  <cellXfs count="98">
    <xf numFmtId="0" fontId="0" fillId="0" borderId="0" xfId="0"/>
    <xf numFmtId="0" fontId="2" fillId="0" borderId="0" xfId="0" applyFont="1"/>
    <xf numFmtId="0" fontId="3" fillId="0" borderId="0" xfId="0" applyFont="1"/>
    <xf numFmtId="41" fontId="3" fillId="0" borderId="0" xfId="0" applyNumberFormat="1" applyFont="1"/>
    <xf numFmtId="0" fontId="4" fillId="0" borderId="0" xfId="0" applyFont="1" applyAlignment="1">
      <alignment vertical="center"/>
    </xf>
    <xf numFmtId="49" fontId="5" fillId="0" borderId="0" xfId="0" applyNumberFormat="1"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6" fillId="0" borderId="0" xfId="0" applyFont="1"/>
    <xf numFmtId="0" fontId="8" fillId="0" borderId="0" xfId="0" applyFont="1"/>
    <xf numFmtId="0" fontId="7" fillId="0" borderId="0" xfId="0" applyFont="1"/>
    <xf numFmtId="49" fontId="9" fillId="0" borderId="0" xfId="0" applyNumberFormat="1" applyFont="1" applyAlignment="1">
      <alignment vertical="center"/>
    </xf>
    <xf numFmtId="0" fontId="9" fillId="0" borderId="0" xfId="0" applyFont="1"/>
    <xf numFmtId="41" fontId="9" fillId="2" borderId="0" xfId="0" applyNumberFormat="1" applyFont="1" applyFill="1" applyAlignment="1">
      <alignment horizontal="distributed" vertical="center" wrapText="1"/>
    </xf>
    <xf numFmtId="0" fontId="9" fillId="0" borderId="0" xfId="0" applyFont="1" applyAlignment="1">
      <alignment vertical="center"/>
    </xf>
    <xf numFmtId="49" fontId="10" fillId="0" borderId="1" xfId="0" applyNumberFormat="1" applyFont="1" applyBorder="1" applyAlignment="1">
      <alignment vertical="center" wrapText="1"/>
    </xf>
    <xf numFmtId="41" fontId="10" fillId="0" borderId="1" xfId="0" applyNumberFormat="1" applyFont="1" applyBorder="1" applyAlignment="1">
      <alignment horizontal="distributed" vertical="center" wrapText="1"/>
    </xf>
    <xf numFmtId="41" fontId="10" fillId="0" borderId="2" xfId="0" applyNumberFormat="1" applyFont="1" applyBorder="1" applyAlignment="1">
      <alignment horizontal="distributed" vertical="center" wrapText="1"/>
    </xf>
    <xf numFmtId="41" fontId="10" fillId="0" borderId="3" xfId="0" applyNumberFormat="1" applyFont="1" applyBorder="1" applyAlignment="1">
      <alignment horizontal="distributed" vertical="center" wrapText="1"/>
    </xf>
    <xf numFmtId="41" fontId="10" fillId="0" borderId="15" xfId="0" applyNumberFormat="1" applyFont="1" applyBorder="1" applyAlignment="1">
      <alignment horizontal="distributed" vertical="center" wrapText="1"/>
    </xf>
    <xf numFmtId="41" fontId="10" fillId="0" borderId="4" xfId="0" applyNumberFormat="1" applyFont="1" applyBorder="1" applyAlignment="1">
      <alignment horizontal="distributed" vertical="center" wrapText="1"/>
    </xf>
    <xf numFmtId="41" fontId="10" fillId="0" borderId="3" xfId="0" applyNumberFormat="1" applyFont="1" applyBorder="1" applyAlignment="1">
      <alignment horizontal="center" vertical="center" wrapText="1"/>
    </xf>
    <xf numFmtId="41" fontId="10" fillId="0" borderId="4" xfId="0" applyNumberFormat="1" applyFont="1" applyBorder="1" applyAlignment="1">
      <alignment horizontal="center" vertical="center" wrapText="1"/>
    </xf>
    <xf numFmtId="49" fontId="10" fillId="0" borderId="12" xfId="0" applyNumberFormat="1" applyFont="1" applyBorder="1" applyAlignment="1">
      <alignment vertical="center" wrapText="1"/>
    </xf>
    <xf numFmtId="41" fontId="10" fillId="0" borderId="13" xfId="0" applyNumberFormat="1" applyFont="1" applyBorder="1" applyAlignment="1">
      <alignment horizontal="distributed" vertical="center" wrapText="1"/>
    </xf>
    <xf numFmtId="41" fontId="10" fillId="0" borderId="14" xfId="0" applyNumberFormat="1" applyFont="1" applyBorder="1" applyAlignment="1">
      <alignment horizontal="distributed" vertical="center" wrapText="1"/>
    </xf>
    <xf numFmtId="49" fontId="10" fillId="0" borderId="5" xfId="0" applyNumberFormat="1" applyFont="1" applyBorder="1" applyAlignment="1">
      <alignment horizontal="distributed" vertical="center" wrapText="1" justifyLastLine="1"/>
    </xf>
    <xf numFmtId="41" fontId="6" fillId="0" borderId="5" xfId="0" applyNumberFormat="1" applyFont="1" applyBorder="1" applyAlignment="1">
      <alignment horizontal="distributed" vertical="center" wrapText="1"/>
    </xf>
    <xf numFmtId="41" fontId="6" fillId="0" borderId="6" xfId="0" applyNumberFormat="1" applyFont="1" applyBorder="1" applyAlignment="1">
      <alignment horizontal="distributed" vertical="center" wrapText="1"/>
    </xf>
    <xf numFmtId="49" fontId="9" fillId="0" borderId="7" xfId="0" applyNumberFormat="1" applyFont="1" applyBorder="1" applyAlignment="1">
      <alignment horizontal="distributed" vertical="center" wrapText="1" justifyLastLine="1"/>
    </xf>
    <xf numFmtId="49" fontId="9" fillId="0" borderId="8" xfId="0" applyNumberFormat="1" applyFont="1" applyBorder="1" applyAlignment="1">
      <alignment horizontal="distributed" vertical="center" wrapText="1" justifyLastLine="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12" fillId="0" borderId="0" xfId="0" applyNumberFormat="1" applyFont="1" applyAlignment="1">
      <alignment vertical="top"/>
    </xf>
    <xf numFmtId="49" fontId="13" fillId="0" borderId="0" xfId="0" applyNumberFormat="1" applyFont="1" applyAlignment="1">
      <alignment vertical="center"/>
    </xf>
    <xf numFmtId="0" fontId="12" fillId="0" borderId="0" xfId="0" applyFont="1" applyAlignment="1">
      <alignment horizontal="right" vertical="center"/>
    </xf>
    <xf numFmtId="0" fontId="14" fillId="0" borderId="0" xfId="0" applyFont="1"/>
    <xf numFmtId="49" fontId="15" fillId="0" borderId="0" xfId="0" applyNumberFormat="1" applyFont="1" applyAlignment="1">
      <alignment horizontal="left" vertical="center" wrapText="1"/>
    </xf>
    <xf numFmtId="0" fontId="15" fillId="0" borderId="0" xfId="0" applyFont="1"/>
    <xf numFmtId="49" fontId="15" fillId="0" borderId="16"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0" fontId="16" fillId="0" borderId="0" xfId="0" applyFont="1"/>
    <xf numFmtId="49" fontId="15" fillId="0" borderId="12" xfId="0" applyNumberFormat="1" applyFont="1" applyBorder="1" applyAlignment="1">
      <alignment horizontal="distributed" vertical="center" wrapText="1"/>
    </xf>
    <xf numFmtId="41" fontId="15" fillId="0" borderId="12" xfId="0" applyNumberFormat="1" applyFont="1" applyBorder="1" applyAlignment="1">
      <alignment horizontal="right" vertical="center" wrapText="1"/>
    </xf>
    <xf numFmtId="41" fontId="15" fillId="0" borderId="0" xfId="0" applyNumberFormat="1" applyFont="1" applyAlignment="1">
      <alignment horizontal="center" vertical="center" wrapText="1"/>
    </xf>
    <xf numFmtId="41" fontId="15" fillId="0" borderId="12" xfId="0" applyNumberFormat="1" applyFont="1" applyBorder="1" applyAlignment="1">
      <alignment horizontal="center" vertical="center" wrapText="1"/>
    </xf>
    <xf numFmtId="38" fontId="15" fillId="0" borderId="0" xfId="1" applyFont="1" applyFill="1" applyBorder="1" applyAlignment="1">
      <alignment horizontal="right" vertical="center" wrapText="1"/>
    </xf>
    <xf numFmtId="38" fontId="15" fillId="0" borderId="0" xfId="1" applyFont="1" applyFill="1" applyAlignment="1">
      <alignment vertical="center"/>
    </xf>
    <xf numFmtId="49" fontId="17" fillId="0" borderId="5" xfId="0" applyNumberFormat="1" applyFont="1" applyBorder="1" applyAlignment="1">
      <alignment horizontal="distributed" vertical="center" wrapText="1"/>
    </xf>
    <xf numFmtId="41" fontId="17" fillId="0" borderId="5" xfId="0" applyNumberFormat="1" applyFont="1" applyBorder="1" applyAlignment="1">
      <alignment horizontal="center" vertical="center" wrapText="1"/>
    </xf>
    <xf numFmtId="41" fontId="17" fillId="0" borderId="6" xfId="0" applyNumberFormat="1" applyFont="1" applyBorder="1" applyAlignment="1">
      <alignment horizontal="center" vertical="center" wrapText="1"/>
    </xf>
    <xf numFmtId="0" fontId="15" fillId="0" borderId="0" xfId="0" applyFont="1" applyAlignment="1">
      <alignment vertical="center"/>
    </xf>
    <xf numFmtId="41" fontId="16" fillId="0" borderId="0" xfId="0" applyNumberFormat="1" applyFont="1"/>
    <xf numFmtId="49" fontId="12" fillId="0" borderId="0" xfId="0" applyNumberFormat="1" applyFont="1" applyAlignment="1">
      <alignment vertical="center"/>
    </xf>
    <xf numFmtId="49" fontId="15" fillId="0" borderId="16" xfId="0" applyNumberFormat="1" applyFont="1" applyBorder="1" applyAlignment="1">
      <alignment horizontal="distributed" vertical="center" wrapText="1"/>
    </xf>
    <xf numFmtId="49" fontId="15" fillId="0" borderId="18" xfId="0" applyNumberFormat="1" applyFont="1" applyBorder="1" applyAlignment="1">
      <alignment horizontal="center" vertical="center" wrapText="1"/>
    </xf>
    <xf numFmtId="41" fontId="18" fillId="0" borderId="16" xfId="0" applyNumberFormat="1" applyFont="1" applyBorder="1" applyAlignment="1">
      <alignment horizontal="center" vertical="center" wrapText="1"/>
    </xf>
    <xf numFmtId="41" fontId="18" fillId="0" borderId="18" xfId="0" applyNumberFormat="1" applyFont="1" applyBorder="1" applyAlignment="1">
      <alignment horizontal="center" vertical="center" wrapText="1"/>
    </xf>
    <xf numFmtId="49" fontId="19" fillId="0" borderId="0" xfId="0" applyNumberFormat="1" applyFont="1" applyAlignment="1">
      <alignment vertical="top"/>
    </xf>
    <xf numFmtId="49" fontId="20" fillId="0" borderId="0" xfId="0" applyNumberFormat="1" applyFont="1" applyAlignment="1">
      <alignment vertical="center"/>
    </xf>
    <xf numFmtId="0" fontId="19" fillId="0" borderId="0" xfId="0" applyFont="1" applyAlignment="1">
      <alignment horizontal="right" vertical="center"/>
    </xf>
    <xf numFmtId="0" fontId="11" fillId="0" borderId="0" xfId="0" applyFont="1"/>
    <xf numFmtId="49" fontId="18" fillId="0" borderId="0" xfId="0" applyNumberFormat="1" applyFont="1" applyAlignment="1">
      <alignment horizontal="left" vertical="center" wrapText="1"/>
    </xf>
    <xf numFmtId="0" fontId="21" fillId="0" borderId="0" xfId="0" applyFont="1"/>
    <xf numFmtId="49" fontId="18" fillId="0" borderId="16" xfId="0" applyNumberFormat="1" applyFont="1" applyBorder="1" applyAlignment="1">
      <alignment horizontal="distributed" vertical="center" wrapText="1"/>
    </xf>
    <xf numFmtId="49" fontId="18" fillId="0" borderId="18" xfId="0" applyNumberFormat="1" applyFont="1" applyBorder="1" applyAlignment="1">
      <alignment horizontal="distributed" vertical="center" wrapText="1"/>
    </xf>
    <xf numFmtId="49" fontId="22" fillId="0" borderId="19" xfId="0" applyNumberFormat="1" applyFont="1" applyBorder="1" applyAlignment="1">
      <alignment horizontal="distributed" vertical="center" wrapText="1"/>
    </xf>
    <xf numFmtId="41" fontId="22" fillId="0" borderId="19" xfId="0" applyNumberFormat="1" applyFont="1" applyBorder="1" applyAlignment="1">
      <alignment horizontal="right" vertical="center" wrapText="1"/>
    </xf>
    <xf numFmtId="41" fontId="22" fillId="0" borderId="20" xfId="0" applyNumberFormat="1" applyFont="1" applyBorder="1" applyAlignment="1">
      <alignment horizontal="right" vertical="center" wrapText="1"/>
    </xf>
    <xf numFmtId="49" fontId="18" fillId="0" borderId="12" xfId="0" applyNumberFormat="1" applyFont="1" applyBorder="1" applyAlignment="1">
      <alignment horizontal="distributed" vertical="center" wrapText="1"/>
    </xf>
    <xf numFmtId="41" fontId="18" fillId="0" borderId="12" xfId="0" applyNumberFormat="1" applyFont="1" applyBorder="1" applyAlignment="1">
      <alignment horizontal="right" vertical="center" wrapText="1"/>
    </xf>
    <xf numFmtId="41" fontId="18" fillId="0" borderId="21" xfId="0" applyNumberFormat="1" applyFont="1" applyBorder="1" applyAlignment="1">
      <alignment horizontal="right" vertical="center" wrapText="1"/>
    </xf>
    <xf numFmtId="41" fontId="18" fillId="0" borderId="22" xfId="0" applyNumberFormat="1" applyFont="1" applyBorder="1" applyAlignment="1">
      <alignment horizontal="right" vertical="center" wrapText="1"/>
    </xf>
    <xf numFmtId="41" fontId="18" fillId="0" borderId="22" xfId="0" applyNumberFormat="1" applyFont="1" applyBorder="1" applyAlignment="1">
      <alignment horizontal="right" vertical="center"/>
    </xf>
    <xf numFmtId="41" fontId="18" fillId="0" borderId="0" xfId="0" applyNumberFormat="1" applyFont="1" applyAlignment="1">
      <alignment horizontal="right" vertical="center" wrapText="1"/>
    </xf>
    <xf numFmtId="49" fontId="18" fillId="0" borderId="8" xfId="0" applyNumberFormat="1" applyFont="1" applyBorder="1" applyAlignment="1">
      <alignment horizontal="distributed" vertical="center" wrapText="1"/>
    </xf>
    <xf numFmtId="41" fontId="18" fillId="0" borderId="23" xfId="0" applyNumberFormat="1" applyFont="1" applyBorder="1" applyAlignment="1">
      <alignment horizontal="right" vertical="center" wrapText="1"/>
    </xf>
    <xf numFmtId="41" fontId="18" fillId="0" borderId="8" xfId="0" applyNumberFormat="1" applyFont="1" applyBorder="1" applyAlignment="1">
      <alignment horizontal="right" vertical="center" wrapText="1"/>
    </xf>
    <xf numFmtId="41" fontId="18" fillId="0" borderId="23" xfId="0" applyNumberFormat="1" applyFont="1" applyBorder="1" applyAlignment="1">
      <alignment horizontal="right" vertical="center"/>
    </xf>
    <xf numFmtId="41" fontId="18" fillId="0" borderId="24" xfId="0" applyNumberFormat="1" applyFont="1" applyBorder="1" applyAlignment="1">
      <alignment horizontal="right" vertical="center"/>
    </xf>
    <xf numFmtId="0" fontId="18" fillId="0" borderId="0" xfId="0" applyFont="1" applyAlignment="1">
      <alignment vertical="center"/>
    </xf>
    <xf numFmtId="0" fontId="12" fillId="0" borderId="0" xfId="0" applyFont="1" applyAlignment="1">
      <alignment vertical="top"/>
    </xf>
    <xf numFmtId="0" fontId="18" fillId="0" borderId="0" xfId="0" applyFont="1" applyAlignment="1">
      <alignment horizontal="left" vertical="center" wrapText="1"/>
    </xf>
    <xf numFmtId="0" fontId="18" fillId="0" borderId="0" xfId="0" applyFont="1"/>
    <xf numFmtId="0" fontId="18" fillId="0" borderId="16" xfId="0" applyFont="1" applyBorder="1" applyAlignment="1">
      <alignment vertical="center"/>
    </xf>
    <xf numFmtId="0" fontId="18" fillId="0" borderId="18" xfId="0" applyFont="1" applyBorder="1" applyAlignment="1">
      <alignment horizontal="center" vertical="center"/>
    </xf>
    <xf numFmtId="0" fontId="21" fillId="0" borderId="0" xfId="0" applyFont="1" applyAlignment="1">
      <alignment horizontal="center" vertical="center"/>
    </xf>
    <xf numFmtId="0" fontId="22" fillId="0" borderId="19" xfId="0" applyFont="1" applyBorder="1" applyAlignment="1">
      <alignment horizontal="distributed" vertical="center"/>
    </xf>
    <xf numFmtId="41" fontId="22" fillId="0" borderId="11" xfId="0" applyNumberFormat="1" applyFont="1" applyBorder="1" applyAlignment="1">
      <alignment horizontal="distributed" vertical="center"/>
    </xf>
    <xf numFmtId="41" fontId="23" fillId="0" borderId="0" xfId="0" applyNumberFormat="1" applyFont="1" applyAlignment="1">
      <alignment horizontal="distributed" vertical="center"/>
    </xf>
    <xf numFmtId="0" fontId="18" fillId="0" borderId="12" xfId="0" applyFont="1" applyBorder="1" applyAlignment="1">
      <alignment horizontal="distributed" vertical="center"/>
    </xf>
    <xf numFmtId="41" fontId="18" fillId="0" borderId="21" xfId="0" applyNumberFormat="1" applyFont="1" applyBorder="1" applyAlignment="1">
      <alignment horizontal="distributed" vertical="center"/>
    </xf>
    <xf numFmtId="0" fontId="18" fillId="0" borderId="8" xfId="0" applyFont="1" applyBorder="1" applyAlignment="1">
      <alignment horizontal="distributed" vertical="center"/>
    </xf>
    <xf numFmtId="41" fontId="18" fillId="0" borderId="24" xfId="0" applyNumberFormat="1" applyFont="1" applyBorder="1" applyAlignment="1">
      <alignment horizontal="distributed" vertical="center"/>
    </xf>
    <xf numFmtId="0" fontId="24" fillId="0" borderId="0" xfId="0" applyFo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6"/>
  <sheetViews>
    <sheetView showGridLines="0" tabSelected="1" zoomScaleNormal="100" workbookViewId="0"/>
  </sheetViews>
  <sheetFormatPr defaultColWidth="8.875" defaultRowHeight="13.5"/>
  <cols>
    <col min="1" max="1" width="36.375" style="2" customWidth="1"/>
    <col min="2" max="2" width="13.625" style="2" customWidth="1"/>
    <col min="3" max="3" width="18.125" style="2" customWidth="1"/>
    <col min="4" max="4" width="24.5" style="2" customWidth="1"/>
    <col min="5" max="16384" width="8.875" style="2"/>
  </cols>
  <sheetData>
    <row r="1" spans="1:4" s="1" customFormat="1" ht="17.100000000000001" customHeight="1">
      <c r="A1" s="4" t="s">
        <v>4</v>
      </c>
    </row>
    <row r="2" spans="1:4" s="1" customFormat="1" ht="14.45" customHeight="1">
      <c r="A2" s="4"/>
    </row>
    <row r="3" spans="1:4" s="7" customFormat="1" ht="15.6" customHeight="1">
      <c r="A3" s="5" t="s">
        <v>48</v>
      </c>
      <c r="B3" s="6"/>
    </row>
    <row r="4" spans="1:4" s="8" customFormat="1" ht="15" customHeight="1" thickBot="1">
      <c r="A4" s="11" t="s">
        <v>38</v>
      </c>
      <c r="B4" s="11"/>
      <c r="C4" s="11"/>
      <c r="D4" s="11"/>
    </row>
    <row r="5" spans="1:4" s="9" customFormat="1" ht="6" customHeight="1">
      <c r="A5" s="29" t="s">
        <v>2</v>
      </c>
      <c r="B5" s="31" t="s">
        <v>1</v>
      </c>
      <c r="C5" s="33" t="s">
        <v>3</v>
      </c>
    </row>
    <row r="6" spans="1:4" s="9" customFormat="1" ht="6" customHeight="1" thickBot="1">
      <c r="A6" s="30"/>
      <c r="B6" s="32"/>
      <c r="C6" s="34"/>
    </row>
    <row r="7" spans="1:4" s="10" customFormat="1" ht="9" customHeight="1">
      <c r="A7" s="15" t="s">
        <v>50</v>
      </c>
      <c r="B7" s="16">
        <v>33</v>
      </c>
      <c r="C7" s="17">
        <v>2169200</v>
      </c>
    </row>
    <row r="8" spans="1:4" s="10" customFormat="1" ht="9" customHeight="1">
      <c r="A8" s="15" t="s">
        <v>51</v>
      </c>
      <c r="B8" s="18" t="s">
        <v>82</v>
      </c>
      <c r="C8" s="19" t="s">
        <v>82</v>
      </c>
    </row>
    <row r="9" spans="1:4" s="10" customFormat="1" ht="9" customHeight="1">
      <c r="A9" s="15" t="s">
        <v>20</v>
      </c>
      <c r="B9" s="18">
        <v>26</v>
      </c>
      <c r="C9" s="20">
        <v>298460</v>
      </c>
    </row>
    <row r="10" spans="1:4" s="10" customFormat="1" ht="9" customHeight="1">
      <c r="A10" s="15" t="s">
        <v>21</v>
      </c>
      <c r="B10" s="18" t="s">
        <v>82</v>
      </c>
      <c r="C10" s="20" t="s">
        <v>82</v>
      </c>
    </row>
    <row r="11" spans="1:4" s="10" customFormat="1" ht="9" customHeight="1">
      <c r="A11" s="15" t="s">
        <v>52</v>
      </c>
      <c r="B11" s="18">
        <v>6</v>
      </c>
      <c r="C11" s="20">
        <v>228780</v>
      </c>
    </row>
    <row r="12" spans="1:4" s="10" customFormat="1" ht="9" customHeight="1">
      <c r="A12" s="15" t="s">
        <v>22</v>
      </c>
      <c r="B12" s="18">
        <v>8</v>
      </c>
      <c r="C12" s="20">
        <v>120420</v>
      </c>
    </row>
    <row r="13" spans="1:4" s="10" customFormat="1" ht="9" customHeight="1">
      <c r="A13" s="15" t="s">
        <v>23</v>
      </c>
      <c r="B13" s="18">
        <v>10</v>
      </c>
      <c r="C13" s="20">
        <v>88200</v>
      </c>
    </row>
    <row r="14" spans="1:4" s="10" customFormat="1" ht="9" customHeight="1">
      <c r="A14" s="15" t="s">
        <v>53</v>
      </c>
      <c r="B14" s="18">
        <v>41</v>
      </c>
      <c r="C14" s="20">
        <v>7253130</v>
      </c>
    </row>
    <row r="15" spans="1:4" s="10" customFormat="1" ht="9" customHeight="1">
      <c r="A15" s="15" t="s">
        <v>36</v>
      </c>
      <c r="B15" s="18" t="s">
        <v>82</v>
      </c>
      <c r="C15" s="20" t="s">
        <v>82</v>
      </c>
    </row>
    <row r="16" spans="1:4" s="10" customFormat="1" ht="9" customHeight="1">
      <c r="A16" s="15" t="s">
        <v>54</v>
      </c>
      <c r="B16" s="18">
        <v>1</v>
      </c>
      <c r="C16" s="20">
        <v>373500</v>
      </c>
    </row>
    <row r="17" spans="1:3" s="10" customFormat="1" ht="9" customHeight="1">
      <c r="A17" s="15" t="s">
        <v>55</v>
      </c>
      <c r="B17" s="18">
        <v>1</v>
      </c>
      <c r="C17" s="20">
        <v>99800</v>
      </c>
    </row>
    <row r="18" spans="1:3" s="10" customFormat="1" ht="9" customHeight="1">
      <c r="A18" s="15" t="s">
        <v>43</v>
      </c>
      <c r="B18" s="18">
        <v>1</v>
      </c>
      <c r="C18" s="20">
        <v>3900</v>
      </c>
    </row>
    <row r="19" spans="1:3" s="10" customFormat="1" ht="9" customHeight="1">
      <c r="A19" s="15" t="s">
        <v>56</v>
      </c>
      <c r="B19" s="18">
        <v>11</v>
      </c>
      <c r="C19" s="20">
        <v>850740</v>
      </c>
    </row>
    <row r="20" spans="1:3" s="10" customFormat="1" ht="9" customHeight="1">
      <c r="A20" s="15" t="s">
        <v>33</v>
      </c>
      <c r="B20" s="18">
        <v>1</v>
      </c>
      <c r="C20" s="20">
        <v>8740</v>
      </c>
    </row>
    <row r="21" spans="1:3" s="10" customFormat="1" ht="9" customHeight="1">
      <c r="A21" s="15" t="s">
        <v>57</v>
      </c>
      <c r="B21" s="18">
        <v>10</v>
      </c>
      <c r="C21" s="20">
        <v>330240</v>
      </c>
    </row>
    <row r="22" spans="1:3" s="10" customFormat="1" ht="9" customHeight="1">
      <c r="A22" s="15" t="s">
        <v>58</v>
      </c>
      <c r="B22" s="18">
        <v>1</v>
      </c>
      <c r="C22" s="20">
        <v>83900</v>
      </c>
    </row>
    <row r="23" spans="1:3" s="10" customFormat="1" ht="9" customHeight="1">
      <c r="A23" s="15" t="s">
        <v>44</v>
      </c>
      <c r="B23" s="18" t="s">
        <v>82</v>
      </c>
      <c r="C23" s="20" t="s">
        <v>82</v>
      </c>
    </row>
    <row r="24" spans="1:3" s="10" customFormat="1" ht="9" customHeight="1">
      <c r="A24" s="15" t="s">
        <v>59</v>
      </c>
      <c r="B24" s="18" t="s">
        <v>82</v>
      </c>
      <c r="C24" s="20" t="s">
        <v>82</v>
      </c>
    </row>
    <row r="25" spans="1:3" s="10" customFormat="1" ht="9" customHeight="1">
      <c r="A25" s="15" t="s">
        <v>60</v>
      </c>
      <c r="B25" s="18" t="s">
        <v>82</v>
      </c>
      <c r="C25" s="20" t="s">
        <v>82</v>
      </c>
    </row>
    <row r="26" spans="1:3" s="10" customFormat="1" ht="9" customHeight="1">
      <c r="A26" s="15" t="s">
        <v>24</v>
      </c>
      <c r="B26" s="18">
        <v>4</v>
      </c>
      <c r="C26" s="20">
        <v>80454</v>
      </c>
    </row>
    <row r="27" spans="1:3" s="10" customFormat="1" ht="9" customHeight="1">
      <c r="A27" s="15" t="s">
        <v>32</v>
      </c>
      <c r="B27" s="18">
        <v>1</v>
      </c>
      <c r="C27" s="20">
        <v>45000</v>
      </c>
    </row>
    <row r="28" spans="1:3" s="10" customFormat="1" ht="9" customHeight="1">
      <c r="A28" s="15" t="s">
        <v>61</v>
      </c>
      <c r="B28" s="18">
        <v>3</v>
      </c>
      <c r="C28" s="20">
        <v>251700</v>
      </c>
    </row>
    <row r="29" spans="1:3" s="10" customFormat="1" ht="9" customHeight="1">
      <c r="A29" s="15" t="s">
        <v>25</v>
      </c>
      <c r="B29" s="18" t="s">
        <v>82</v>
      </c>
      <c r="C29" s="20" t="s">
        <v>82</v>
      </c>
    </row>
    <row r="30" spans="1:3" s="10" customFormat="1" ht="9" customHeight="1">
      <c r="A30" s="15" t="s">
        <v>5</v>
      </c>
      <c r="B30" s="18">
        <v>7</v>
      </c>
      <c r="C30" s="20">
        <v>128640</v>
      </c>
    </row>
    <row r="31" spans="1:3" s="10" customFormat="1" ht="9" customHeight="1">
      <c r="A31" s="15" t="s">
        <v>26</v>
      </c>
      <c r="B31" s="18" t="s">
        <v>82</v>
      </c>
      <c r="C31" s="20" t="s">
        <v>82</v>
      </c>
    </row>
    <row r="32" spans="1:3" s="10" customFormat="1" ht="9" customHeight="1">
      <c r="A32" s="15" t="s">
        <v>62</v>
      </c>
      <c r="B32" s="18">
        <v>10</v>
      </c>
      <c r="C32" s="20">
        <v>230266</v>
      </c>
    </row>
    <row r="33" spans="1:3" s="10" customFormat="1" ht="9" customHeight="1">
      <c r="A33" s="15" t="s">
        <v>63</v>
      </c>
      <c r="B33" s="18">
        <v>32</v>
      </c>
      <c r="C33" s="20">
        <v>1542700</v>
      </c>
    </row>
    <row r="34" spans="1:3" s="10" customFormat="1" ht="9" customHeight="1">
      <c r="A34" s="15" t="s">
        <v>64</v>
      </c>
      <c r="B34" s="18">
        <v>20</v>
      </c>
      <c r="C34" s="20">
        <v>546130</v>
      </c>
    </row>
    <row r="35" spans="1:3" s="10" customFormat="1" ht="9" customHeight="1">
      <c r="A35" s="15" t="s">
        <v>27</v>
      </c>
      <c r="B35" s="18" t="s">
        <v>82</v>
      </c>
      <c r="C35" s="20" t="s">
        <v>82</v>
      </c>
    </row>
    <row r="36" spans="1:3" s="10" customFormat="1" ht="9" customHeight="1">
      <c r="A36" s="15" t="s">
        <v>65</v>
      </c>
      <c r="B36" s="21">
        <v>86</v>
      </c>
      <c r="C36" s="20">
        <v>4483256</v>
      </c>
    </row>
    <row r="37" spans="1:3" s="10" customFormat="1" ht="9" customHeight="1">
      <c r="A37" s="15" t="s">
        <v>6</v>
      </c>
      <c r="B37" s="21">
        <v>1</v>
      </c>
      <c r="C37" s="22">
        <v>5640</v>
      </c>
    </row>
    <row r="38" spans="1:3" s="10" customFormat="1" ht="9" customHeight="1">
      <c r="A38" s="15" t="s">
        <v>66</v>
      </c>
      <c r="B38" s="21" t="s">
        <v>82</v>
      </c>
      <c r="C38" s="20" t="s">
        <v>82</v>
      </c>
    </row>
    <row r="39" spans="1:3" s="10" customFormat="1" ht="9" customHeight="1">
      <c r="A39" s="15" t="s">
        <v>67</v>
      </c>
      <c r="B39" s="21">
        <v>27</v>
      </c>
      <c r="C39" s="20">
        <v>324385</v>
      </c>
    </row>
    <row r="40" spans="1:3" s="10" customFormat="1" ht="9" customHeight="1">
      <c r="A40" s="15" t="s">
        <v>7</v>
      </c>
      <c r="B40" s="18">
        <v>30</v>
      </c>
      <c r="C40" s="20">
        <v>741600</v>
      </c>
    </row>
    <row r="41" spans="1:3" s="10" customFormat="1" ht="9" customHeight="1">
      <c r="A41" s="15" t="s">
        <v>8</v>
      </c>
      <c r="B41" s="18">
        <v>2</v>
      </c>
      <c r="C41" s="20">
        <v>3040</v>
      </c>
    </row>
    <row r="42" spans="1:3" s="10" customFormat="1" ht="9" customHeight="1">
      <c r="A42" s="15" t="s">
        <v>9</v>
      </c>
      <c r="B42" s="18" t="s">
        <v>82</v>
      </c>
      <c r="C42" s="20" t="s">
        <v>82</v>
      </c>
    </row>
    <row r="43" spans="1:3" s="10" customFormat="1" ht="9" customHeight="1">
      <c r="A43" s="15" t="s">
        <v>68</v>
      </c>
      <c r="B43" s="18">
        <v>4</v>
      </c>
      <c r="C43" s="20">
        <v>322180</v>
      </c>
    </row>
    <row r="44" spans="1:3" s="10" customFormat="1" ht="9" customHeight="1">
      <c r="A44" s="15" t="s">
        <v>28</v>
      </c>
      <c r="B44" s="18" t="s">
        <v>82</v>
      </c>
      <c r="C44" s="19" t="s">
        <v>82</v>
      </c>
    </row>
    <row r="45" spans="1:3" s="10" customFormat="1" ht="9" customHeight="1">
      <c r="A45" s="15" t="s">
        <v>69</v>
      </c>
      <c r="B45" s="18">
        <v>3</v>
      </c>
      <c r="C45" s="20">
        <v>62890</v>
      </c>
    </row>
    <row r="46" spans="1:3" s="10" customFormat="1" ht="9" customHeight="1">
      <c r="A46" s="15" t="s">
        <v>70</v>
      </c>
      <c r="B46" s="18">
        <v>77</v>
      </c>
      <c r="C46" s="20">
        <v>3818648</v>
      </c>
    </row>
    <row r="47" spans="1:3" s="10" customFormat="1" ht="9" customHeight="1">
      <c r="A47" s="15" t="s">
        <v>37</v>
      </c>
      <c r="B47" s="18" t="s">
        <v>82</v>
      </c>
      <c r="C47" s="20" t="s">
        <v>82</v>
      </c>
    </row>
    <row r="48" spans="1:3" s="10" customFormat="1" ht="9" customHeight="1">
      <c r="A48" s="15" t="s">
        <v>42</v>
      </c>
      <c r="B48" s="18" t="s">
        <v>82</v>
      </c>
      <c r="C48" s="19" t="s">
        <v>82</v>
      </c>
    </row>
    <row r="49" spans="1:3" s="10" customFormat="1" ht="9" customHeight="1">
      <c r="A49" s="15" t="s">
        <v>71</v>
      </c>
      <c r="B49" s="18">
        <v>38</v>
      </c>
      <c r="C49" s="20">
        <v>6582897</v>
      </c>
    </row>
    <row r="50" spans="1:3" s="10" customFormat="1" ht="9" customHeight="1">
      <c r="A50" s="15" t="s">
        <v>10</v>
      </c>
      <c r="B50" s="18">
        <v>1</v>
      </c>
      <c r="C50" s="20">
        <v>20000</v>
      </c>
    </row>
    <row r="51" spans="1:3" s="10" customFormat="1" ht="9" customHeight="1">
      <c r="A51" s="15" t="s">
        <v>11</v>
      </c>
      <c r="B51" s="18">
        <v>2</v>
      </c>
      <c r="C51" s="20">
        <v>395000</v>
      </c>
    </row>
    <row r="52" spans="1:3" s="10" customFormat="1" ht="9" customHeight="1">
      <c r="A52" s="15" t="s">
        <v>12</v>
      </c>
      <c r="B52" s="18">
        <v>59</v>
      </c>
      <c r="C52" s="20">
        <v>2906098</v>
      </c>
    </row>
    <row r="53" spans="1:3" s="10" customFormat="1" ht="9" customHeight="1">
      <c r="A53" s="15" t="s">
        <v>45</v>
      </c>
      <c r="B53" s="18" t="s">
        <v>82</v>
      </c>
      <c r="C53" s="20" t="s">
        <v>82</v>
      </c>
    </row>
    <row r="54" spans="1:3" s="10" customFormat="1" ht="9" customHeight="1">
      <c r="A54" s="15" t="s">
        <v>72</v>
      </c>
      <c r="B54" s="18">
        <v>20</v>
      </c>
      <c r="C54" s="20">
        <v>2906870</v>
      </c>
    </row>
    <row r="55" spans="1:3" s="10" customFormat="1" ht="9" customHeight="1">
      <c r="A55" s="15" t="s">
        <v>73</v>
      </c>
      <c r="B55" s="18">
        <v>28</v>
      </c>
      <c r="C55" s="20">
        <v>2876590</v>
      </c>
    </row>
    <row r="56" spans="1:3" s="10" customFormat="1" ht="9" customHeight="1">
      <c r="A56" s="15" t="s">
        <v>29</v>
      </c>
      <c r="B56" s="18">
        <v>1</v>
      </c>
      <c r="C56" s="20">
        <v>12000</v>
      </c>
    </row>
    <row r="57" spans="1:3" s="10" customFormat="1" ht="9" customHeight="1">
      <c r="A57" s="15" t="s">
        <v>13</v>
      </c>
      <c r="B57" s="18">
        <v>6214.7640000000001</v>
      </c>
      <c r="C57" s="20">
        <v>28987019.155000001</v>
      </c>
    </row>
    <row r="58" spans="1:3" s="10" customFormat="1" ht="9" customHeight="1">
      <c r="A58" s="15" t="s">
        <v>14</v>
      </c>
      <c r="B58" s="18">
        <v>5253.3440000000001</v>
      </c>
      <c r="C58" s="20">
        <v>61349148.58380001</v>
      </c>
    </row>
    <row r="59" spans="1:3" s="10" customFormat="1" ht="9" customHeight="1">
      <c r="A59" s="15" t="s">
        <v>39</v>
      </c>
      <c r="B59" s="18">
        <v>15664.797</v>
      </c>
      <c r="C59" s="20">
        <v>141390799</v>
      </c>
    </row>
    <row r="60" spans="1:3" s="10" customFormat="1" ht="9" customHeight="1">
      <c r="A60" s="15" t="s">
        <v>40</v>
      </c>
      <c r="B60" s="18">
        <v>4935.8940000000002</v>
      </c>
      <c r="C60" s="20">
        <v>59186329.081800006</v>
      </c>
    </row>
    <row r="61" spans="1:3" s="10" customFormat="1" ht="9" customHeight="1">
      <c r="A61" s="15" t="s">
        <v>15</v>
      </c>
      <c r="B61" s="18">
        <v>158</v>
      </c>
      <c r="C61" s="20">
        <v>1116757</v>
      </c>
    </row>
    <row r="62" spans="1:3" s="10" customFormat="1" ht="9" customHeight="1">
      <c r="A62" s="15" t="s">
        <v>16</v>
      </c>
      <c r="B62" s="18">
        <v>6</v>
      </c>
      <c r="C62" s="20">
        <v>76700</v>
      </c>
    </row>
    <row r="63" spans="1:3" s="10" customFormat="1" ht="9" customHeight="1">
      <c r="A63" s="15" t="s">
        <v>74</v>
      </c>
      <c r="B63" s="18">
        <v>14</v>
      </c>
      <c r="C63" s="20">
        <v>451800</v>
      </c>
    </row>
    <row r="64" spans="1:3" s="10" customFormat="1" ht="9" customHeight="1">
      <c r="A64" s="15" t="s">
        <v>75</v>
      </c>
      <c r="B64" s="18">
        <v>10</v>
      </c>
      <c r="C64" s="20">
        <v>101721</v>
      </c>
    </row>
    <row r="65" spans="1:3" s="10" customFormat="1" ht="9" customHeight="1">
      <c r="A65" s="15" t="s">
        <v>76</v>
      </c>
      <c r="B65" s="18">
        <v>34</v>
      </c>
      <c r="C65" s="20">
        <v>3311540</v>
      </c>
    </row>
    <row r="66" spans="1:3" s="10" customFormat="1" ht="9" customHeight="1">
      <c r="A66" s="15" t="s">
        <v>17</v>
      </c>
      <c r="B66" s="18">
        <v>4</v>
      </c>
      <c r="C66" s="20">
        <v>105750</v>
      </c>
    </row>
    <row r="67" spans="1:3" s="10" customFormat="1" ht="9" customHeight="1">
      <c r="A67" s="15" t="s">
        <v>18</v>
      </c>
      <c r="B67" s="18">
        <v>12</v>
      </c>
      <c r="C67" s="20">
        <v>852686</v>
      </c>
    </row>
    <row r="68" spans="1:3" s="10" customFormat="1" ht="9" customHeight="1">
      <c r="A68" s="15" t="s">
        <v>30</v>
      </c>
      <c r="B68" s="18" t="s">
        <v>82</v>
      </c>
      <c r="C68" s="20" t="s">
        <v>82</v>
      </c>
    </row>
    <row r="69" spans="1:3" s="10" customFormat="1" ht="9" customHeight="1">
      <c r="A69" s="15" t="s">
        <v>77</v>
      </c>
      <c r="B69" s="18">
        <v>36</v>
      </c>
      <c r="C69" s="20">
        <v>2522626</v>
      </c>
    </row>
    <row r="70" spans="1:3" s="10" customFormat="1" ht="9" customHeight="1">
      <c r="A70" s="15" t="s">
        <v>78</v>
      </c>
      <c r="B70" s="18">
        <v>6</v>
      </c>
      <c r="C70" s="20">
        <v>178180</v>
      </c>
    </row>
    <row r="71" spans="1:3" s="10" customFormat="1" ht="9" customHeight="1">
      <c r="A71" s="15" t="s">
        <v>79</v>
      </c>
      <c r="B71" s="18">
        <v>13</v>
      </c>
      <c r="C71" s="20">
        <v>38100</v>
      </c>
    </row>
    <row r="72" spans="1:3" s="10" customFormat="1" ht="9" customHeight="1">
      <c r="A72" s="15" t="s">
        <v>19</v>
      </c>
      <c r="B72" s="18">
        <v>1</v>
      </c>
      <c r="C72" s="20">
        <v>9000</v>
      </c>
    </row>
    <row r="73" spans="1:3" s="10" customFormat="1" ht="9" customHeight="1">
      <c r="A73" s="15" t="s">
        <v>80</v>
      </c>
      <c r="B73" s="18">
        <v>15</v>
      </c>
      <c r="C73" s="20">
        <v>1011000</v>
      </c>
    </row>
    <row r="74" spans="1:3" s="10" customFormat="1" ht="9" customHeight="1">
      <c r="A74" s="15" t="s">
        <v>41</v>
      </c>
      <c r="B74" s="18">
        <v>21</v>
      </c>
      <c r="C74" s="20">
        <v>424270</v>
      </c>
    </row>
    <row r="75" spans="1:3" s="10" customFormat="1" ht="9" customHeight="1">
      <c r="A75" s="15" t="s">
        <v>81</v>
      </c>
      <c r="B75" s="18">
        <v>4</v>
      </c>
      <c r="C75" s="20">
        <v>55300</v>
      </c>
    </row>
    <row r="76" spans="1:3" s="10" customFormat="1" ht="9" customHeight="1">
      <c r="A76" s="15" t="s">
        <v>34</v>
      </c>
      <c r="B76" s="18">
        <v>4</v>
      </c>
      <c r="C76" s="20">
        <v>46900</v>
      </c>
    </row>
    <row r="77" spans="1:3" s="10" customFormat="1" ht="9" customHeight="1">
      <c r="A77" s="15" t="s">
        <v>47</v>
      </c>
      <c r="B77" s="18" t="s">
        <v>82</v>
      </c>
      <c r="C77" s="20" t="s">
        <v>82</v>
      </c>
    </row>
    <row r="78" spans="1:3" s="10" customFormat="1" ht="9" customHeight="1">
      <c r="A78" s="15" t="s">
        <v>46</v>
      </c>
      <c r="B78" s="18">
        <v>2</v>
      </c>
      <c r="C78" s="20">
        <v>40536</v>
      </c>
    </row>
    <row r="79" spans="1:3" s="10" customFormat="1" ht="9" customHeight="1">
      <c r="A79" s="15" t="s">
        <v>31</v>
      </c>
      <c r="B79" s="18">
        <v>52</v>
      </c>
      <c r="C79" s="20">
        <v>4986138</v>
      </c>
    </row>
    <row r="80" spans="1:3" s="10" customFormat="1" ht="9" customHeight="1">
      <c r="A80" s="23" t="s">
        <v>35</v>
      </c>
      <c r="B80" s="24">
        <v>4</v>
      </c>
      <c r="C80" s="25">
        <v>141450</v>
      </c>
    </row>
    <row r="81" spans="1:3" s="9" customFormat="1" ht="12" customHeight="1" thickBot="1">
      <c r="A81" s="26" t="s">
        <v>49</v>
      </c>
      <c r="B81" s="27">
        <f>SUM(B7:B80)</f>
        <v>33070.798999999999</v>
      </c>
      <c r="C81" s="28">
        <f>SUM(C7:C80)</f>
        <v>346578743.82060003</v>
      </c>
    </row>
    <row r="82" spans="1:3" s="9" customFormat="1" ht="15" customHeight="1">
      <c r="A82" s="14" t="s">
        <v>0</v>
      </c>
      <c r="B82" s="12"/>
      <c r="C82" s="13"/>
    </row>
    <row r="83" spans="1:3">
      <c r="B83" s="3"/>
      <c r="C83" s="3"/>
    </row>
    <row r="85" spans="1:3">
      <c r="C85" s="3"/>
    </row>
    <row r="86" spans="1:3">
      <c r="C86" s="3"/>
    </row>
  </sheetData>
  <mergeCells count="3">
    <mergeCell ref="A5:A6"/>
    <mergeCell ref="B5:B6"/>
    <mergeCell ref="C5:C6"/>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279E-9E50-493A-8F38-7E2C9FA9E24C}">
  <dimension ref="A1:F14"/>
  <sheetViews>
    <sheetView showGridLines="0" zoomScaleSheetLayoutView="100" workbookViewId="0"/>
  </sheetViews>
  <sheetFormatPr defaultColWidth="8.875" defaultRowHeight="13.5"/>
  <cols>
    <col min="1" max="3" width="17.625" style="38" customWidth="1"/>
    <col min="4" max="4" width="4.5" style="38" customWidth="1"/>
    <col min="5" max="6" width="17.625" style="38" customWidth="1"/>
    <col min="7" max="16384" width="8.875" style="38"/>
  </cols>
  <sheetData>
    <row r="1" spans="1:6" ht="15" customHeight="1">
      <c r="A1" s="35" t="s">
        <v>83</v>
      </c>
      <c r="B1" s="36"/>
      <c r="C1" s="36"/>
      <c r="D1" s="37"/>
      <c r="E1" s="37"/>
      <c r="F1" s="37"/>
    </row>
    <row r="2" spans="1:6" s="40" customFormat="1" ht="24.95" customHeight="1" thickBot="1">
      <c r="A2" s="39" t="s">
        <v>84</v>
      </c>
      <c r="B2" s="39"/>
      <c r="C2" s="39"/>
      <c r="D2" s="39"/>
      <c r="E2" s="39"/>
      <c r="F2" s="39"/>
    </row>
    <row r="3" spans="1:6" s="44" customFormat="1" ht="15" customHeight="1" thickBot="1">
      <c r="A3" s="41" t="s">
        <v>85</v>
      </c>
      <c r="B3" s="41" t="s">
        <v>86</v>
      </c>
      <c r="C3" s="42" t="s">
        <v>87</v>
      </c>
      <c r="D3" s="43"/>
      <c r="E3" s="41" t="s">
        <v>88</v>
      </c>
      <c r="F3" s="42" t="s">
        <v>89</v>
      </c>
    </row>
    <row r="4" spans="1:6" s="44" customFormat="1" ht="15" customHeight="1">
      <c r="A4" s="45" t="s">
        <v>90</v>
      </c>
      <c r="B4" s="46">
        <v>9</v>
      </c>
      <c r="C4" s="47">
        <v>2678102</v>
      </c>
      <c r="D4" s="47"/>
      <c r="E4" s="45" t="s">
        <v>91</v>
      </c>
      <c r="F4" s="47">
        <v>3</v>
      </c>
    </row>
    <row r="5" spans="1:6" s="44" customFormat="1" ht="15" customHeight="1">
      <c r="A5" s="45" t="s">
        <v>92</v>
      </c>
      <c r="B5" s="46">
        <v>0</v>
      </c>
      <c r="C5" s="47">
        <v>0</v>
      </c>
      <c r="D5" s="47"/>
      <c r="E5" s="45" t="s">
        <v>93</v>
      </c>
      <c r="F5" s="47">
        <v>5</v>
      </c>
    </row>
    <row r="6" spans="1:6" s="44" customFormat="1" ht="15" customHeight="1">
      <c r="A6" s="45" t="s">
        <v>94</v>
      </c>
      <c r="B6" s="48">
        <v>1</v>
      </c>
      <c r="C6" s="49">
        <v>381357</v>
      </c>
      <c r="D6" s="47"/>
      <c r="E6" s="45" t="s">
        <v>95</v>
      </c>
      <c r="F6" s="47">
        <v>4</v>
      </c>
    </row>
    <row r="7" spans="1:6" s="44" customFormat="1" ht="15" customHeight="1">
      <c r="A7" s="45" t="s">
        <v>96</v>
      </c>
      <c r="B7" s="48">
        <v>2</v>
      </c>
      <c r="C7" s="50">
        <v>1319465</v>
      </c>
      <c r="D7" s="47"/>
      <c r="E7" s="45" t="s">
        <v>97</v>
      </c>
      <c r="F7" s="47">
        <v>1</v>
      </c>
    </row>
    <row r="8" spans="1:6" s="44" customFormat="1" ht="15" customHeight="1">
      <c r="A8" s="45" t="s">
        <v>98</v>
      </c>
      <c r="B8" s="48">
        <v>6</v>
      </c>
      <c r="C8" s="47">
        <v>2825630</v>
      </c>
      <c r="D8" s="47"/>
      <c r="E8" s="45" t="s">
        <v>99</v>
      </c>
      <c r="F8" s="47">
        <v>1</v>
      </c>
    </row>
    <row r="9" spans="1:6" s="44" customFormat="1" ht="15" customHeight="1">
      <c r="A9" s="45" t="s">
        <v>100</v>
      </c>
      <c r="B9" s="48">
        <v>1</v>
      </c>
      <c r="C9" s="49">
        <v>353792</v>
      </c>
      <c r="D9" s="47"/>
      <c r="E9" s="45" t="s">
        <v>101</v>
      </c>
      <c r="F9" s="47">
        <v>6</v>
      </c>
    </row>
    <row r="10" spans="1:6" s="44" customFormat="1" ht="15" customHeight="1">
      <c r="A10" s="45" t="s">
        <v>102</v>
      </c>
      <c r="B10" s="48">
        <v>2</v>
      </c>
      <c r="C10" s="47">
        <v>893474</v>
      </c>
      <c r="D10" s="47"/>
      <c r="E10" s="45" t="s">
        <v>103</v>
      </c>
      <c r="F10" s="47">
        <v>1</v>
      </c>
    </row>
    <row r="11" spans="1:6" s="44" customFormat="1" ht="15" customHeight="1">
      <c r="A11" s="45" t="s">
        <v>104</v>
      </c>
      <c r="B11" s="48">
        <v>2</v>
      </c>
      <c r="C11" s="47">
        <v>1231850</v>
      </c>
      <c r="D11" s="47"/>
      <c r="E11" s="45" t="s">
        <v>105</v>
      </c>
      <c r="F11" s="47">
        <v>1</v>
      </c>
    </row>
    <row r="12" spans="1:6" s="44" customFormat="1" ht="15" customHeight="1">
      <c r="A12" s="45" t="s">
        <v>106</v>
      </c>
      <c r="B12" s="48">
        <v>1</v>
      </c>
      <c r="C12" s="49">
        <v>1000000</v>
      </c>
      <c r="D12" s="47"/>
      <c r="E12" s="45" t="s">
        <v>107</v>
      </c>
      <c r="F12" s="47">
        <v>2</v>
      </c>
    </row>
    <row r="13" spans="1:6" s="44" customFormat="1" ht="15" customHeight="1" thickBot="1">
      <c r="A13" s="51" t="s">
        <v>108</v>
      </c>
      <c r="B13" s="52">
        <v>24</v>
      </c>
      <c r="C13" s="53">
        <v>10683670</v>
      </c>
      <c r="D13" s="47"/>
      <c r="E13" s="51" t="s">
        <v>109</v>
      </c>
      <c r="F13" s="53">
        <v>24</v>
      </c>
    </row>
    <row r="14" spans="1:6" s="44" customFormat="1" ht="15" customHeight="1">
      <c r="A14" s="54" t="s">
        <v>0</v>
      </c>
      <c r="F14" s="55"/>
    </row>
  </sheetData>
  <mergeCells count="1">
    <mergeCell ref="A2:F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1D49-8B46-445D-98F5-F721EDB4AD57}">
  <dimension ref="A1:K6"/>
  <sheetViews>
    <sheetView showGridLines="0" workbookViewId="0"/>
  </sheetViews>
  <sheetFormatPr defaultColWidth="8.875" defaultRowHeight="13.5"/>
  <cols>
    <col min="1" max="1" width="10.875" style="38" customWidth="1"/>
    <col min="2" max="11" width="8.125" style="38" customWidth="1"/>
    <col min="12" max="16384" width="8.875" style="38"/>
  </cols>
  <sheetData>
    <row r="1" spans="1:11" ht="15" customHeight="1">
      <c r="A1" s="56" t="s">
        <v>110</v>
      </c>
      <c r="B1" s="36"/>
      <c r="C1" s="36"/>
      <c r="D1" s="36"/>
      <c r="E1" s="37"/>
      <c r="F1" s="37"/>
      <c r="G1" s="37"/>
      <c r="H1" s="37"/>
      <c r="I1" s="37"/>
    </row>
    <row r="2" spans="1:11" s="44" customFormat="1" ht="11.25">
      <c r="A2" s="39" t="s">
        <v>111</v>
      </c>
      <c r="B2" s="39"/>
      <c r="C2" s="39"/>
      <c r="D2" s="39"/>
      <c r="E2" s="39"/>
      <c r="F2" s="39"/>
      <c r="G2" s="39"/>
      <c r="H2" s="39"/>
      <c r="I2" s="39"/>
      <c r="J2" s="39"/>
      <c r="K2" s="39"/>
    </row>
    <row r="3" spans="1:11" s="44" customFormat="1" ht="12.95" customHeight="1" thickBot="1">
      <c r="A3" s="39"/>
      <c r="B3" s="39"/>
      <c r="C3" s="39"/>
      <c r="D3" s="39"/>
      <c r="E3" s="39"/>
      <c r="F3" s="39"/>
      <c r="G3" s="39"/>
      <c r="H3" s="39"/>
      <c r="I3" s="39"/>
      <c r="J3" s="39"/>
      <c r="K3" s="39"/>
    </row>
    <row r="4" spans="1:11" s="40" customFormat="1" ht="12" thickBot="1">
      <c r="A4" s="57"/>
      <c r="B4" s="41" t="s">
        <v>108</v>
      </c>
      <c r="C4" s="41" t="s">
        <v>90</v>
      </c>
      <c r="D4" s="41" t="s">
        <v>92</v>
      </c>
      <c r="E4" s="41" t="s">
        <v>94</v>
      </c>
      <c r="F4" s="41" t="s">
        <v>96</v>
      </c>
      <c r="G4" s="41" t="s">
        <v>112</v>
      </c>
      <c r="H4" s="41" t="s">
        <v>100</v>
      </c>
      <c r="I4" s="41" t="s">
        <v>102</v>
      </c>
      <c r="J4" s="41" t="s">
        <v>104</v>
      </c>
      <c r="K4" s="58" t="s">
        <v>106</v>
      </c>
    </row>
    <row r="5" spans="1:11" s="40" customFormat="1" ht="12" thickBot="1">
      <c r="A5" s="41" t="s">
        <v>113</v>
      </c>
      <c r="B5" s="59">
        <v>101</v>
      </c>
      <c r="C5" s="59">
        <v>9</v>
      </c>
      <c r="D5" s="59">
        <v>5</v>
      </c>
      <c r="E5" s="59">
        <v>8</v>
      </c>
      <c r="F5" s="59">
        <v>14</v>
      </c>
      <c r="G5" s="59">
        <v>11</v>
      </c>
      <c r="H5" s="59">
        <v>15</v>
      </c>
      <c r="I5" s="59">
        <v>18</v>
      </c>
      <c r="J5" s="59">
        <v>16</v>
      </c>
      <c r="K5" s="60">
        <v>5</v>
      </c>
    </row>
    <row r="6" spans="1:11" s="44" customFormat="1" ht="15" customHeight="1">
      <c r="A6" s="54" t="s">
        <v>0</v>
      </c>
    </row>
  </sheetData>
  <mergeCells count="1">
    <mergeCell ref="A2:K3"/>
  </mergeCells>
  <phoneticPr fontId="1"/>
  <printOptions horizontalCentered="1"/>
  <pageMargins left="0.47244094488188981" right="0.47244094488188981" top="0.70866141732283472" bottom="0" header="0"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A775-7C48-4DA3-B502-1C64FC1C827F}">
  <dimension ref="A1:K9"/>
  <sheetViews>
    <sheetView showGridLines="0" zoomScaleSheetLayoutView="100" workbookViewId="0"/>
  </sheetViews>
  <sheetFormatPr defaultColWidth="8.875" defaultRowHeight="13.5"/>
  <cols>
    <col min="1" max="1" width="10.875" customWidth="1"/>
    <col min="2" max="11" width="8.125" customWidth="1"/>
  </cols>
  <sheetData>
    <row r="1" spans="1:11" s="64" customFormat="1" ht="15" customHeight="1">
      <c r="A1" s="61" t="s">
        <v>114</v>
      </c>
      <c r="B1" s="62"/>
      <c r="C1" s="62"/>
      <c r="D1" s="62"/>
      <c r="E1" s="63"/>
      <c r="F1" s="63"/>
      <c r="G1" s="63"/>
      <c r="H1" s="63"/>
      <c r="I1" s="63"/>
    </row>
    <row r="2" spans="1:11" s="66" customFormat="1" ht="15" customHeight="1" thickBot="1">
      <c r="A2" s="65" t="s">
        <v>115</v>
      </c>
      <c r="B2" s="65"/>
      <c r="C2" s="65"/>
      <c r="D2" s="65"/>
      <c r="E2" s="65"/>
      <c r="F2" s="65"/>
      <c r="G2" s="65"/>
      <c r="H2" s="65"/>
      <c r="I2" s="65"/>
      <c r="J2" s="65"/>
      <c r="K2" s="65"/>
    </row>
    <row r="3" spans="1:11" s="66" customFormat="1" ht="15.95" customHeight="1" thickBot="1">
      <c r="A3" s="67"/>
      <c r="B3" s="67" t="s">
        <v>108</v>
      </c>
      <c r="C3" s="67" t="s">
        <v>90</v>
      </c>
      <c r="D3" s="67" t="s">
        <v>92</v>
      </c>
      <c r="E3" s="67" t="s">
        <v>94</v>
      </c>
      <c r="F3" s="67" t="s">
        <v>96</v>
      </c>
      <c r="G3" s="67" t="s">
        <v>112</v>
      </c>
      <c r="H3" s="67" t="s">
        <v>100</v>
      </c>
      <c r="I3" s="67" t="s">
        <v>102</v>
      </c>
      <c r="J3" s="67" t="s">
        <v>104</v>
      </c>
      <c r="K3" s="68" t="s">
        <v>106</v>
      </c>
    </row>
    <row r="4" spans="1:11" s="66" customFormat="1" ht="15.95" customHeight="1">
      <c r="A4" s="69" t="s">
        <v>116</v>
      </c>
      <c r="B4" s="70">
        <f>SUM(B5:B8)</f>
        <v>12996</v>
      </c>
      <c r="C4" s="70">
        <f>SUM(C5:C8)</f>
        <v>1076</v>
      </c>
      <c r="D4" s="70">
        <f>SUM(D5:D8)</f>
        <v>689</v>
      </c>
      <c r="E4" s="70">
        <f>SUM(E5:E8)</f>
        <v>577</v>
      </c>
      <c r="F4" s="70">
        <f>SUM(F5:F8)</f>
        <v>1589</v>
      </c>
      <c r="G4" s="70">
        <f t="shared" ref="G4:K4" si="0">SUM(G5:G8)</f>
        <v>1734</v>
      </c>
      <c r="H4" s="70">
        <f t="shared" si="0"/>
        <v>1928</v>
      </c>
      <c r="I4" s="70">
        <f t="shared" si="0"/>
        <v>1916</v>
      </c>
      <c r="J4" s="70">
        <f t="shared" si="0"/>
        <v>1954</v>
      </c>
      <c r="K4" s="71">
        <f t="shared" si="0"/>
        <v>1533</v>
      </c>
    </row>
    <row r="5" spans="1:11" s="66" customFormat="1" ht="15.95" customHeight="1">
      <c r="A5" s="72" t="s">
        <v>117</v>
      </c>
      <c r="B5" s="73">
        <f>SUM(C5:K5)</f>
        <v>11081</v>
      </c>
      <c r="C5" s="73">
        <v>971</v>
      </c>
      <c r="D5" s="73">
        <v>626</v>
      </c>
      <c r="E5" s="73">
        <v>519</v>
      </c>
      <c r="F5" s="73">
        <v>1398</v>
      </c>
      <c r="G5" s="73">
        <v>1413</v>
      </c>
      <c r="H5" s="73">
        <v>1636</v>
      </c>
      <c r="I5" s="73">
        <v>1593</v>
      </c>
      <c r="J5" s="73">
        <v>1660</v>
      </c>
      <c r="K5" s="74">
        <v>1265</v>
      </c>
    </row>
    <row r="6" spans="1:11" s="66" customFormat="1" ht="15.95" customHeight="1">
      <c r="A6" s="72" t="s">
        <v>118</v>
      </c>
      <c r="B6" s="73">
        <f>SUM(C6:K6)</f>
        <v>1567</v>
      </c>
      <c r="C6" s="73">
        <v>68</v>
      </c>
      <c r="D6" s="73">
        <v>62</v>
      </c>
      <c r="E6" s="73">
        <v>57</v>
      </c>
      <c r="F6" s="73">
        <v>164</v>
      </c>
      <c r="G6" s="73">
        <v>263</v>
      </c>
      <c r="H6" s="73">
        <v>233</v>
      </c>
      <c r="I6" s="73">
        <v>267</v>
      </c>
      <c r="J6" s="73">
        <v>230</v>
      </c>
      <c r="K6" s="74">
        <v>223</v>
      </c>
    </row>
    <row r="7" spans="1:11" s="66" customFormat="1" ht="15.95" customHeight="1">
      <c r="A7" s="72" t="s">
        <v>119</v>
      </c>
      <c r="B7" s="75">
        <f>SUM(C7:K7)</f>
        <v>10</v>
      </c>
      <c r="C7" s="73">
        <v>1</v>
      </c>
      <c r="D7" s="73">
        <v>1</v>
      </c>
      <c r="E7" s="73">
        <v>1</v>
      </c>
      <c r="F7" s="76">
        <v>0</v>
      </c>
      <c r="G7" s="76">
        <v>2</v>
      </c>
      <c r="H7" s="73">
        <v>2</v>
      </c>
      <c r="I7" s="76">
        <v>1</v>
      </c>
      <c r="J7" s="76">
        <v>0</v>
      </c>
      <c r="K7" s="77">
        <v>2</v>
      </c>
    </row>
    <row r="8" spans="1:11" s="66" customFormat="1" ht="15.95" customHeight="1" thickBot="1">
      <c r="A8" s="78" t="s">
        <v>120</v>
      </c>
      <c r="B8" s="79">
        <f>SUM(C8:K8)</f>
        <v>338</v>
      </c>
      <c r="C8" s="80">
        <v>36</v>
      </c>
      <c r="D8" s="80">
        <v>0</v>
      </c>
      <c r="E8" s="80">
        <v>0</v>
      </c>
      <c r="F8" s="81">
        <v>27</v>
      </c>
      <c r="G8" s="81">
        <v>56</v>
      </c>
      <c r="H8" s="81">
        <v>57</v>
      </c>
      <c r="I8" s="81">
        <v>55</v>
      </c>
      <c r="J8" s="81">
        <v>64</v>
      </c>
      <c r="K8" s="82">
        <v>43</v>
      </c>
    </row>
    <row r="9" spans="1:11" s="66" customFormat="1" ht="15" customHeight="1">
      <c r="A9" s="83" t="s">
        <v>121</v>
      </c>
    </row>
  </sheetData>
  <mergeCells count="1">
    <mergeCell ref="A2:K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A9247-8453-465E-A7A9-5CC5FFDB6CF6}">
  <dimension ref="A1:D11"/>
  <sheetViews>
    <sheetView showGridLines="0" zoomScaleNormal="100" zoomScaleSheetLayoutView="130" workbookViewId="0"/>
  </sheetViews>
  <sheetFormatPr defaultColWidth="8.875" defaultRowHeight="13.5"/>
  <cols>
    <col min="1" max="2" width="22.75" customWidth="1"/>
    <col min="3" max="3" width="20.125" customWidth="1"/>
    <col min="4" max="4" width="19.5" customWidth="1"/>
  </cols>
  <sheetData>
    <row r="1" spans="1:4" s="64" customFormat="1" ht="15" customHeight="1">
      <c r="A1" s="84" t="s">
        <v>122</v>
      </c>
    </row>
    <row r="2" spans="1:4" s="86" customFormat="1" ht="7.5" customHeight="1">
      <c r="A2" s="85" t="s">
        <v>123</v>
      </c>
      <c r="B2" s="85"/>
      <c r="C2" s="85"/>
      <c r="D2" s="85"/>
    </row>
    <row r="3" spans="1:4" s="86" customFormat="1" ht="7.5" customHeight="1" thickBot="1">
      <c r="A3" s="85"/>
      <c r="B3" s="85"/>
      <c r="C3" s="85"/>
      <c r="D3" s="85"/>
    </row>
    <row r="4" spans="1:4" s="66" customFormat="1" ht="12" thickBot="1">
      <c r="A4" s="87"/>
      <c r="B4" s="88" t="s">
        <v>124</v>
      </c>
      <c r="C4" s="89"/>
    </row>
    <row r="5" spans="1:4" s="66" customFormat="1" ht="15.95" customHeight="1">
      <c r="A5" s="90" t="s">
        <v>125</v>
      </c>
      <c r="B5" s="91">
        <v>19242</v>
      </c>
      <c r="C5" s="92"/>
    </row>
    <row r="6" spans="1:4" s="66" customFormat="1" ht="15.95" customHeight="1">
      <c r="A6" s="93" t="s">
        <v>126</v>
      </c>
      <c r="B6" s="94">
        <v>5528</v>
      </c>
      <c r="C6" s="92"/>
    </row>
    <row r="7" spans="1:4" s="66" customFormat="1" ht="15.95" customHeight="1">
      <c r="A7" s="93" t="s">
        <v>127</v>
      </c>
      <c r="B7" s="94">
        <v>5985</v>
      </c>
      <c r="C7" s="92"/>
    </row>
    <row r="8" spans="1:4" s="66" customFormat="1" ht="12" thickBot="1">
      <c r="A8" s="95" t="s">
        <v>128</v>
      </c>
      <c r="B8" s="96">
        <v>7729</v>
      </c>
      <c r="C8" s="92"/>
    </row>
    <row r="9" spans="1:4" s="66" customFormat="1" ht="15" customHeight="1">
      <c r="A9" s="83" t="s">
        <v>129</v>
      </c>
    </row>
    <row r="10" spans="1:4" s="64" customFormat="1"/>
    <row r="11" spans="1:4" ht="18.75">
      <c r="A11" s="97"/>
    </row>
  </sheetData>
  <mergeCells count="1">
    <mergeCell ref="A2:D3"/>
  </mergeCells>
  <phoneticPr fontId="1"/>
  <pageMargins left="0.47244094488188981" right="0.47244094488188981" top="0.70866141732283472"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§３表１</vt:lpstr>
      <vt:lpstr>§３表２</vt:lpstr>
      <vt:lpstr>§３表３</vt:lpstr>
      <vt:lpstr>§３表４</vt:lpstr>
      <vt:lpstr>§３表５</vt:lpstr>
      <vt:lpstr>§３表１!Print_Area</vt:lpstr>
      <vt:lpstr>§３表５!Print_Area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2024-08-13T04:09:14Z</cp:lastPrinted>
  <dcterms:created xsi:type="dcterms:W3CDTF">2002-07-25T04:22:31Z</dcterms:created>
  <dcterms:modified xsi:type="dcterms:W3CDTF">2026-03-26T00:10:28Z</dcterms:modified>
</cp:coreProperties>
</file>