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heckCompatibility="1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総務部庶務課\調査係\●統計調査関係\10_健康福祉年報\★健康福祉年報冊子作成\01_EXCEL\"/>
    </mc:Choice>
  </mc:AlternateContent>
  <xr:revisionPtr revIDLastSave="0" documentId="13_ncr:1_{F64D356C-6D2D-4AE2-A65E-27A3F3C93347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§１表１" sheetId="3" r:id="rId1"/>
  </sheets>
  <definedNames>
    <definedName name="_xlnm.Print_Area" localSheetId="0">§１表１!$A$1:$G$22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3" l="1"/>
  <c r="D20" i="3"/>
  <c r="D19" i="3"/>
  <c r="D18" i="3"/>
  <c r="D17" i="3"/>
  <c r="D16" i="3"/>
  <c r="D15" i="3"/>
  <c r="D14" i="3"/>
  <c r="D13" i="3"/>
  <c r="G12" i="3"/>
  <c r="F12" i="3"/>
  <c r="E12" i="3"/>
  <c r="C12" i="3"/>
  <c r="D12" i="3" s="1"/>
  <c r="B12" i="3"/>
</calcChain>
</file>

<file path=xl/sharedStrings.xml><?xml version="1.0" encoding="utf-8"?>
<sst xmlns="http://schemas.openxmlformats.org/spreadsheetml/2006/main" count="22" uniqueCount="22">
  <si>
    <t>川崎</t>
    <rPh sb="0" eb="2">
      <t>カワサキ</t>
    </rPh>
    <phoneticPr fontId="2"/>
  </si>
  <si>
    <t>幸</t>
    <rPh sb="0" eb="1">
      <t>サイワイ</t>
    </rPh>
    <phoneticPr fontId="2"/>
  </si>
  <si>
    <t>高津</t>
    <rPh sb="0" eb="2">
      <t>タカヅ</t>
    </rPh>
    <phoneticPr fontId="2"/>
  </si>
  <si>
    <t>宮前</t>
    <rPh sb="0" eb="2">
      <t>ミヤマエ</t>
    </rPh>
    <phoneticPr fontId="2"/>
  </si>
  <si>
    <t>多摩</t>
    <rPh sb="0" eb="2">
      <t>タマ</t>
    </rPh>
    <phoneticPr fontId="2"/>
  </si>
  <si>
    <t>麻生</t>
    <rPh sb="0" eb="2">
      <t>アサオ</t>
    </rPh>
    <phoneticPr fontId="2"/>
  </si>
  <si>
    <t>§１ 　老年人口等</t>
    <rPh sb="4" eb="6">
      <t>ロウネン</t>
    </rPh>
    <rPh sb="6" eb="8">
      <t>ジンコウ</t>
    </rPh>
    <rPh sb="8" eb="9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</si>
  <si>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</si>
  <si>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</si>
  <si>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全市</t>
    <rPh sb="0" eb="1">
      <t>ゼン</t>
    </rPh>
    <rPh sb="1" eb="2">
      <t>シ</t>
    </rPh>
    <phoneticPr fontId="2"/>
  </si>
  <si>
    <t>総人口</t>
    <rPh sb="0" eb="3">
      <t>ソウジンコウ</t>
    </rPh>
    <phoneticPr fontId="2"/>
  </si>
  <si>
    <t>老年人口</t>
    <rPh sb="0" eb="2">
      <t>ロウネン</t>
    </rPh>
    <rPh sb="2" eb="4">
      <t>ジンコウ</t>
    </rPh>
    <phoneticPr fontId="2"/>
  </si>
  <si>
    <t>７５歳以上</t>
    <rPh sb="2" eb="3">
      <t>サイ</t>
    </rPh>
    <rPh sb="3" eb="5">
      <t>イジョウ</t>
    </rPh>
    <phoneticPr fontId="2"/>
  </si>
  <si>
    <t>人口比（％）</t>
    <rPh sb="0" eb="3">
      <t>ジンコウヒ</t>
    </rPh>
    <phoneticPr fontId="2"/>
  </si>
  <si>
    <t>資料：高齢者事業推進課</t>
    <rPh sb="3" eb="6">
      <t>コウレイシャ</t>
    </rPh>
    <rPh sb="6" eb="8">
      <t>ジギョウ</t>
    </rPh>
    <rPh sb="8" eb="10">
      <t>スイシン</t>
    </rPh>
    <rPh sb="10" eb="11">
      <t>カ</t>
    </rPh>
    <phoneticPr fontId="2"/>
  </si>
  <si>
    <t>６５～６９</t>
    <phoneticPr fontId="2"/>
  </si>
  <si>
    <t>７０～７４</t>
    <phoneticPr fontId="2"/>
  </si>
  <si>
    <t>中原</t>
    <rPh sb="0" eb="2">
      <t>ナカハラ</t>
    </rPh>
    <phoneticPr fontId="2"/>
  </si>
  <si>
    <t>表 1  老年人口等</t>
    <phoneticPr fontId="2"/>
  </si>
  <si>
    <t>Ⅱ　高齢者福祉</t>
    <rPh sb="2" eb="5">
      <t>コウレイシャ</t>
    </rPh>
    <rPh sb="5" eb="7">
      <t>フクシ</t>
    </rPh>
    <phoneticPr fontId="2"/>
  </si>
  <si>
    <t>　令和6年10月1日現在の川崎市の高齢者人口（65歳以上）は320,117人、高齢化率は20.6％である。
　地区別にみると、麻生区が最も高齢化が進んでおり、25.2％となっている、一方、低い中原区は15.7％であり、地区間の格差が存在する。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6">
      <t>カワサキシ</t>
    </rPh>
    <rPh sb="17" eb="19">
      <t>コウレイ</t>
    </rPh>
    <rPh sb="19" eb="20">
      <t>シャ</t>
    </rPh>
    <rPh sb="20" eb="22">
      <t>ジンコウ</t>
    </rPh>
    <rPh sb="25" eb="26">
      <t>サイ</t>
    </rPh>
    <rPh sb="26" eb="28">
      <t>イジョウ</t>
    </rPh>
    <rPh sb="37" eb="38">
      <t>ニン</t>
    </rPh>
    <rPh sb="39" eb="42">
      <t>コウレイカ</t>
    </rPh>
    <rPh sb="42" eb="43">
      <t>リツ</t>
    </rPh>
    <rPh sb="55" eb="56">
      <t>チ</t>
    </rPh>
    <rPh sb="56" eb="58">
      <t>クベツ</t>
    </rPh>
    <rPh sb="63" eb="66">
      <t>アサオク</t>
    </rPh>
    <rPh sb="67" eb="68">
      <t>モット</t>
    </rPh>
    <rPh sb="69" eb="72">
      <t>コウレイカ</t>
    </rPh>
    <rPh sb="73" eb="74">
      <t>スス</t>
    </rPh>
    <rPh sb="91" eb="93">
      <t>イッポウ</t>
    </rPh>
    <rPh sb="94" eb="95">
      <t>ヒク</t>
    </rPh>
    <rPh sb="96" eb="99">
      <t>ナカハラク</t>
    </rPh>
    <rPh sb="109" eb="111">
      <t>チク</t>
    </rPh>
    <rPh sb="111" eb="112">
      <t>カン</t>
    </rPh>
    <rPh sb="113" eb="115">
      <t>カクサ</t>
    </rPh>
    <rPh sb="116" eb="118">
      <t>ソンザイ</t>
    </rPh>
    <phoneticPr fontId="2"/>
  </si>
  <si>
    <t>令和6年10月1日現在</t>
    <rPh sb="0" eb="2">
      <t>レイワ</t>
    </rPh>
    <rPh sb="3" eb="4">
      <t>ネン</t>
    </rPh>
    <rPh sb="4" eb="5">
      <t>ヘイネン</t>
    </rPh>
    <rPh sb="6" eb="7">
      <t>ツキ</t>
    </rPh>
    <rPh sb="8" eb="9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</si>
</sst>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"/>
    <numFmt numFmtId="177" formatCode="0.0_);[Red]\(0.0\)"/>
    <numFmt numFmtId="178" formatCode="0.000%"/>
    <numFmt numFmtId="179" formatCode="0.0%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41" fontId="3" fillId="0" borderId="0" xfId="0" applyNumberFormat="1" applyFont="1"/>
    <xf numFmtId="0" fontId="7" fillId="0" borderId="0" xfId="0" applyFont="1" applyAlignment="1">
      <alignment vertical="top"/>
    </xf>
    <xf numFmtId="0" fontId="9" fillId="0" borderId="0" xfId="0" applyFont="1"/>
    <xf numFmtId="0" fontId="8" fillId="0" borderId="0" xfId="0" applyFont="1"/>
    <xf numFmtId="41" fontId="8" fillId="0" borderId="0" xfId="0" applyNumberFormat="1" applyFont="1"/>
    <xf numFmtId="0" fontId="10" fillId="0" borderId="0" xfId="0" applyFont="1"/>
    <xf numFmtId="41" fontId="9" fillId="0" borderId="0" xfId="0" applyNumberFormat="1" applyFont="1"/>
    <xf numFmtId="177" fontId="9" fillId="0" borderId="0" xfId="0" applyNumberFormat="1" applyFont="1"/>
    <xf numFmtId="179" fontId="9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/>
    <xf numFmtId="0" fontId="11" fillId="0" borderId="0" xfId="0" applyFont="1"/>
    <xf numFmtId="41" fontId="11" fillId="0" borderId="0" xfId="0" applyNumberFormat="1" applyFont="1"/>
    <xf numFmtId="178" fontId="11" fillId="0" borderId="0" xfId="0" applyNumberFormat="1" applyFont="1"/>
    <xf numFmtId="0" fontId="11" fillId="0" borderId="1" xfId="0" applyFont="1" applyBorder="1"/>
    <xf numFmtId="0" fontId="11" fillId="0" borderId="2" xfId="0" applyFont="1" applyBorder="1" applyAlignment="1">
      <alignment horizontal="center" vertical="center"/>
    </xf>
    <xf numFmtId="41" fontId="12" fillId="0" borderId="0" xfId="0" applyNumberFormat="1" applyFont="1"/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distributed" vertical="center"/>
    </xf>
    <xf numFmtId="0" fontId="11" fillId="0" borderId="7" xfId="0" applyFont="1" applyBorder="1" applyAlignment="1">
      <alignment horizontal="center" vertical="center"/>
    </xf>
    <xf numFmtId="41" fontId="8" fillId="0" borderId="6" xfId="0" applyNumberFormat="1" applyFont="1" applyBorder="1" applyAlignment="1">
      <alignment vertical="center"/>
    </xf>
    <xf numFmtId="177" fontId="8" fillId="0" borderId="6" xfId="1" applyNumberFormat="1" applyFont="1" applyFill="1" applyBorder="1" applyAlignment="1">
      <alignment vertical="center"/>
    </xf>
    <xf numFmtId="176" fontId="8" fillId="0" borderId="8" xfId="0" applyNumberFormat="1" applyFont="1" applyBorder="1" applyAlignment="1">
      <alignment vertical="center"/>
    </xf>
    <xf numFmtId="41" fontId="8" fillId="0" borderId="8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41" fontId="8" fillId="0" borderId="11" xfId="0" applyNumberFormat="1" applyFont="1" applyBorder="1" applyAlignment="1">
      <alignment vertical="center"/>
    </xf>
    <xf numFmtId="177" fontId="8" fillId="0" borderId="8" xfId="1" applyNumberFormat="1" applyFont="1" applyFill="1" applyBorder="1" applyAlignment="1">
      <alignment vertical="center"/>
    </xf>
    <xf numFmtId="41" fontId="8" fillId="0" borderId="12" xfId="0" applyNumberFormat="1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41" fontId="14" fillId="0" borderId="4" xfId="0" applyNumberFormat="1" applyFont="1" applyBorder="1" applyAlignment="1">
      <alignment vertical="center"/>
    </xf>
    <xf numFmtId="177" fontId="14" fillId="0" borderId="4" xfId="0" applyNumberFormat="1" applyFont="1" applyBorder="1" applyAlignment="1">
      <alignment vertical="center"/>
    </xf>
    <xf numFmtId="41" fontId="14" fillId="0" borderId="10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showGridLines="0" tabSelected="1" zoomScaleNormal="100" zoomScaleSheetLayoutView="100" workbookViewId="0">
      <selection sqref="A1:G1"/>
    </sheetView>
  </sheetViews>
  <sheetFormatPr defaultColWidth="8.875" defaultRowHeight="13.5"/>
  <cols>
    <col min="1" max="1" width="13.625" style="1" customWidth="1"/>
    <col min="2" max="7" width="13.125" style="1" customWidth="1"/>
    <col min="8" max="16384" width="8.875" style="1"/>
  </cols>
  <sheetData>
    <row r="1" spans="1:12" ht="20.100000000000001" customHeight="1">
      <c r="A1" s="37" t="s">
        <v>19</v>
      </c>
      <c r="B1" s="37"/>
      <c r="C1" s="37"/>
      <c r="D1" s="37"/>
      <c r="E1" s="37"/>
      <c r="F1" s="37"/>
      <c r="G1" s="37"/>
    </row>
    <row r="2" spans="1:12" ht="15" customHeight="1"/>
    <row r="3" spans="1:12" s="3" customFormat="1" ht="17.45" customHeight="1">
      <c r="A3" s="2" t="s">
        <v>6</v>
      </c>
    </row>
    <row r="4" spans="1:12" ht="15" customHeight="1">
      <c r="F4" s="4"/>
    </row>
    <row r="5" spans="1:12" ht="15" customHeight="1">
      <c r="A5" s="5" t="s">
        <v>18</v>
      </c>
    </row>
    <row r="6" spans="1:12" s="6" customFormat="1" ht="9" customHeight="1">
      <c r="A6" s="38" t="s">
        <v>20</v>
      </c>
      <c r="B6" s="38"/>
      <c r="C6" s="38"/>
      <c r="D6" s="38"/>
      <c r="E6" s="38"/>
      <c r="F6" s="38"/>
      <c r="G6" s="38"/>
      <c r="H6" s="13"/>
    </row>
    <row r="7" spans="1:12" s="6" customFormat="1" ht="9" customHeight="1">
      <c r="A7" s="38"/>
      <c r="B7" s="38"/>
      <c r="C7" s="38"/>
      <c r="D7" s="38"/>
      <c r="E7" s="38"/>
      <c r="F7" s="38"/>
      <c r="G7" s="38"/>
      <c r="H7" s="14"/>
    </row>
    <row r="8" spans="1:12" s="6" customFormat="1" ht="9" customHeight="1">
      <c r="A8" s="38"/>
      <c r="B8" s="38"/>
      <c r="C8" s="38"/>
      <c r="D8" s="38"/>
      <c r="E8" s="38"/>
      <c r="F8" s="38"/>
      <c r="G8" s="38"/>
      <c r="H8" s="14"/>
    </row>
    <row r="9" spans="1:12" s="6" customFormat="1" ht="9" customHeight="1">
      <c r="A9" s="38"/>
      <c r="B9" s="38"/>
      <c r="C9" s="38"/>
      <c r="D9" s="38"/>
      <c r="E9" s="38"/>
      <c r="F9" s="38"/>
      <c r="G9" s="38"/>
      <c r="H9" s="14"/>
    </row>
    <row r="10" spans="1:12" s="6" customFormat="1" ht="12" thickBot="1">
      <c r="A10" s="15"/>
      <c r="B10" s="16"/>
      <c r="C10" s="17"/>
      <c r="D10" s="15"/>
      <c r="E10" s="16"/>
      <c r="F10" s="16"/>
      <c r="G10" s="39" t="s">
        <v>21</v>
      </c>
      <c r="H10" s="20"/>
    </row>
    <row r="11" spans="1:12" s="6" customFormat="1" ht="15" customHeight="1" thickBot="1">
      <c r="A11" s="18"/>
      <c r="B11" s="19" t="s">
        <v>10</v>
      </c>
      <c r="C11" s="19" t="s">
        <v>11</v>
      </c>
      <c r="D11" s="19" t="s">
        <v>13</v>
      </c>
      <c r="E11" s="19" t="s">
        <v>15</v>
      </c>
      <c r="F11" s="19" t="s">
        <v>16</v>
      </c>
      <c r="G11" s="28" t="s">
        <v>12</v>
      </c>
      <c r="H11" s="14"/>
    </row>
    <row r="12" spans="1:12" s="6" customFormat="1" ht="15" customHeight="1">
      <c r="A12" s="32" t="s">
        <v>9</v>
      </c>
      <c r="B12" s="33">
        <f>SUM(B15:B21)</f>
        <v>1551788</v>
      </c>
      <c r="C12" s="33">
        <f>SUM(C15:C21)</f>
        <v>320117</v>
      </c>
      <c r="D12" s="34">
        <f>C12/B12*100</f>
        <v>20.628913227837824</v>
      </c>
      <c r="E12" s="33">
        <f>SUM(E13:E14)</f>
        <v>68124</v>
      </c>
      <c r="F12" s="33">
        <f>SUM(F13:F14)</f>
        <v>69818</v>
      </c>
      <c r="G12" s="35">
        <f>SUM(G13:G14)</f>
        <v>182175</v>
      </c>
      <c r="H12" s="20"/>
      <c r="I12" s="10"/>
      <c r="K12" s="10"/>
      <c r="L12" s="10"/>
    </row>
    <row r="13" spans="1:12" s="6" customFormat="1" ht="15" customHeight="1">
      <c r="A13" s="21" t="s">
        <v>7</v>
      </c>
      <c r="B13" s="24">
        <v>780891</v>
      </c>
      <c r="C13" s="24">
        <v>141528</v>
      </c>
      <c r="D13" s="25">
        <f>C13/B13*100</f>
        <v>18.12391230018018</v>
      </c>
      <c r="E13" s="24">
        <v>34684</v>
      </c>
      <c r="F13" s="24">
        <v>33823</v>
      </c>
      <c r="G13" s="29">
        <v>73021</v>
      </c>
      <c r="H13" s="14"/>
      <c r="I13" s="12"/>
      <c r="K13" s="10"/>
      <c r="L13" s="10"/>
    </row>
    <row r="14" spans="1:12" s="6" customFormat="1" ht="15" customHeight="1">
      <c r="A14" s="21" t="s">
        <v>8</v>
      </c>
      <c r="B14" s="24">
        <v>770897</v>
      </c>
      <c r="C14" s="24">
        <v>178589</v>
      </c>
      <c r="D14" s="25">
        <f t="shared" ref="D14:D21" si="0">C14/B14*100</f>
        <v>23.166389284171558</v>
      </c>
      <c r="E14" s="24">
        <v>33440</v>
      </c>
      <c r="F14" s="24">
        <v>35995</v>
      </c>
      <c r="G14" s="29">
        <v>109154</v>
      </c>
      <c r="H14" s="14"/>
      <c r="I14" s="12"/>
      <c r="K14" s="10"/>
      <c r="L14" s="10"/>
    </row>
    <row r="15" spans="1:12" s="6" customFormat="1" ht="15" customHeight="1">
      <c r="A15" s="21" t="s">
        <v>0</v>
      </c>
      <c r="B15" s="24">
        <v>231748</v>
      </c>
      <c r="C15" s="24">
        <v>51681</v>
      </c>
      <c r="D15" s="25">
        <f t="shared" si="0"/>
        <v>22.300516077808656</v>
      </c>
      <c r="E15" s="24">
        <v>11270</v>
      </c>
      <c r="F15" s="24">
        <v>11962</v>
      </c>
      <c r="G15" s="29">
        <v>28449</v>
      </c>
      <c r="H15" s="14"/>
      <c r="I15" s="12"/>
      <c r="K15" s="11"/>
      <c r="L15" s="10"/>
    </row>
    <row r="16" spans="1:12" s="6" customFormat="1" ht="15" customHeight="1">
      <c r="A16" s="22" t="s">
        <v>1</v>
      </c>
      <c r="B16" s="24">
        <v>173848</v>
      </c>
      <c r="C16" s="24">
        <v>37269</v>
      </c>
      <c r="D16" s="25">
        <f t="shared" si="0"/>
        <v>21.437692697068702</v>
      </c>
      <c r="E16" s="24">
        <v>7486</v>
      </c>
      <c r="F16" s="24">
        <v>8282</v>
      </c>
      <c r="G16" s="29">
        <v>21491</v>
      </c>
      <c r="H16" s="14"/>
      <c r="I16" s="12"/>
      <c r="K16" s="10"/>
      <c r="L16" s="10"/>
    </row>
    <row r="17" spans="1:9" s="6" customFormat="1" ht="15" customHeight="1">
      <c r="A17" s="21" t="s">
        <v>17</v>
      </c>
      <c r="B17" s="24">
        <v>267917</v>
      </c>
      <c r="C17" s="24">
        <v>42157</v>
      </c>
      <c r="D17" s="25">
        <f t="shared" si="0"/>
        <v>15.735097063642844</v>
      </c>
      <c r="E17" s="24">
        <v>9968</v>
      </c>
      <c r="F17" s="24">
        <v>9357</v>
      </c>
      <c r="G17" s="29">
        <v>22832</v>
      </c>
      <c r="H17" s="14"/>
      <c r="I17" s="12"/>
    </row>
    <row r="18" spans="1:9" s="6" customFormat="1" ht="15" customHeight="1">
      <c r="A18" s="21" t="s">
        <v>2</v>
      </c>
      <c r="B18" s="24">
        <v>235744</v>
      </c>
      <c r="C18" s="24">
        <v>46118</v>
      </c>
      <c r="D18" s="25">
        <f t="shared" si="0"/>
        <v>19.56274602959142</v>
      </c>
      <c r="E18" s="24">
        <v>9661</v>
      </c>
      <c r="F18" s="24">
        <v>10201</v>
      </c>
      <c r="G18" s="29">
        <v>26256</v>
      </c>
      <c r="H18" s="14"/>
      <c r="I18" s="12"/>
    </row>
    <row r="19" spans="1:9" s="6" customFormat="1" ht="15" customHeight="1">
      <c r="A19" s="21" t="s">
        <v>3</v>
      </c>
      <c r="B19" s="24">
        <v>234713</v>
      </c>
      <c r="C19" s="24">
        <v>52073</v>
      </c>
      <c r="D19" s="25">
        <f t="shared" si="0"/>
        <v>22.185818425055281</v>
      </c>
      <c r="E19" s="24">
        <v>10758</v>
      </c>
      <c r="F19" s="24">
        <v>11074</v>
      </c>
      <c r="G19" s="29">
        <v>30241</v>
      </c>
      <c r="H19" s="14"/>
      <c r="I19" s="12"/>
    </row>
    <row r="20" spans="1:9" s="6" customFormat="1" ht="15" customHeight="1">
      <c r="A20" s="21" t="s">
        <v>4</v>
      </c>
      <c r="B20" s="24">
        <v>227464</v>
      </c>
      <c r="C20" s="24">
        <v>45371</v>
      </c>
      <c r="D20" s="25">
        <f t="shared" si="0"/>
        <v>19.94645306510041</v>
      </c>
      <c r="E20" s="24">
        <v>9825</v>
      </c>
      <c r="F20" s="24">
        <v>9759</v>
      </c>
      <c r="G20" s="29">
        <v>25787</v>
      </c>
      <c r="H20" s="14"/>
      <c r="I20" s="12"/>
    </row>
    <row r="21" spans="1:9" s="6" customFormat="1" ht="15" customHeight="1" thickBot="1">
      <c r="A21" s="23" t="s">
        <v>5</v>
      </c>
      <c r="B21" s="26">
        <v>180354</v>
      </c>
      <c r="C21" s="26">
        <v>45448</v>
      </c>
      <c r="D21" s="30">
        <f t="shared" si="0"/>
        <v>25.19933020615013</v>
      </c>
      <c r="E21" s="27">
        <v>9156</v>
      </c>
      <c r="F21" s="27">
        <v>9173</v>
      </c>
      <c r="G21" s="31">
        <v>27119</v>
      </c>
      <c r="H21" s="14"/>
      <c r="I21" s="12"/>
    </row>
    <row r="22" spans="1:9" s="6" customFormat="1" ht="15" customHeight="1">
      <c r="A22" s="36" t="s">
        <v>14</v>
      </c>
      <c r="B22" s="7"/>
      <c r="C22" s="7"/>
      <c r="D22" s="7"/>
      <c r="E22" s="8"/>
      <c r="F22" s="8"/>
      <c r="G22" s="8"/>
    </row>
    <row r="23" spans="1:9">
      <c r="A23" s="9"/>
      <c r="B23" s="9"/>
      <c r="C23" s="9"/>
      <c r="D23" s="9"/>
      <c r="E23" s="9"/>
      <c r="F23" s="9"/>
      <c r="G23" s="9"/>
    </row>
    <row r="24" spans="1:9">
      <c r="A24" s="9"/>
      <c r="B24" s="9"/>
      <c r="C24" s="9"/>
      <c r="D24" s="9"/>
      <c r="E24" s="9"/>
      <c r="F24" s="9"/>
      <c r="G24" s="9"/>
    </row>
    <row r="25" spans="1:9">
      <c r="A25" s="9"/>
      <c r="B25" s="9"/>
      <c r="C25" s="9"/>
      <c r="D25" s="9"/>
      <c r="E25" s="9"/>
      <c r="F25" s="9"/>
      <c r="G25" s="9"/>
    </row>
    <row r="26" spans="1:9">
      <c r="A26" s="9"/>
      <c r="B26" s="9"/>
      <c r="C26" s="9"/>
      <c r="D26" s="9"/>
      <c r="E26" s="9"/>
      <c r="F26" s="9"/>
      <c r="G26" s="9"/>
    </row>
  </sheetData>
  <mergeCells count="2">
    <mergeCell ref="A1:G1"/>
    <mergeCell ref="A6:G9"/>
  </mergeCells>
  <phoneticPr fontId="2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  <ignoredErrors>
    <ignoredError sqref="B12:G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§１表１</vt:lpstr>
      <vt:lpstr>§１表１!Print_Area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</dc:creator>
  <cp:lastModifiedBy>中村健太郎_40（健）総務部庶務課</cp:lastModifiedBy>
  <cp:lastPrinted>2024-08-13T04:23:13Z</cp:lastPrinted>
  <dcterms:created xsi:type="dcterms:W3CDTF">2002-07-25T04:22:31Z</dcterms:created>
  <dcterms:modified xsi:type="dcterms:W3CDTF">2026-02-16T00:55:50Z</dcterms:modified>
</cp:coreProperties>
</file>