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給付費等請求明細書" sheetId="2" r:id="rId1"/>
    <sheet name="【記入例】給付費等請求明細書" sheetId="1" r:id="rId2"/>
  </sheets>
  <definedNames>
    <definedName name="_xlnm._FilterDatabase" localSheetId="1" hidden="1">【記入例】給付費等請求明細書!#REF!</definedName>
    <definedName name="_xlnm._FilterDatabase" localSheetId="0" hidden="1">給付費等請求明細書!#REF!</definedName>
    <definedName name="_xlnm.Print_Area" localSheetId="1">【記入例】給付費等請求明細書!$A$1:$M$56</definedName>
    <definedName name="_xlnm.Print_Area" localSheetId="0">給付費等請求明細書!$A$1:$M$56</definedName>
  </definedNames>
  <calcPr calcId="162913"/>
</workbook>
</file>

<file path=xl/calcChain.xml><?xml version="1.0" encoding="utf-8"?>
<calcChain xmlns="http://schemas.openxmlformats.org/spreadsheetml/2006/main">
  <c r="M55" i="1" l="1"/>
  <c r="L55" i="1"/>
  <c r="D56" i="2" l="1"/>
  <c r="M55" i="2"/>
  <c r="L55" i="2"/>
  <c r="K39" i="1" l="1"/>
  <c r="J39" i="1"/>
  <c r="I39" i="1"/>
  <c r="H39" i="1"/>
  <c r="G39" i="1"/>
  <c r="F39" i="1"/>
  <c r="E39" i="1"/>
  <c r="D39" i="1"/>
  <c r="K39" i="2"/>
  <c r="J39" i="2"/>
  <c r="I39" i="2"/>
  <c r="H39" i="2"/>
  <c r="G39" i="2"/>
  <c r="F39" i="2"/>
  <c r="E39" i="2"/>
  <c r="D39" i="2"/>
  <c r="K34" i="1" l="1"/>
  <c r="J34" i="1"/>
  <c r="I34" i="1"/>
  <c r="H34" i="1"/>
  <c r="G34" i="1"/>
  <c r="F34" i="1"/>
  <c r="E34" i="1"/>
  <c r="D34" i="1"/>
  <c r="K34" i="2"/>
  <c r="J34" i="2"/>
  <c r="H34" i="2"/>
  <c r="G34" i="2"/>
  <c r="F34" i="2"/>
  <c r="E34" i="2"/>
  <c r="D34" i="2"/>
  <c r="I34" i="2" l="1"/>
  <c r="I32" i="2"/>
  <c r="I33" i="2" l="1"/>
  <c r="J32" i="1"/>
  <c r="D32" i="2" l="1"/>
  <c r="D33" i="2" l="1"/>
  <c r="D40" i="2" s="1"/>
  <c r="F55" i="2"/>
  <c r="G55" i="2"/>
  <c r="H55" i="2"/>
  <c r="I55" i="2"/>
  <c r="J55" i="2"/>
  <c r="K55" i="2"/>
  <c r="E55" i="2"/>
  <c r="D55" i="2"/>
  <c r="F55" i="1"/>
  <c r="G55" i="1"/>
  <c r="H55" i="1"/>
  <c r="I55" i="1"/>
  <c r="J55" i="1"/>
  <c r="K55" i="1"/>
  <c r="E55" i="1"/>
  <c r="D55" i="1"/>
  <c r="F32" i="1"/>
  <c r="G32" i="1"/>
  <c r="H32" i="1"/>
  <c r="I32" i="1"/>
  <c r="K32" i="1"/>
  <c r="E32" i="1"/>
  <c r="D32" i="1"/>
  <c r="J32" i="2"/>
  <c r="F32" i="2"/>
  <c r="G32" i="2"/>
  <c r="H32" i="2"/>
  <c r="K32" i="2"/>
  <c r="E32" i="2"/>
  <c r="D56" i="1" l="1"/>
  <c r="D40" i="1" l="1"/>
  <c r="K40" i="2" l="1"/>
  <c r="J40" i="2"/>
  <c r="H40" i="2"/>
  <c r="G40" i="2"/>
  <c r="F40" i="2"/>
  <c r="E40" i="2"/>
  <c r="K33" i="2"/>
  <c r="I40" i="2"/>
  <c r="G33" i="2"/>
  <c r="E33" i="2"/>
  <c r="K40" i="1"/>
  <c r="I40" i="1"/>
  <c r="H40" i="1"/>
  <c r="G40" i="1"/>
  <c r="F40" i="1"/>
  <c r="E40" i="1"/>
  <c r="D41" i="2" l="1"/>
  <c r="H33" i="2"/>
  <c r="F33" i="2"/>
  <c r="J33" i="2"/>
  <c r="D33" i="1"/>
  <c r="H33" i="1"/>
  <c r="E33" i="1"/>
  <c r="I33" i="1"/>
  <c r="F33" i="1"/>
  <c r="J33" i="1"/>
  <c r="J40" i="1" s="1"/>
  <c r="D41" i="1" s="1"/>
  <c r="G33" i="1"/>
  <c r="K33" i="1"/>
</calcChain>
</file>

<file path=xl/comments1.xml><?xml version="1.0" encoding="utf-8"?>
<comments xmlns="http://schemas.openxmlformats.org/spreadsheetml/2006/main">
  <authors>
    <author>作成者</author>
  </authors>
  <commentList>
    <comment ref="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市加算分については、セルの追加、加算分の名称の変更等を自由に行って頂いてかまいません。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国から付与されている
施設・事業所番号を
入力してください。
（不明な場合は各自治体へお問い合わせください）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それぞれ単価を入力してください。</t>
        </r>
      </text>
    </comment>
    <comment ref="J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人数を数字で入力
してください。</t>
        </r>
      </text>
    </comment>
    <comment ref="J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月途中入所者がいる場合、開所日数を数字で
入力してください。</t>
        </r>
      </text>
    </comment>
    <comment ref="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月途中退所の場合は、
こちらに入力してください。</t>
        </r>
      </text>
    </comment>
    <comment ref="D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【新設項目】副食費徴収免除加算の対象人数を入力してください。</t>
        </r>
      </text>
    </comment>
    <comment ref="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市加算分については、セルの追加、加算分の名称の変更等を自由に行って頂いてかまいません。</t>
        </r>
      </text>
    </comment>
  </commentList>
</comments>
</file>

<file path=xl/sharedStrings.xml><?xml version="1.0" encoding="utf-8"?>
<sst xmlns="http://schemas.openxmlformats.org/spreadsheetml/2006/main" count="161" uniqueCount="63">
  <si>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</si>
  <si>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2">
      <t>サイ</t>
    </rPh>
    <rPh sb="2" eb="3">
      <t>ジ</t>
    </rPh>
    <phoneticPr fontId="2"/>
  </si>
  <si>
    <t>１・２歳児</t>
    <rPh sb="3" eb="4">
      <t>サイ</t>
    </rPh>
    <rPh sb="4" eb="5">
      <t>ジ</t>
    </rPh>
    <phoneticPr fontId="2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</si>
  <si>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2"/>
  </si>
  <si>
    <t>夜間保育加算</t>
    <rPh sb="0" eb="2">
      <t>ヤカン</t>
    </rPh>
    <rPh sb="2" eb="4">
      <t>ホイク</t>
    </rPh>
    <rPh sb="4" eb="6">
      <t>カサン</t>
    </rPh>
    <phoneticPr fontId="2"/>
  </si>
  <si>
    <t>賃借料加算</t>
    <rPh sb="0" eb="3">
      <t>チンシャクリョウ</t>
    </rPh>
    <rPh sb="3" eb="5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</si>
  <si>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</si>
  <si>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０歳児</t>
    <rPh sb="1" eb="2">
      <t>サイ</t>
    </rPh>
    <rPh sb="2" eb="3">
      <t>ジ</t>
    </rPh>
    <phoneticPr fontId="2"/>
  </si>
  <si>
    <t>月単価合計</t>
    <rPh sb="0" eb="1">
      <t>ツキ</t>
    </rPh>
    <rPh sb="1" eb="3">
      <t>タンカ</t>
    </rPh>
    <rPh sb="3" eb="5">
      <t>ゴウケイ</t>
    </rPh>
    <phoneticPr fontId="2"/>
  </si>
  <si>
    <t>標準時間</t>
    <rPh sb="0" eb="2">
      <t>ヒョウジュン</t>
    </rPh>
    <rPh sb="2" eb="4">
      <t>ジカン</t>
    </rPh>
    <phoneticPr fontId="2"/>
  </si>
  <si>
    <t>施設種別</t>
    <rPh sb="0" eb="2">
      <t>シセツ</t>
    </rPh>
    <rPh sb="2" eb="4">
      <t>シュベツ</t>
    </rPh>
    <phoneticPr fontId="2"/>
  </si>
  <si>
    <t>保育所</t>
    <rPh sb="0" eb="2">
      <t>ホイク</t>
    </rPh>
    <rPh sb="2" eb="3">
      <t>ショ</t>
    </rPh>
    <phoneticPr fontId="2"/>
  </si>
  <si>
    <t>施設・事業所番号</t>
    <rPh sb="0" eb="2">
      <t>シセツ</t>
    </rPh>
    <rPh sb="3" eb="6">
      <t>ジギョウショ</t>
    </rPh>
    <rPh sb="6" eb="8">
      <t>バンゴウ</t>
    </rPh>
    <phoneticPr fontId="2"/>
  </si>
  <si>
    <t>請求年月</t>
    <rPh sb="0" eb="2">
      <t>セイキュウ</t>
    </rPh>
    <rPh sb="2" eb="4">
      <t>ネンゲツ</t>
    </rPh>
    <phoneticPr fontId="2"/>
  </si>
  <si>
    <t>施設名</t>
    <rPh sb="0" eb="2">
      <t>シセツ</t>
    </rPh>
    <rPh sb="2" eb="3">
      <t>メイ</t>
    </rPh>
    <phoneticPr fontId="2"/>
  </si>
  <si>
    <t>○○○○保育園</t>
    <rPh sb="4" eb="7">
      <t>ホイクエン</t>
    </rPh>
    <phoneticPr fontId="2"/>
  </si>
  <si>
    <t>短時間</t>
    <rPh sb="0" eb="1">
      <t>タン</t>
    </rPh>
    <rPh sb="1" eb="3">
      <t>ジカン</t>
    </rPh>
    <phoneticPr fontId="2"/>
  </si>
  <si>
    <t>公定価格算定内訳</t>
    <phoneticPr fontId="2"/>
  </si>
  <si>
    <t>市加算運営費算定内訳</t>
    <rPh sb="0" eb="1">
      <t>シ</t>
    </rPh>
    <rPh sb="1" eb="3">
      <t>カサン</t>
    </rPh>
    <rPh sb="3" eb="6">
      <t>ウンエイヒ</t>
    </rPh>
    <rPh sb="6" eb="8">
      <t>サンテイ</t>
    </rPh>
    <rPh sb="8" eb="10">
      <t>ウチワケ</t>
    </rPh>
    <phoneticPr fontId="2"/>
  </si>
  <si>
    <t>公定価格計</t>
    <rPh sb="4" eb="5">
      <t>ケイ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</si>
  <si>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</si>
  <si>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減価償却費加算</t>
    <rPh sb="0" eb="2">
      <t>ゲンカ</t>
    </rPh>
    <rPh sb="2" eb="4">
      <t>ショウキャク</t>
    </rPh>
    <rPh sb="4" eb="5">
      <t>ヒ</t>
    </rPh>
    <rPh sb="5" eb="7">
      <t>カサン</t>
    </rPh>
    <phoneticPr fontId="2"/>
  </si>
  <si>
    <t>円</t>
    <rPh sb="0" eb="1">
      <t>エン</t>
    </rPh>
    <phoneticPr fontId="2"/>
  </si>
  <si>
    <t>分園減算</t>
    <rPh sb="0" eb="2">
      <t>ブンエン</t>
    </rPh>
    <rPh sb="2" eb="4">
      <t>ゲンサン</t>
    </rPh>
    <phoneticPr fontId="2"/>
  </si>
  <si>
    <t>定員恒常的超過減算</t>
    <rPh sb="0" eb="2">
      <t>テイイン</t>
    </rPh>
    <rPh sb="2" eb="4">
      <t>コウジョウ</t>
    </rPh>
    <rPh sb="4" eb="5">
      <t>テキ</t>
    </rPh>
    <rPh sb="5" eb="7">
      <t>チョウカ</t>
    </rPh>
    <rPh sb="7" eb="9">
      <t>ゲンサン</t>
    </rPh>
    <phoneticPr fontId="2"/>
  </si>
  <si>
    <t>月額／対象児童数</t>
    <rPh sb="0" eb="2">
      <t>ゲツガク</t>
    </rPh>
    <rPh sb="3" eb="5">
      <t>タイショウ</t>
    </rPh>
    <rPh sb="5" eb="7">
      <t>ジドウ</t>
    </rPh>
    <rPh sb="7" eb="8">
      <t>スウ</t>
    </rPh>
    <phoneticPr fontId="2"/>
  </si>
  <si>
    <t>主任保育士専任加算（※）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</si>
  <si>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療育支援加算（※）</t>
    <rPh sb="0" eb="2">
      <t>リョウイク</t>
    </rPh>
    <rPh sb="2" eb="4">
      <t>シエン</t>
    </rPh>
    <rPh sb="4" eb="6">
      <t>カサン</t>
    </rPh>
    <phoneticPr fontId="2"/>
  </si>
  <si>
    <t>事務職員雇上費加算（※）</t>
    <rPh sb="0" eb="2">
      <t>ジム</t>
    </rPh>
    <rPh sb="2" eb="4">
      <t>ショクイン</t>
    </rPh>
    <rPh sb="4" eb="5">
      <t>ヤト</t>
    </rPh>
    <rPh sb="5" eb="6">
      <t>ウエ</t>
    </rPh>
    <rPh sb="6" eb="7">
      <t>ヒ</t>
    </rPh>
    <rPh sb="7" eb="9">
      <t>カサン</t>
    </rPh>
    <phoneticPr fontId="2"/>
  </si>
  <si>
    <t>施設機能強化推進費加算（※）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2"/>
  </si>
  <si>
    <t>小学校接続加算（※）</t>
    <rPh sb="0" eb="3">
      <t>ショウガッコウ</t>
    </rPh>
    <rPh sb="3" eb="5">
      <t>セツゾク</t>
    </rPh>
    <rPh sb="5" eb="7">
      <t>カサン</t>
    </rPh>
    <phoneticPr fontId="2"/>
  </si>
  <si>
    <t>第三者評価受審加算（※）</t>
    <rPh sb="0" eb="1">
      <t>ダイ</t>
    </rPh>
    <rPh sb="1" eb="3">
      <t>サンシャ</t>
    </rPh>
    <rPh sb="3" eb="5">
      <t>ヒョウカ</t>
    </rPh>
    <rPh sb="5" eb="6">
      <t>ウケ</t>
    </rPh>
    <rPh sb="6" eb="7">
      <t>シン</t>
    </rPh>
    <rPh sb="7" eb="9">
      <t>カサン</t>
    </rPh>
    <phoneticPr fontId="2"/>
  </si>
  <si>
    <t>うち日割単価（※無）合計</t>
    <rPh sb="2" eb="4">
      <t>ヒワ</t>
    </rPh>
    <rPh sb="4" eb="6">
      <t>タンカ</t>
    </rPh>
    <rPh sb="8" eb="9">
      <t>ナ</t>
    </rPh>
    <rPh sb="10" eb="12">
      <t>ゴウケイ</t>
    </rPh>
    <phoneticPr fontId="2"/>
  </si>
  <si>
    <t>1234567890123</t>
    <phoneticPr fontId="2"/>
  </si>
  <si>
    <t>市加算計</t>
    <rPh sb="0" eb="1">
      <t>シ</t>
    </rPh>
    <rPh sb="1" eb="3">
      <t>カサン</t>
    </rPh>
    <rPh sb="3" eb="4">
      <t>ケイ</t>
    </rPh>
    <phoneticPr fontId="2"/>
  </si>
  <si>
    <t>うち日割無（※有）合計</t>
    <rPh sb="2" eb="4">
      <t>ヒワ</t>
    </rPh>
    <rPh sb="4" eb="5">
      <t>ナシ</t>
    </rPh>
    <rPh sb="7" eb="8">
      <t>アリ</t>
    </rPh>
    <rPh sb="9" eb="11">
      <t>ゴウケイ</t>
    </rPh>
    <phoneticPr fontId="2"/>
  </si>
  <si>
    <t>月額／年齢区分別請求額計</t>
    <rPh sb="0" eb="2">
      <t>ゲツガク</t>
    </rPh>
    <rPh sb="3" eb="5">
      <t>ネンレイ</t>
    </rPh>
    <rPh sb="5" eb="7">
      <t>クブン</t>
    </rPh>
    <rPh sb="7" eb="8">
      <t>ベツ</t>
    </rPh>
    <rPh sb="8" eb="10">
      <t>セイキュウ</t>
    </rPh>
    <rPh sb="10" eb="11">
      <t>ガク</t>
    </rPh>
    <rPh sb="11" eb="12">
      <t>ケイ</t>
    </rPh>
    <phoneticPr fontId="2"/>
  </si>
  <si>
    <t>日額／年齢区分別請求額計</t>
    <rPh sb="0" eb="2">
      <t>ニチガク</t>
    </rPh>
    <rPh sb="3" eb="5">
      <t>ネンレイ</t>
    </rPh>
    <rPh sb="5" eb="7">
      <t>クブン</t>
    </rPh>
    <rPh sb="7" eb="8">
      <t>ベツ</t>
    </rPh>
    <rPh sb="8" eb="10">
      <t>セイキュウ</t>
    </rPh>
    <rPh sb="10" eb="11">
      <t>ガク</t>
    </rPh>
    <rPh sb="11" eb="12">
      <t>ケイ</t>
    </rPh>
    <phoneticPr fontId="2"/>
  </si>
  <si>
    <t>月途中入所児童利用日数</t>
    <rPh sb="0" eb="1">
      <t>ツキ</t>
    </rPh>
    <rPh sb="1" eb="3">
      <t>トチュウ</t>
    </rPh>
    <rPh sb="3" eb="5">
      <t>ニュウショ</t>
    </rPh>
    <rPh sb="5" eb="7">
      <t>ジドウ</t>
    </rPh>
    <rPh sb="7" eb="9">
      <t>リヨウ</t>
    </rPh>
    <rPh sb="9" eb="11">
      <t>ニッスウ</t>
    </rPh>
    <phoneticPr fontId="2"/>
  </si>
  <si>
    <t>月途中退所児童利用日数</t>
    <rPh sb="0" eb="1">
      <t>ツキ</t>
    </rPh>
    <rPh sb="1" eb="3">
      <t>トチュウ</t>
    </rPh>
    <rPh sb="3" eb="5">
      <t>タイショ</t>
    </rPh>
    <rPh sb="5" eb="7">
      <t>ジドウ</t>
    </rPh>
    <rPh sb="7" eb="9">
      <t>リヨウ</t>
    </rPh>
    <rPh sb="9" eb="11">
      <t>ニッスウ</t>
    </rPh>
    <phoneticPr fontId="2"/>
  </si>
  <si>
    <t>チーム保育推進加算</t>
    <rPh sb="3" eb="5">
      <t>ホイク</t>
    </rPh>
    <rPh sb="5" eb="7">
      <t>スイシン</t>
    </rPh>
    <rPh sb="7" eb="9">
      <t>カサン</t>
    </rPh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</si>
  <si>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</si>
  <si>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処遇改善等加算Ⅱ（※）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</si>
  <si>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月途中入所児童利用日数</t>
    <rPh sb="0" eb="1">
      <t>ツキ</t>
    </rPh>
    <rPh sb="1" eb="3">
      <t>トチュウ</t>
    </rPh>
    <rPh sb="3" eb="5">
      <t>ニュウショ</t>
    </rPh>
    <rPh sb="5" eb="7">
      <t>ジドウ</t>
    </rPh>
    <rPh sb="7" eb="9">
      <t>リヨウ</t>
    </rPh>
    <rPh sb="9" eb="11">
      <t>ニッスウ</t>
    </rPh>
    <phoneticPr fontId="20"/>
  </si>
  <si>
    <t>月途中退所児童利用日数</t>
    <rPh sb="0" eb="1">
      <t>ツキ</t>
    </rPh>
    <rPh sb="1" eb="3">
      <t>トチュウ</t>
    </rPh>
    <rPh sb="3" eb="5">
      <t>タイショ</t>
    </rPh>
    <rPh sb="5" eb="7">
      <t>ジドウ</t>
    </rPh>
    <rPh sb="7" eb="9">
      <t>リヨウ</t>
    </rPh>
    <rPh sb="9" eb="11">
      <t>ニッスウ</t>
    </rPh>
    <phoneticPr fontId="20"/>
  </si>
  <si>
    <t>令和</t>
    <rPh sb="0" eb="2">
      <t>レイワ</t>
    </rPh>
    <phoneticPr fontId="2"/>
  </si>
  <si>
    <t>副食費徴収免除加算対象人数</t>
    <rPh sb="0" eb="9">
      <t>フクショクヒチョウシュウメンジョカサン</t>
    </rPh>
    <rPh sb="9" eb="11">
      <t>タイショウ</t>
    </rPh>
    <rPh sb="11" eb="13">
      <t>ニンズウ</t>
    </rPh>
    <phoneticPr fontId="2"/>
  </si>
  <si>
    <t>副食費徴収免除加算の対象人数</t>
    <rPh sb="0" eb="9">
      <t>フクショクヒチョウシュウメンジョカサン</t>
    </rPh>
    <rPh sb="10" eb="14">
      <t>タイショウニンズウ</t>
    </rPh>
    <phoneticPr fontId="2"/>
  </si>
  <si>
    <t>○月</t>
    <rPh sb="1" eb="2">
      <t>ガツ</t>
    </rPh>
    <phoneticPr fontId="2"/>
  </si>
  <si>
    <t>施設長未配置減算</t>
    <phoneticPr fontId="2"/>
  </si>
  <si>
    <t>土曜閉所減算</t>
    <rPh sb="0" eb="2">
      <t>ドヨウ</t>
    </rPh>
    <rPh sb="2" eb="4">
      <t>ヘイショ</t>
    </rPh>
    <rPh sb="4" eb="6">
      <t>ゲンサン</t>
    </rPh>
    <phoneticPr fontId="2"/>
  </si>
  <si>
    <t>栄養管理加算（※）</t>
    <phoneticPr fontId="2"/>
  </si>
  <si>
    <t>高齢者等活躍促進加算（※）</t>
    <phoneticPr fontId="2"/>
  </si>
  <si>
    <t>休日保育加算（※）</t>
    <rPh sb="0" eb="2">
      <t>キュウジツ</t>
    </rPh>
    <rPh sb="2" eb="4">
      <t>ホイク</t>
    </rPh>
    <rPh sb="4" eb="6">
      <t>カサン</t>
    </rPh>
    <phoneticPr fontId="2"/>
  </si>
  <si>
    <t>処遇改善等加算Ⅲ（※）</t>
    <rPh sb="0" eb="4">
      <t>ショグウカイゼン</t>
    </rPh>
    <rPh sb="4" eb="5">
      <t>ナド</t>
    </rPh>
    <rPh sb="5" eb="7">
      <t>カサン</t>
    </rPh>
    <phoneticPr fontId="2"/>
  </si>
  <si>
    <t>処遇改善等加算Ⅲ（※）</t>
    <rPh sb="0" eb="7">
      <t>ショグウカイゼンナドカサン</t>
    </rPh>
    <phoneticPr fontId="2"/>
  </si>
  <si>
    <t>川崎市子どものための教育・保育給付費等請求明細書(横浜市用)</t>
    <rPh sb="0" eb="3">
      <t>カワサキシ</t>
    </rPh>
    <rPh sb="3" eb="4">
      <t>コ</t>
    </rPh>
    <rPh sb="10" eb="12">
      <t>キョウイク</t>
    </rPh>
    <rPh sb="13" eb="15">
      <t>ホイク</t>
    </rPh>
    <rPh sb="15" eb="17">
      <t>キュウフ</t>
    </rPh>
    <rPh sb="17" eb="18">
      <t>ヒ</t>
    </rPh>
    <rPh sb="18" eb="19">
      <t>トウ</t>
    </rPh>
    <rPh sb="19" eb="21">
      <t>セイキュウ</t>
    </rPh>
    <rPh sb="21" eb="24">
      <t>メイサイショ</t>
    </rPh>
    <rPh sb="25" eb="28">
      <t>ヨコハマシ</t>
    </rPh>
    <rPh sb="28" eb="29">
      <t>ヨウ</t>
    </rPh>
    <phoneticPr fontId="2"/>
  </si>
  <si>
    <t>職員配置加算</t>
    <rPh sb="0" eb="2">
      <t>ショクイン</t>
    </rPh>
    <rPh sb="2" eb="4">
      <t>ハイチ</t>
    </rPh>
    <rPh sb="4" eb="6">
      <t>カサン</t>
    </rPh>
    <phoneticPr fontId="2"/>
  </si>
  <si>
    <r>
      <rPr>
        <b/>
        <sz val="20"/>
        <color rgb="FFFF0000"/>
        <rFont val="ＭＳ Ｐゴシック"/>
        <family val="3"/>
        <charset val="128"/>
        <scheme val="minor"/>
      </rPr>
      <t>【記入例】</t>
    </r>
    <r>
      <rPr>
        <sz val="16"/>
        <color theme="1"/>
        <rFont val="ＭＳ Ｐゴシック"/>
        <family val="2"/>
        <scheme val="minor"/>
      </rPr>
      <t>川崎市子どものための教育・保育給付費等請求明細書(横浜市用)</t>
    </r>
    <rPh sb="5" eb="8">
      <t>カワサキシ</t>
    </rPh>
    <rPh sb="8" eb="9">
      <t>コ</t>
    </rPh>
    <rPh sb="15" eb="17">
      <t>キョウイク</t>
    </rPh>
    <rPh sb="18" eb="20">
      <t>ホイク</t>
    </rPh>
    <rPh sb="20" eb="22">
      <t>キュウフ</t>
    </rPh>
    <rPh sb="22" eb="23">
      <t>ヒ</t>
    </rPh>
    <rPh sb="23" eb="24">
      <t>トウ</t>
    </rPh>
    <rPh sb="24" eb="26">
      <t>セイキュウ</t>
    </rPh>
    <rPh sb="26" eb="29">
      <t>メイサイショ</t>
    </rPh>
    <rPh sb="30" eb="33">
      <t>ヨコハマシ</t>
    </rPh>
    <rPh sb="33" eb="34">
      <t>ヨウ</t>
    </rPh>
    <phoneticPr fontId="2"/>
  </si>
  <si>
    <t>５年</t>
    <rPh sb="1" eb="2">
      <t>ネン</t>
    </rPh>
    <phoneticPr fontId="2"/>
  </si>
  <si>
    <t>２歳児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</si>
  <si>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</si>
  <si>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1歳児</t>
    <rPh sb="1" eb="2">
      <t>サイ</t>
    </rPh>
    <rPh sb="2" eb="3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</si>
</sst>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年&quot;"/>
    <numFmt numFmtId="177" formatCode="0&quot;月&quot;"/>
    <numFmt numFmtId="178" formatCode="#,##0_);[Red]\(#,##0\)"/>
    <numFmt numFmtId="179" formatCode="General&quot;日&quot;"/>
    <numFmt numFmtId="180" formatCode="General&quot;人&quot;"/>
  </numFmts>
  <fonts count="2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07">
    <xf numFmtId="0" fontId="0" fillId="0" borderId="0" xfId="0"/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49" fontId="8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38" fontId="8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38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78" fontId="8" fillId="0" borderId="1" xfId="1" applyNumberFormat="1" applyFont="1" applyBorder="1" applyAlignment="1" applyProtection="1">
      <alignment vertical="center"/>
      <protection hidden="1"/>
    </xf>
    <xf numFmtId="178" fontId="8" fillId="0" borderId="1" xfId="0" applyNumberFormat="1" applyFont="1" applyBorder="1" applyAlignment="1" applyProtection="1">
      <alignment horizontal="right" vertical="center"/>
      <protection hidden="1"/>
    </xf>
    <xf numFmtId="178" fontId="8" fillId="0" borderId="1" xfId="1" applyNumberFormat="1" applyFont="1" applyBorder="1" applyAlignment="1" applyProtection="1">
      <alignment horizontal="right" vertical="center"/>
      <protection hidden="1"/>
    </xf>
    <xf numFmtId="178" fontId="8" fillId="0" borderId="1" xfId="1" applyNumberFormat="1" applyFont="1" applyFill="1" applyBorder="1" applyAlignment="1" applyProtection="1">
      <alignment vertical="center"/>
      <protection hidden="1"/>
    </xf>
    <xf numFmtId="178" fontId="8" fillId="0" borderId="1" xfId="0" applyNumberFormat="1" applyFont="1" applyBorder="1" applyAlignment="1" applyProtection="1">
      <alignment vertical="center"/>
      <protection hidden="1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9" fontId="8" fillId="0" borderId="1" xfId="0" applyNumberFormat="1" applyFont="1" applyFill="1" applyBorder="1" applyAlignment="1" applyProtection="1">
      <alignment horizontal="right" vertical="center"/>
      <protection hidden="1"/>
    </xf>
    <xf numFmtId="180" fontId="8" fillId="0" borderId="1" xfId="1" applyNumberFormat="1" applyFont="1" applyFill="1" applyBorder="1" applyAlignment="1" applyProtection="1">
      <alignment vertical="center"/>
      <protection hidden="1"/>
    </xf>
    <xf numFmtId="178" fontId="8" fillId="3" borderId="1" xfId="1" applyNumberFormat="1" applyFont="1" applyFill="1" applyBorder="1" applyAlignment="1" applyProtection="1">
      <alignment vertical="center"/>
      <protection hidden="1"/>
    </xf>
    <xf numFmtId="178" fontId="8" fillId="3" borderId="1" xfId="0" applyNumberFormat="1" applyFont="1" applyFill="1" applyBorder="1" applyAlignment="1" applyProtection="1">
      <alignment vertical="center"/>
      <protection hidden="1"/>
    </xf>
    <xf numFmtId="38" fontId="8" fillId="3" borderId="6" xfId="1" applyFont="1" applyFill="1" applyBorder="1" applyAlignment="1" applyProtection="1">
      <alignment vertical="center" wrapText="1"/>
      <protection hidden="1"/>
    </xf>
    <xf numFmtId="49" fontId="8" fillId="0" borderId="0" xfId="2" applyNumberFormat="1" applyFont="1" applyFill="1" applyBorder="1" applyAlignment="1" applyProtection="1">
      <alignment horizontal="left"/>
      <protection hidden="1"/>
    </xf>
    <xf numFmtId="179" fontId="8" fillId="0" borderId="1" xfId="2" applyNumberFormat="1" applyFont="1" applyFill="1" applyBorder="1" applyAlignment="1" applyProtection="1">
      <alignment horizontal="right" vertical="center"/>
      <protection hidden="1"/>
    </xf>
    <xf numFmtId="0" fontId="19" fillId="0" borderId="0" xfId="2" applyAlignment="1" applyProtection="1">
      <protection hidden="1"/>
    </xf>
    <xf numFmtId="0" fontId="15" fillId="0" borderId="0" xfId="2" applyFont="1" applyFill="1" applyAlignment="1" applyProtection="1">
      <protection hidden="1"/>
    </xf>
    <xf numFmtId="0" fontId="14" fillId="0" borderId="0" xfId="2" applyFont="1" applyFill="1" applyAlignment="1" applyProtection="1">
      <protection hidden="1"/>
    </xf>
    <xf numFmtId="0" fontId="8" fillId="0" borderId="0" xfId="2" applyFont="1" applyFill="1" applyBorder="1" applyAlignment="1" applyProtection="1">
      <alignment horizontal="left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178" fontId="8" fillId="3" borderId="8" xfId="1" applyNumberFormat="1" applyFont="1" applyFill="1" applyBorder="1" applyAlignment="1" applyProtection="1">
      <alignment horizontal="center" vertical="center" wrapText="1"/>
      <protection hidden="1"/>
    </xf>
    <xf numFmtId="178" fontId="8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shrinkToFit="1"/>
      <protection hidden="1"/>
    </xf>
    <xf numFmtId="0" fontId="8" fillId="3" borderId="6" xfId="0" applyFont="1" applyFill="1" applyBorder="1" applyAlignment="1" applyProtection="1">
      <alignment horizontal="center" vertical="center" shrinkToFit="1"/>
      <protection hidden="1"/>
    </xf>
    <xf numFmtId="0" fontId="8" fillId="3" borderId="1" xfId="0" applyFont="1" applyFill="1" applyBorder="1" applyAlignment="1" applyProtection="1">
      <alignment horizontal="center" vertical="center" shrinkToFit="1"/>
      <protection hidden="1"/>
    </xf>
    <xf numFmtId="0" fontId="3" fillId="3" borderId="1" xfId="0" applyFont="1" applyFill="1" applyBorder="1" applyAlignment="1" applyProtection="1">
      <alignment horizontal="center" vertical="center" shrinkToFit="1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49" fontId="8" fillId="0" borderId="5" xfId="0" applyNumberFormat="1" applyFont="1" applyBorder="1" applyAlignment="1" applyProtection="1">
      <alignment horizontal="center" vertical="center"/>
      <protection hidden="1"/>
    </xf>
    <xf numFmtId="49" fontId="8" fillId="0" borderId="6" xfId="0" applyNumberFormat="1" applyFont="1" applyBorder="1" applyAlignment="1" applyProtection="1">
      <alignment horizontal="center" vertical="center"/>
      <protection hidden="1"/>
    </xf>
    <xf numFmtId="49" fontId="8" fillId="3" borderId="4" xfId="0" applyNumberFormat="1" applyFont="1" applyFill="1" applyBorder="1" applyAlignment="1" applyProtection="1">
      <alignment horizontal="center" vertical="center"/>
      <protection hidden="1"/>
    </xf>
    <xf numFmtId="49" fontId="8" fillId="3" borderId="6" xfId="0" applyNumberFormat="1" applyFont="1" applyFill="1" applyBorder="1" applyAlignment="1" applyProtection="1">
      <alignment horizontal="center" vertical="center"/>
      <protection hidden="1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3" borderId="1" xfId="2" applyFont="1" applyFill="1" applyBorder="1" applyAlignment="1" applyProtection="1">
      <alignment horizontal="center" vertical="center" shrinkToFit="1"/>
      <protection hidden="1"/>
    </xf>
    <xf numFmtId="38" fontId="8" fillId="3" borderId="1" xfId="1" applyFont="1" applyFill="1" applyBorder="1" applyAlignment="1" applyProtection="1">
      <alignment horizontal="center" vertical="center" shrinkToFit="1"/>
      <protection hidden="1"/>
    </xf>
    <xf numFmtId="178" fontId="8" fillId="3" borderId="4" xfId="1" applyNumberFormat="1" applyFont="1" applyFill="1" applyBorder="1" applyAlignment="1" applyProtection="1">
      <alignment horizontal="right" vertical="center" wrapText="1"/>
      <protection hidden="1"/>
    </xf>
    <xf numFmtId="178" fontId="8" fillId="3" borderId="5" xfId="1" applyNumberFormat="1" applyFont="1" applyFill="1" applyBorder="1" applyAlignment="1" applyProtection="1">
      <alignment horizontal="right" vertical="center" wrapText="1"/>
      <protection hidden="1"/>
    </xf>
    <xf numFmtId="0" fontId="0" fillId="3" borderId="1" xfId="0" applyFont="1" applyFill="1" applyBorder="1" applyAlignment="1" applyProtection="1">
      <alignment horizontal="center" vertical="center" shrinkToFit="1"/>
      <protection hidden="1"/>
    </xf>
    <xf numFmtId="0" fontId="0" fillId="3" borderId="4" xfId="0" applyFont="1" applyFill="1" applyBorder="1" applyAlignment="1" applyProtection="1">
      <alignment horizontal="center" vertical="center" shrinkToFit="1"/>
      <protection hidden="1"/>
    </xf>
    <xf numFmtId="0" fontId="0" fillId="3" borderId="6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114"/>
  <sheetViews>
    <sheetView tabSelected="1" view="pageBreakPreview" zoomScale="85" zoomScaleNormal="85" zoomScaleSheetLayoutView="85" workbookViewId="0">
      <selection activeCell="F4" sqref="F4"/>
    </sheetView>
  </sheetViews>
  <sheetFormatPr defaultRowHeight="13.5"/>
  <cols>
    <col min="1" max="1" width="1.75" style="9" customWidth="1"/>
    <col min="2" max="2" width="11.125" style="9" customWidth="1"/>
    <col min="3" max="3" width="11.125" style="5" customWidth="1"/>
    <col min="4" max="11" width="11.125" style="4" customWidth="1"/>
    <col min="12" max="12" width="9.875" style="4" customWidth="1"/>
    <col min="13" max="13" width="9.75" style="4" customWidth="1"/>
    <col min="14" max="24" width="9.75" style="33" customWidth="1"/>
    <col min="25" max="25" width="9" style="33"/>
    <col min="26" max="26" width="16.125" style="41" customWidth="1"/>
    <col min="27" max="32" width="9" style="33"/>
    <col min="33" max="33" width="11.5" style="33" bestFit="1" customWidth="1"/>
    <col min="34" max="34" width="11.5" style="33" customWidth="1"/>
    <col min="35" max="37" width="9" style="33"/>
    <col min="38" max="38" width="14.5" style="33" customWidth="1"/>
    <col min="39" max="39" width="14.75" style="33" customWidth="1"/>
    <col min="40" max="45" width="9" style="33"/>
    <col min="46" max="16384" width="9" style="4"/>
  </cols>
  <sheetData>
    <row r="1" spans="1:64" s="1" customFormat="1" ht="27.9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6"/>
      <c r="N1" s="34"/>
      <c r="O1" s="34"/>
      <c r="P1" s="34"/>
      <c r="Q1" s="34"/>
      <c r="R1" s="34"/>
      <c r="S1" s="34"/>
      <c r="T1" s="34"/>
      <c r="U1" s="34"/>
      <c r="V1" s="35"/>
      <c r="W1" s="35"/>
      <c r="X1" s="31"/>
      <c r="Y1" s="31"/>
      <c r="Z1" s="31"/>
      <c r="AA1" s="31"/>
      <c r="AB1" s="31"/>
      <c r="AC1" s="36"/>
      <c r="AD1" s="36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7"/>
      <c r="AR1" s="37"/>
      <c r="AS1" s="37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1" customFormat="1" ht="8.1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6"/>
      <c r="N2" s="34"/>
      <c r="O2" s="34"/>
      <c r="P2" s="34"/>
      <c r="Q2" s="34"/>
      <c r="R2" s="34"/>
      <c r="S2" s="34"/>
      <c r="T2" s="34"/>
      <c r="U2" s="34"/>
      <c r="V2" s="35"/>
      <c r="W2" s="35"/>
      <c r="X2" s="31"/>
      <c r="Y2" s="31"/>
      <c r="Z2" s="31"/>
      <c r="AA2" s="31"/>
      <c r="AB2" s="31"/>
      <c r="AC2" s="36"/>
      <c r="AD2" s="36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7"/>
      <c r="AR2" s="37"/>
      <c r="AS2" s="37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1" customFormat="1" ht="21.6" customHeight="1">
      <c r="A3" s="51"/>
      <c r="B3" s="81" t="s">
        <v>10</v>
      </c>
      <c r="C3" s="82"/>
      <c r="D3" s="83" t="s">
        <v>11</v>
      </c>
      <c r="E3" s="84"/>
      <c r="F3" s="85"/>
      <c r="G3" s="86" t="s">
        <v>12</v>
      </c>
      <c r="H3" s="87"/>
      <c r="I3" s="88"/>
      <c r="J3" s="89"/>
      <c r="K3" s="90"/>
      <c r="L3" s="51"/>
      <c r="M3" s="16"/>
      <c r="N3" s="34"/>
      <c r="O3" s="34"/>
      <c r="P3" s="34"/>
      <c r="Q3" s="34"/>
      <c r="R3" s="34"/>
      <c r="S3" s="34"/>
      <c r="T3" s="34"/>
      <c r="U3" s="34"/>
      <c r="V3" s="35"/>
      <c r="W3" s="35"/>
      <c r="X3" s="31"/>
      <c r="Y3" s="31"/>
      <c r="Z3" s="31"/>
      <c r="AA3" s="31"/>
      <c r="AB3" s="31"/>
      <c r="AC3" s="36"/>
      <c r="AD3" s="36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7"/>
      <c r="AR3" s="37"/>
      <c r="AS3" s="37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1" customFormat="1" ht="21.6" customHeight="1">
      <c r="A4" s="51"/>
      <c r="B4" s="81" t="s">
        <v>13</v>
      </c>
      <c r="C4" s="82"/>
      <c r="D4" s="24" t="s">
        <v>45</v>
      </c>
      <c r="E4" s="48" t="s">
        <v>59</v>
      </c>
      <c r="F4" s="49" t="s">
        <v>48</v>
      </c>
      <c r="G4" s="91" t="s">
        <v>14</v>
      </c>
      <c r="H4" s="92"/>
      <c r="I4" s="93" t="s">
        <v>15</v>
      </c>
      <c r="J4" s="94"/>
      <c r="K4" s="95"/>
      <c r="L4" s="51"/>
      <c r="M4" s="16"/>
      <c r="N4" s="34"/>
      <c r="O4" s="34"/>
      <c r="P4" s="34"/>
      <c r="Q4" s="34"/>
      <c r="R4" s="34"/>
      <c r="S4" s="34"/>
      <c r="T4" s="34"/>
      <c r="U4" s="34"/>
      <c r="V4" s="35"/>
      <c r="W4" s="35"/>
      <c r="X4" s="31"/>
      <c r="Y4" s="31"/>
      <c r="Z4" s="31"/>
      <c r="AA4" s="31"/>
      <c r="AB4" s="31"/>
      <c r="AC4" s="36"/>
      <c r="AD4" s="36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7"/>
      <c r="AR4" s="37"/>
      <c r="AS4" s="37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ht="8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8"/>
      <c r="O5" s="38"/>
      <c r="P5" s="38"/>
      <c r="Q5" s="38"/>
      <c r="R5" s="38"/>
      <c r="S5" s="38"/>
      <c r="T5" s="38"/>
      <c r="U5" s="38"/>
      <c r="V5" s="35"/>
      <c r="W5" s="35"/>
      <c r="X5" s="31"/>
      <c r="Y5" s="31"/>
      <c r="Z5" s="31"/>
      <c r="AA5" s="31"/>
      <c r="AB5" s="36"/>
      <c r="AC5" s="31"/>
      <c r="AD5" s="3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7"/>
      <c r="AR5" s="37"/>
      <c r="AS5" s="37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4" s="1" customFormat="1" ht="21.6" customHeight="1">
      <c r="A6" s="19"/>
      <c r="B6" s="75" t="s">
        <v>17</v>
      </c>
      <c r="C6" s="75"/>
      <c r="D6" s="75"/>
      <c r="E6" s="75"/>
      <c r="F6" s="75"/>
      <c r="G6" s="75"/>
      <c r="H6" s="75"/>
      <c r="I6" s="75"/>
      <c r="J6" s="75"/>
      <c r="K6" s="75"/>
      <c r="L6" s="19"/>
      <c r="N6" s="35"/>
      <c r="O6" s="35"/>
      <c r="P6" s="35"/>
      <c r="Q6" s="35"/>
      <c r="R6" s="35"/>
      <c r="S6" s="35"/>
      <c r="T6" s="35"/>
      <c r="U6" s="35"/>
      <c r="V6" s="35"/>
      <c r="W6" s="40"/>
      <c r="X6" s="32">
        <v>8</v>
      </c>
      <c r="Y6" s="36"/>
      <c r="Z6" s="36"/>
      <c r="AA6" s="36"/>
      <c r="AB6" s="36"/>
      <c r="AC6" s="32"/>
      <c r="AD6" s="32"/>
      <c r="AE6" s="39"/>
      <c r="AF6" s="39"/>
      <c r="AG6" s="32"/>
      <c r="AH6" s="31"/>
      <c r="AI6" s="31"/>
      <c r="AJ6" s="31"/>
      <c r="AK6" s="31"/>
      <c r="AL6" s="31"/>
      <c r="AM6" s="31"/>
      <c r="AN6" s="31"/>
      <c r="AO6" s="32"/>
      <c r="AP6" s="32"/>
      <c r="AQ6" s="37"/>
      <c r="AR6" s="37"/>
      <c r="AS6" s="37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64" s="1" customFormat="1" ht="21.6" customHeight="1">
      <c r="A7" s="28"/>
      <c r="B7" s="76"/>
      <c r="C7" s="77"/>
      <c r="D7" s="68" t="s">
        <v>0</v>
      </c>
      <c r="E7" s="68"/>
      <c r="F7" s="68" t="s">
        <v>1</v>
      </c>
      <c r="G7" s="68"/>
      <c r="H7" s="68" t="s">
        <v>2</v>
      </c>
      <c r="I7" s="68"/>
      <c r="J7" s="68" t="s">
        <v>7</v>
      </c>
      <c r="K7" s="68"/>
      <c r="L7" s="18"/>
      <c r="N7" s="35"/>
      <c r="O7" s="35"/>
      <c r="P7" s="35"/>
      <c r="Q7" s="35"/>
      <c r="R7" s="35"/>
      <c r="S7" s="35"/>
      <c r="T7" s="35"/>
      <c r="U7" s="35"/>
      <c r="V7" s="35"/>
      <c r="W7" s="40"/>
      <c r="X7" s="32">
        <v>8.5</v>
      </c>
      <c r="Y7" s="36"/>
      <c r="Z7" s="36"/>
      <c r="AA7" s="36"/>
      <c r="AB7" s="36"/>
      <c r="AC7" s="32"/>
      <c r="AD7" s="32"/>
      <c r="AE7" s="39"/>
      <c r="AF7" s="39"/>
      <c r="AG7" s="32"/>
      <c r="AH7" s="31"/>
      <c r="AI7" s="31"/>
      <c r="AJ7" s="31"/>
      <c r="AK7" s="31"/>
      <c r="AL7" s="31"/>
      <c r="AM7" s="31"/>
      <c r="AN7" s="31"/>
      <c r="AO7" s="32"/>
      <c r="AP7" s="32"/>
      <c r="AQ7" s="37"/>
      <c r="AR7" s="37"/>
      <c r="AS7" s="37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4" s="1" customFormat="1" ht="21.6" customHeight="1">
      <c r="A8" s="28"/>
      <c r="B8" s="78"/>
      <c r="C8" s="79"/>
      <c r="D8" s="50" t="s">
        <v>9</v>
      </c>
      <c r="E8" s="50" t="s">
        <v>16</v>
      </c>
      <c r="F8" s="50" t="s">
        <v>9</v>
      </c>
      <c r="G8" s="50" t="s">
        <v>16</v>
      </c>
      <c r="H8" s="50" t="s">
        <v>9</v>
      </c>
      <c r="I8" s="50" t="s">
        <v>16</v>
      </c>
      <c r="J8" s="50" t="s">
        <v>9</v>
      </c>
      <c r="K8" s="50" t="s">
        <v>16</v>
      </c>
      <c r="N8" s="35"/>
      <c r="O8" s="35"/>
      <c r="P8" s="35"/>
      <c r="Q8" s="35"/>
      <c r="R8" s="35"/>
      <c r="S8" s="35"/>
      <c r="T8" s="35"/>
      <c r="U8" s="35"/>
      <c r="V8" s="35"/>
      <c r="W8" s="40"/>
      <c r="X8" s="32">
        <v>9</v>
      </c>
      <c r="Y8" s="36"/>
      <c r="Z8" s="36"/>
      <c r="AA8" s="36"/>
      <c r="AB8" s="36"/>
      <c r="AC8" s="32"/>
      <c r="AD8" s="32"/>
      <c r="AE8" s="39"/>
      <c r="AF8" s="39"/>
      <c r="AG8" s="32"/>
      <c r="AH8" s="31"/>
      <c r="AI8" s="31"/>
      <c r="AJ8" s="31"/>
      <c r="AK8" s="31"/>
      <c r="AL8" s="31"/>
      <c r="AM8" s="31"/>
      <c r="AN8" s="31"/>
      <c r="AO8" s="32"/>
      <c r="AP8" s="32"/>
      <c r="AQ8" s="37"/>
      <c r="AR8" s="37"/>
      <c r="AS8" s="3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4" s="1" customFormat="1" ht="21.6" customHeight="1">
      <c r="A9" s="42"/>
      <c r="B9" s="100" t="s">
        <v>20</v>
      </c>
      <c r="C9" s="73"/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4">
        <v>0</v>
      </c>
      <c r="K9" s="43">
        <v>0</v>
      </c>
      <c r="N9" s="35"/>
      <c r="O9" s="35"/>
      <c r="P9" s="35"/>
      <c r="Q9" s="35"/>
      <c r="R9" s="33"/>
      <c r="S9" s="33"/>
      <c r="T9" s="35"/>
      <c r="U9" s="35"/>
      <c r="V9" s="35"/>
      <c r="W9" s="40"/>
      <c r="X9" s="36"/>
      <c r="Y9" s="36"/>
      <c r="Z9" s="36"/>
      <c r="AA9" s="36"/>
      <c r="AB9" s="36"/>
      <c r="AC9" s="32"/>
      <c r="AD9" s="32"/>
      <c r="AE9" s="39"/>
      <c r="AF9" s="39"/>
      <c r="AG9" s="32"/>
      <c r="AH9" s="31"/>
      <c r="AI9" s="31"/>
      <c r="AJ9" s="31"/>
      <c r="AK9" s="31"/>
      <c r="AL9" s="31"/>
      <c r="AM9" s="31"/>
      <c r="AN9" s="31"/>
      <c r="AO9" s="32"/>
      <c r="AP9" s="32"/>
      <c r="AQ9" s="37"/>
      <c r="AR9" s="37"/>
      <c r="AS9" s="37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64" s="1" customFormat="1" ht="21.6" customHeight="1">
      <c r="A10" s="42"/>
      <c r="B10" s="73" t="s">
        <v>41</v>
      </c>
      <c r="C10" s="73"/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3">
        <v>0</v>
      </c>
      <c r="N10" s="35"/>
      <c r="O10" s="35"/>
      <c r="P10" s="35"/>
      <c r="Q10" s="35"/>
      <c r="R10" s="35"/>
      <c r="S10" s="35"/>
      <c r="T10" s="35"/>
      <c r="U10" s="35"/>
      <c r="V10" s="35"/>
      <c r="W10" s="40"/>
      <c r="X10" s="36"/>
      <c r="Y10" s="36"/>
      <c r="Z10" s="36"/>
      <c r="AA10" s="36"/>
      <c r="AB10" s="36"/>
      <c r="AC10" s="32"/>
      <c r="AD10" s="32"/>
      <c r="AE10" s="39"/>
      <c r="AF10" s="39"/>
      <c r="AG10" s="32"/>
      <c r="AH10" s="31"/>
      <c r="AI10" s="31"/>
      <c r="AJ10" s="31"/>
      <c r="AK10" s="31"/>
      <c r="AL10" s="31"/>
      <c r="AM10" s="31"/>
      <c r="AN10" s="31"/>
      <c r="AO10" s="32"/>
      <c r="AP10" s="32"/>
      <c r="AQ10" s="37"/>
      <c r="AR10" s="37"/>
      <c r="AS10" s="3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64" s="1" customFormat="1" ht="21.6" customHeight="1">
      <c r="A11" s="42"/>
      <c r="B11" s="71" t="s">
        <v>49</v>
      </c>
      <c r="C11" s="72"/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4">
        <v>0</v>
      </c>
      <c r="K11" s="43">
        <v>0</v>
      </c>
      <c r="N11" s="35"/>
      <c r="O11" s="35"/>
      <c r="P11" s="35"/>
      <c r="Q11" s="35"/>
      <c r="R11" s="35"/>
      <c r="S11" s="35"/>
      <c r="T11" s="35"/>
      <c r="U11" s="35"/>
      <c r="V11" s="35"/>
      <c r="W11" s="40"/>
      <c r="X11" s="36"/>
      <c r="Y11" s="36"/>
      <c r="Z11" s="36"/>
      <c r="AA11" s="36"/>
      <c r="AB11" s="36"/>
      <c r="AC11" s="32"/>
      <c r="AD11" s="32"/>
      <c r="AE11" s="39"/>
      <c r="AF11" s="39"/>
      <c r="AG11" s="32"/>
      <c r="AH11" s="31"/>
      <c r="AI11" s="31"/>
      <c r="AJ11" s="31"/>
      <c r="AK11" s="31"/>
      <c r="AL11" s="31"/>
      <c r="AM11" s="31"/>
      <c r="AN11" s="31"/>
      <c r="AO11" s="32"/>
      <c r="AP11" s="32"/>
      <c r="AQ11" s="37"/>
      <c r="AR11" s="37"/>
      <c r="AS11" s="37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4" ht="21.6" customHeight="1">
      <c r="A12" s="42"/>
      <c r="B12" s="71" t="s">
        <v>3</v>
      </c>
      <c r="C12" s="72"/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4">
        <v>0</v>
      </c>
      <c r="K12" s="43">
        <v>0</v>
      </c>
      <c r="L12" s="1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64" s="1" customFormat="1" ht="21.6" customHeight="1">
      <c r="A13" s="42"/>
      <c r="B13" s="71" t="s">
        <v>53</v>
      </c>
      <c r="C13" s="72"/>
      <c r="D13" s="44">
        <v>0</v>
      </c>
      <c r="E13" s="44">
        <v>0</v>
      </c>
      <c r="F13" s="44">
        <v>0</v>
      </c>
      <c r="G13" s="43">
        <v>0</v>
      </c>
      <c r="H13" s="44">
        <v>0</v>
      </c>
      <c r="I13" s="44">
        <v>0</v>
      </c>
      <c r="J13" s="44">
        <v>0</v>
      </c>
      <c r="K13" s="44">
        <v>0</v>
      </c>
      <c r="L13" s="4"/>
      <c r="N13" s="35"/>
      <c r="O13" s="35"/>
      <c r="P13" s="35"/>
      <c r="Q13" s="35"/>
      <c r="R13" s="33"/>
      <c r="S13" s="33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9"/>
      <c r="AG13" s="37"/>
      <c r="AH13" s="35"/>
      <c r="AI13" s="35"/>
      <c r="AJ13" s="35"/>
      <c r="AK13" s="35"/>
      <c r="AL13" s="35"/>
      <c r="AM13" s="35"/>
      <c r="AN13" s="35"/>
      <c r="AO13" s="37"/>
      <c r="AP13" s="37"/>
      <c r="AQ13" s="37"/>
      <c r="AR13" s="37"/>
      <c r="AS13" s="37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64" ht="21.6" customHeight="1">
      <c r="A14" s="42"/>
      <c r="B14" s="71" t="s">
        <v>4</v>
      </c>
      <c r="C14" s="72"/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4">
        <v>0</v>
      </c>
      <c r="K14" s="43">
        <v>0</v>
      </c>
      <c r="L14" s="1"/>
    </row>
    <row r="15" spans="1:64" ht="21.6" customHeight="1">
      <c r="A15" s="42"/>
      <c r="B15" s="71" t="s">
        <v>21</v>
      </c>
      <c r="C15" s="72"/>
      <c r="D15" s="45">
        <v>0</v>
      </c>
      <c r="E15" s="45">
        <v>0</v>
      </c>
      <c r="F15" s="45">
        <v>0</v>
      </c>
      <c r="G15" s="43">
        <v>0</v>
      </c>
      <c r="H15" s="45">
        <v>0</v>
      </c>
      <c r="I15" s="45">
        <v>0</v>
      </c>
      <c r="J15" s="44">
        <v>0</v>
      </c>
      <c r="K15" s="45">
        <v>0</v>
      </c>
    </row>
    <row r="16" spans="1:64" ht="21.6" customHeight="1">
      <c r="A16" s="42"/>
      <c r="B16" s="71" t="s">
        <v>5</v>
      </c>
      <c r="C16" s="72"/>
      <c r="D16" s="45">
        <v>0</v>
      </c>
      <c r="E16" s="45">
        <v>0</v>
      </c>
      <c r="F16" s="45">
        <v>0</v>
      </c>
      <c r="G16" s="43">
        <v>0</v>
      </c>
      <c r="H16" s="45">
        <v>0</v>
      </c>
      <c r="I16" s="45">
        <v>0</v>
      </c>
      <c r="J16" s="44">
        <v>0</v>
      </c>
      <c r="K16" s="45">
        <v>0</v>
      </c>
    </row>
    <row r="17" spans="1:11" ht="21.6" customHeight="1">
      <c r="A17" s="42"/>
      <c r="B17" s="71" t="s">
        <v>40</v>
      </c>
      <c r="C17" s="72"/>
      <c r="D17" s="45">
        <v>0</v>
      </c>
      <c r="E17" s="45">
        <v>0</v>
      </c>
      <c r="F17" s="45">
        <v>0</v>
      </c>
      <c r="G17" s="43">
        <v>0</v>
      </c>
      <c r="H17" s="45">
        <v>0</v>
      </c>
      <c r="I17" s="45">
        <v>0</v>
      </c>
      <c r="J17" s="44">
        <v>0</v>
      </c>
      <c r="K17" s="45">
        <v>0</v>
      </c>
    </row>
    <row r="18" spans="1:11" ht="21.6" customHeight="1">
      <c r="A18" s="42"/>
      <c r="B18" s="71" t="s">
        <v>23</v>
      </c>
      <c r="C18" s="72"/>
      <c r="D18" s="45">
        <v>0</v>
      </c>
      <c r="E18" s="45">
        <v>0</v>
      </c>
      <c r="F18" s="45">
        <v>0</v>
      </c>
      <c r="G18" s="43">
        <v>0</v>
      </c>
      <c r="H18" s="45">
        <v>0</v>
      </c>
      <c r="I18" s="45">
        <v>0</v>
      </c>
      <c r="J18" s="44">
        <v>0</v>
      </c>
      <c r="K18" s="45">
        <v>0</v>
      </c>
    </row>
    <row r="19" spans="1:11" ht="21.6" customHeight="1">
      <c r="A19" s="42"/>
      <c r="B19" s="71" t="s">
        <v>50</v>
      </c>
      <c r="C19" s="72"/>
      <c r="D19" s="45">
        <v>0</v>
      </c>
      <c r="E19" s="45">
        <v>0</v>
      </c>
      <c r="F19" s="45">
        <v>0</v>
      </c>
      <c r="G19" s="43">
        <v>0</v>
      </c>
      <c r="H19" s="45">
        <v>0</v>
      </c>
      <c r="I19" s="45">
        <v>0</v>
      </c>
      <c r="J19" s="44">
        <v>0</v>
      </c>
      <c r="K19" s="45">
        <v>0</v>
      </c>
    </row>
    <row r="20" spans="1:11" ht="21.6" customHeight="1">
      <c r="A20" s="42"/>
      <c r="B20" s="71" t="s">
        <v>24</v>
      </c>
      <c r="C20" s="72"/>
      <c r="D20" s="45">
        <v>0</v>
      </c>
      <c r="E20" s="45">
        <v>0</v>
      </c>
      <c r="F20" s="45">
        <v>0</v>
      </c>
      <c r="G20" s="43">
        <v>0</v>
      </c>
      <c r="H20" s="45">
        <v>0</v>
      </c>
      <c r="I20" s="45">
        <v>0</v>
      </c>
      <c r="J20" s="44">
        <v>0</v>
      </c>
      <c r="K20" s="45">
        <v>0</v>
      </c>
    </row>
    <row r="21" spans="1:11" ht="21.6" customHeight="1">
      <c r="A21" s="42"/>
      <c r="B21" s="71" t="s">
        <v>26</v>
      </c>
      <c r="C21" s="72"/>
      <c r="D21" s="46">
        <v>0</v>
      </c>
      <c r="E21" s="46">
        <v>0</v>
      </c>
      <c r="F21" s="46">
        <v>0</v>
      </c>
      <c r="G21" s="43">
        <v>0</v>
      </c>
      <c r="H21" s="46">
        <v>0</v>
      </c>
      <c r="I21" s="46">
        <v>0</v>
      </c>
      <c r="J21" s="44">
        <v>0</v>
      </c>
      <c r="K21" s="46">
        <v>0</v>
      </c>
    </row>
    <row r="22" spans="1:11" ht="21.6" customHeight="1">
      <c r="A22" s="42"/>
      <c r="B22" s="71" t="s">
        <v>27</v>
      </c>
      <c r="C22" s="72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4">
        <v>0</v>
      </c>
      <c r="K22" s="43">
        <v>0</v>
      </c>
    </row>
    <row r="23" spans="1:11" ht="21.6" customHeight="1">
      <c r="A23" s="42"/>
      <c r="B23" s="71" t="s">
        <v>28</v>
      </c>
      <c r="C23" s="72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4">
        <v>0</v>
      </c>
      <c r="K23" s="43">
        <v>0</v>
      </c>
    </row>
    <row r="24" spans="1:11" ht="21.6" customHeight="1">
      <c r="A24" s="42"/>
      <c r="B24" s="73" t="s">
        <v>42</v>
      </c>
      <c r="C24" s="73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4">
        <v>0</v>
      </c>
      <c r="K24" s="47">
        <v>0</v>
      </c>
    </row>
    <row r="25" spans="1:11" ht="21.6" customHeight="1">
      <c r="A25" s="42"/>
      <c r="B25" s="71" t="s">
        <v>54</v>
      </c>
      <c r="C25" s="72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</row>
    <row r="26" spans="1:11" ht="21.6" customHeight="1">
      <c r="A26" s="42"/>
      <c r="B26" s="73" t="s">
        <v>6</v>
      </c>
      <c r="C26" s="73"/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4">
        <v>0</v>
      </c>
      <c r="K26" s="47">
        <v>0</v>
      </c>
    </row>
    <row r="27" spans="1:11" ht="21.6" customHeight="1">
      <c r="A27" s="42"/>
      <c r="B27" s="73" t="s">
        <v>51</v>
      </c>
      <c r="C27" s="73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</row>
    <row r="28" spans="1:11" ht="21.6" customHeight="1">
      <c r="A28" s="42"/>
      <c r="B28" s="74" t="s">
        <v>29</v>
      </c>
      <c r="C28" s="74"/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</row>
    <row r="29" spans="1:11" ht="21.6" customHeight="1">
      <c r="A29" s="42"/>
      <c r="B29" s="73" t="s">
        <v>30</v>
      </c>
      <c r="C29" s="73"/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</row>
    <row r="30" spans="1:11" ht="21.6" customHeight="1">
      <c r="A30" s="42"/>
      <c r="B30" s="73" t="s">
        <v>52</v>
      </c>
      <c r="C30" s="73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</row>
    <row r="31" spans="1:11" ht="21.6" customHeight="1">
      <c r="A31" s="42"/>
      <c r="B31" s="73" t="s">
        <v>31</v>
      </c>
      <c r="C31" s="73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</row>
    <row r="32" spans="1:11" ht="21.6" customHeight="1">
      <c r="A32" s="42"/>
      <c r="B32" s="73" t="s">
        <v>8</v>
      </c>
      <c r="C32" s="73"/>
      <c r="D32" s="54">
        <f t="shared" ref="D32:K32" si="0">SUM(D9:D31)</f>
        <v>0</v>
      </c>
      <c r="E32" s="54">
        <f t="shared" si="0"/>
        <v>0</v>
      </c>
      <c r="F32" s="54">
        <f t="shared" si="0"/>
        <v>0</v>
      </c>
      <c r="G32" s="54">
        <f t="shared" si="0"/>
        <v>0</v>
      </c>
      <c r="H32" s="54">
        <f t="shared" si="0"/>
        <v>0</v>
      </c>
      <c r="I32" s="54">
        <f t="shared" si="0"/>
        <v>0</v>
      </c>
      <c r="J32" s="54">
        <f t="shared" si="0"/>
        <v>0</v>
      </c>
      <c r="K32" s="54">
        <f t="shared" si="0"/>
        <v>0</v>
      </c>
    </row>
    <row r="33" spans="1:45" ht="21.6" customHeight="1">
      <c r="A33" s="42"/>
      <c r="B33" s="71" t="s">
        <v>35</v>
      </c>
      <c r="C33" s="72"/>
      <c r="D33" s="54">
        <f>D32-D34</f>
        <v>0</v>
      </c>
      <c r="E33" s="54">
        <f t="shared" ref="E33:F33" si="1">E32-E34</f>
        <v>0</v>
      </c>
      <c r="F33" s="54">
        <f t="shared" si="1"/>
        <v>0</v>
      </c>
      <c r="G33" s="54">
        <f>G32-G34</f>
        <v>0</v>
      </c>
      <c r="H33" s="54">
        <f t="shared" ref="H33:K33" si="2">H32-H34</f>
        <v>0</v>
      </c>
      <c r="I33" s="54">
        <f>I32-I34</f>
        <v>0</v>
      </c>
      <c r="J33" s="54">
        <f t="shared" si="2"/>
        <v>0</v>
      </c>
      <c r="K33" s="54">
        <f t="shared" si="2"/>
        <v>0</v>
      </c>
    </row>
    <row r="34" spans="1:45" ht="21.6" customHeight="1">
      <c r="A34" s="42"/>
      <c r="B34" s="71" t="s">
        <v>32</v>
      </c>
      <c r="C34" s="72"/>
      <c r="D34" s="54">
        <f t="shared" ref="D34:H34" si="3">SUM(D9:D12,D26,D14:D20)</f>
        <v>0</v>
      </c>
      <c r="E34" s="54">
        <f t="shared" si="3"/>
        <v>0</v>
      </c>
      <c r="F34" s="54">
        <f t="shared" si="3"/>
        <v>0</v>
      </c>
      <c r="G34" s="54">
        <f t="shared" si="3"/>
        <v>0</v>
      </c>
      <c r="H34" s="54">
        <f t="shared" si="3"/>
        <v>0</v>
      </c>
      <c r="I34" s="54">
        <f>SUM(I9:I12,I26,I14:I20)</f>
        <v>0</v>
      </c>
      <c r="J34" s="54">
        <f t="shared" ref="J34:K34" si="4">SUM(J9:J12,J26,J14:J20)</f>
        <v>0</v>
      </c>
      <c r="K34" s="54">
        <f t="shared" si="4"/>
        <v>0</v>
      </c>
    </row>
    <row r="35" spans="1:45" ht="21.6" customHeight="1">
      <c r="A35" s="42"/>
      <c r="B35" s="73" t="s">
        <v>25</v>
      </c>
      <c r="C35" s="73"/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</row>
    <row r="36" spans="1:45" ht="21.6" customHeight="1">
      <c r="A36" s="42"/>
      <c r="B36" s="73" t="s">
        <v>38</v>
      </c>
      <c r="C36" s="73"/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45" ht="21.6" customHeight="1">
      <c r="A37" s="42"/>
      <c r="B37" s="73" t="s">
        <v>39</v>
      </c>
      <c r="C37" s="73"/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</row>
    <row r="38" spans="1:45" ht="21.6" customHeight="1">
      <c r="A38" s="42"/>
      <c r="B38" s="71" t="s">
        <v>47</v>
      </c>
      <c r="C38" s="72"/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</row>
    <row r="39" spans="1:45" ht="21.6" customHeight="1">
      <c r="A39" s="42"/>
      <c r="B39" s="73" t="s">
        <v>36</v>
      </c>
      <c r="C39" s="73"/>
      <c r="D39" s="55">
        <f t="shared" ref="D39:K39" si="5">D32*D35+(4700*D38)</f>
        <v>0</v>
      </c>
      <c r="E39" s="55">
        <f t="shared" si="5"/>
        <v>0</v>
      </c>
      <c r="F39" s="55">
        <f t="shared" si="5"/>
        <v>0</v>
      </c>
      <c r="G39" s="55">
        <f t="shared" si="5"/>
        <v>0</v>
      </c>
      <c r="H39" s="55">
        <f t="shared" si="5"/>
        <v>0</v>
      </c>
      <c r="I39" s="55">
        <f t="shared" si="5"/>
        <v>0</v>
      </c>
      <c r="J39" s="55">
        <f t="shared" si="5"/>
        <v>0</v>
      </c>
      <c r="K39" s="55">
        <f t="shared" si="5"/>
        <v>0</v>
      </c>
      <c r="Z39" s="33"/>
    </row>
    <row r="40" spans="1:45" ht="21.6" customHeight="1">
      <c r="A40" s="42"/>
      <c r="B40" s="73" t="s">
        <v>37</v>
      </c>
      <c r="C40" s="73"/>
      <c r="D40" s="55">
        <f>IF(D37&gt;0,D33*1,0)+ROUNDDOWN(D34*D36/25,-1)+ROUNDDOWN(D34*D37/25,-1)</f>
        <v>0</v>
      </c>
      <c r="E40" s="55">
        <f t="shared" ref="E40:H40" si="6">IF(E37&gt;0,E33*1,0)+ROUNDDOWN(E34*E36/25,-1)+ROUNDDOWN(E34*E37/25,-1)</f>
        <v>0</v>
      </c>
      <c r="F40" s="55">
        <f t="shared" si="6"/>
        <v>0</v>
      </c>
      <c r="G40" s="55">
        <f t="shared" si="6"/>
        <v>0</v>
      </c>
      <c r="H40" s="55">
        <f t="shared" si="6"/>
        <v>0</v>
      </c>
      <c r="I40" s="55">
        <f>IF(I37&gt;0,I33*1,0)+ROUNDDOWN(I34*I36/25,-1)+ROUNDDOWN(I34*I37/25,-1)</f>
        <v>0</v>
      </c>
      <c r="J40" s="55">
        <f>IF(J37&gt;0,J33*1,0)+ROUNDDOWN(J34*J36/25,-1)+ROUNDDOWN(J34*J37/25,-1)</f>
        <v>0</v>
      </c>
      <c r="K40" s="55">
        <f t="shared" ref="K40" si="7">IF(K37&gt;0,K33*1,0)+ROUNDDOWN(K34*K36/25,-1)+ROUNDDOWN(K34*K37/25,-1)</f>
        <v>0</v>
      </c>
      <c r="Z40" s="33"/>
    </row>
    <row r="41" spans="1:45" ht="21.6" customHeight="1">
      <c r="A41" s="20"/>
      <c r="B41" s="97" t="s">
        <v>19</v>
      </c>
      <c r="C41" s="97"/>
      <c r="D41" s="98">
        <f>SUM(D39:K39,D40:K40)</f>
        <v>0</v>
      </c>
      <c r="E41" s="99"/>
      <c r="F41" s="99"/>
      <c r="G41" s="99"/>
      <c r="H41" s="99"/>
      <c r="I41" s="99"/>
      <c r="J41" s="99"/>
      <c r="K41" s="56" t="s">
        <v>22</v>
      </c>
      <c r="L41" s="22"/>
      <c r="M41" s="17"/>
      <c r="Z41" s="33"/>
    </row>
    <row r="42" spans="1:45" ht="8.1" customHeight="1">
      <c r="A42" s="21"/>
      <c r="B42" s="21"/>
      <c r="C42" s="21"/>
      <c r="D42" s="21"/>
      <c r="E42" s="19"/>
      <c r="F42" s="19"/>
      <c r="G42" s="19"/>
      <c r="H42" s="19"/>
      <c r="I42" s="19"/>
      <c r="J42" s="19"/>
      <c r="K42" s="22"/>
      <c r="L42" s="22"/>
      <c r="M42" s="17"/>
      <c r="Z42" s="33"/>
    </row>
    <row r="43" spans="1:45" ht="21.6" customHeight="1">
      <c r="A43" s="23"/>
      <c r="B43" s="66" t="s">
        <v>18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Z43" s="33"/>
    </row>
    <row r="44" spans="1:45" ht="21.6" customHeight="1">
      <c r="A44" s="23"/>
      <c r="B44" s="76"/>
      <c r="C44" s="77"/>
      <c r="D44" s="68" t="s">
        <v>0</v>
      </c>
      <c r="E44" s="68"/>
      <c r="F44" s="68" t="s">
        <v>1</v>
      </c>
      <c r="G44" s="68"/>
      <c r="H44" s="68" t="s">
        <v>60</v>
      </c>
      <c r="I44" s="68"/>
      <c r="J44" s="68" t="s">
        <v>61</v>
      </c>
      <c r="K44" s="68"/>
      <c r="L44" s="68" t="s">
        <v>7</v>
      </c>
      <c r="M44" s="68"/>
      <c r="Z44" s="33"/>
    </row>
    <row r="45" spans="1:45" ht="21.6" customHeight="1">
      <c r="A45" s="18"/>
      <c r="B45" s="78"/>
      <c r="C45" s="79"/>
      <c r="D45" s="50" t="s">
        <v>9</v>
      </c>
      <c r="E45" s="50" t="s">
        <v>16</v>
      </c>
      <c r="F45" s="50" t="s">
        <v>9</v>
      </c>
      <c r="G45" s="50" t="s">
        <v>16</v>
      </c>
      <c r="H45" s="50" t="s">
        <v>9</v>
      </c>
      <c r="I45" s="50" t="s">
        <v>16</v>
      </c>
      <c r="J45" s="50" t="s">
        <v>9</v>
      </c>
      <c r="K45" s="50" t="s">
        <v>16</v>
      </c>
      <c r="L45" s="64" t="s">
        <v>9</v>
      </c>
      <c r="M45" s="64" t="s">
        <v>16</v>
      </c>
      <c r="Z45" s="33"/>
    </row>
    <row r="46" spans="1:45" s="8" customFormat="1" ht="21.6" customHeight="1">
      <c r="A46" s="18"/>
      <c r="B46" s="101" t="s">
        <v>57</v>
      </c>
      <c r="C46" s="102"/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</row>
    <row r="47" spans="1:45" s="8" customFormat="1" ht="21.6" customHeight="1">
      <c r="A47" s="18"/>
      <c r="B47" s="71"/>
      <c r="C47" s="72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1:45" ht="21.6" customHeight="1">
      <c r="A48" s="25"/>
      <c r="B48" s="73"/>
      <c r="C48" s="73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</row>
    <row r="49" spans="1:46" ht="21.6" customHeight="1">
      <c r="A49" s="25"/>
      <c r="B49" s="73"/>
      <c r="C49" s="73"/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3">
        <v>0</v>
      </c>
      <c r="K49" s="44">
        <v>0</v>
      </c>
      <c r="L49" s="43">
        <v>0</v>
      </c>
      <c r="M49" s="44">
        <v>0</v>
      </c>
    </row>
    <row r="50" spans="1:46" ht="21.6" customHeight="1">
      <c r="A50" s="26"/>
      <c r="B50" s="73"/>
      <c r="C50" s="73"/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</row>
    <row r="51" spans="1:46" ht="21.6" customHeight="1">
      <c r="A51" s="26"/>
      <c r="B51" s="73"/>
      <c r="C51" s="73"/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</row>
    <row r="52" spans="1:46" ht="21.6" customHeight="1">
      <c r="A52" s="12"/>
      <c r="B52" s="73" t="s">
        <v>25</v>
      </c>
      <c r="C52" s="73"/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</row>
    <row r="53" spans="1:46" s="59" customFormat="1" ht="21.6" customHeight="1">
      <c r="A53" s="57"/>
      <c r="B53" s="96" t="s">
        <v>43</v>
      </c>
      <c r="C53" s="96"/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</row>
    <row r="54" spans="1:46" s="59" customFormat="1" ht="21.6" customHeight="1">
      <c r="A54" s="62"/>
      <c r="B54" s="96" t="s">
        <v>44</v>
      </c>
      <c r="C54" s="96"/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</row>
    <row r="55" spans="1:46" ht="21.6" customHeight="1">
      <c r="A55" s="13"/>
      <c r="B55" s="73" t="s">
        <v>36</v>
      </c>
      <c r="C55" s="73"/>
      <c r="D55" s="55">
        <f>SUM(D46:D51)*D52</f>
        <v>0</v>
      </c>
      <c r="E55" s="55">
        <f>SUM(E46:E51)*E52</f>
        <v>0</v>
      </c>
      <c r="F55" s="55">
        <f t="shared" ref="F55:K55" si="8">SUM(F46:F51)*F52</f>
        <v>0</v>
      </c>
      <c r="G55" s="55">
        <f t="shared" si="8"/>
        <v>0</v>
      </c>
      <c r="H55" s="55">
        <f t="shared" si="8"/>
        <v>0</v>
      </c>
      <c r="I55" s="55">
        <f t="shared" si="8"/>
        <v>0</v>
      </c>
      <c r="J55" s="55">
        <f t="shared" si="8"/>
        <v>0</v>
      </c>
      <c r="K55" s="55">
        <f t="shared" si="8"/>
        <v>0</v>
      </c>
      <c r="L55" s="55">
        <f t="shared" ref="L55:M55" si="9">SUM(L46:L51)*L52</f>
        <v>0</v>
      </c>
      <c r="M55" s="55">
        <f t="shared" si="9"/>
        <v>0</v>
      </c>
    </row>
    <row r="56" spans="1:46" ht="21.6" customHeight="1">
      <c r="A56" s="10"/>
      <c r="B56" s="97" t="s">
        <v>34</v>
      </c>
      <c r="C56" s="97"/>
      <c r="D56" s="69">
        <f>SUM(D55:M55)</f>
        <v>0</v>
      </c>
      <c r="E56" s="70"/>
      <c r="F56" s="70"/>
      <c r="G56" s="70"/>
      <c r="H56" s="70"/>
      <c r="I56" s="70"/>
      <c r="J56" s="70"/>
      <c r="K56" s="70"/>
      <c r="L56" s="70"/>
      <c r="M56" s="56" t="s">
        <v>22</v>
      </c>
    </row>
    <row r="57" spans="1:46" ht="16.5" customHeight="1"/>
    <row r="58" spans="1:46" ht="16.5" customHeight="1">
      <c r="C58" s="14"/>
      <c r="D58" s="15"/>
      <c r="E58" s="7"/>
      <c r="F58" s="7"/>
    </row>
    <row r="59" spans="1:46" ht="16.5" customHeight="1">
      <c r="C59" s="14"/>
      <c r="D59" s="15"/>
      <c r="E59" s="7"/>
      <c r="F59" s="7"/>
    </row>
    <row r="60" spans="1:46" ht="16.5" customHeight="1">
      <c r="C60" s="14"/>
      <c r="D60" s="15"/>
      <c r="E60" s="7"/>
      <c r="F60" s="7"/>
    </row>
    <row r="61" spans="1:46" ht="16.5" customHeight="1"/>
    <row r="62" spans="1:46" ht="16.5" customHeight="1"/>
    <row r="63" spans="1:46" ht="16.5" customHeight="1"/>
    <row r="64" spans="1:46" ht="16.5" customHeight="1"/>
    <row r="65" spans="23:26" ht="16.5" customHeight="1"/>
    <row r="66" spans="23:26" ht="13.5" customHeight="1"/>
    <row r="67" spans="23:26" ht="13.5" customHeight="1"/>
    <row r="68" spans="23:26" ht="33" customHeight="1"/>
    <row r="69" spans="23:26" ht="23.25" customHeight="1"/>
    <row r="70" spans="23:26" ht="16.5" customHeight="1">
      <c r="W70" s="41"/>
    </row>
    <row r="71" spans="23:26" ht="16.5" customHeight="1">
      <c r="Z71" s="33"/>
    </row>
    <row r="72" spans="23:26" ht="16.5" customHeight="1">
      <c r="X72" s="41"/>
      <c r="Z72" s="33"/>
    </row>
    <row r="73" spans="23:26" ht="16.5" customHeight="1">
      <c r="X73" s="41"/>
      <c r="Z73" s="33"/>
    </row>
    <row r="74" spans="23:26" ht="16.5" customHeight="1">
      <c r="X74" s="41"/>
      <c r="Z74" s="33"/>
    </row>
    <row r="75" spans="23:26" ht="16.5" customHeight="1">
      <c r="X75" s="41"/>
      <c r="Z75" s="33"/>
    </row>
    <row r="76" spans="23:26" ht="16.5" customHeight="1">
      <c r="X76" s="41"/>
      <c r="Z76" s="33"/>
    </row>
    <row r="77" spans="23:26" ht="16.5" customHeight="1">
      <c r="X77" s="41"/>
      <c r="Z77" s="33"/>
    </row>
    <row r="78" spans="23:26" ht="16.5" customHeight="1">
      <c r="X78" s="41"/>
      <c r="Z78" s="33"/>
    </row>
    <row r="79" spans="23:26" ht="16.5" customHeight="1">
      <c r="X79" s="41"/>
      <c r="Z79" s="33"/>
    </row>
    <row r="80" spans="23:26" ht="16.5" customHeight="1">
      <c r="X80" s="41"/>
      <c r="Z80" s="33"/>
    </row>
    <row r="81" spans="24:26" ht="16.5" customHeight="1">
      <c r="X81" s="41"/>
      <c r="Z81" s="33"/>
    </row>
    <row r="82" spans="24:26" ht="16.5" customHeight="1">
      <c r="X82" s="41"/>
      <c r="Z82" s="33"/>
    </row>
    <row r="83" spans="24:26" ht="16.5" customHeight="1">
      <c r="X83" s="41"/>
      <c r="Z83" s="33"/>
    </row>
    <row r="84" spans="24:26" ht="16.5" customHeight="1">
      <c r="X84" s="41"/>
      <c r="Z84" s="33"/>
    </row>
    <row r="85" spans="24:26" ht="16.5" customHeight="1">
      <c r="X85" s="41"/>
      <c r="Z85" s="33"/>
    </row>
    <row r="86" spans="24:26" ht="16.5" customHeight="1">
      <c r="X86" s="41"/>
      <c r="Z86" s="33"/>
    </row>
    <row r="87" spans="24:26" ht="16.5" customHeight="1">
      <c r="X87" s="41"/>
      <c r="Z87" s="33"/>
    </row>
    <row r="88" spans="24:26" ht="16.5" customHeight="1">
      <c r="X88" s="41"/>
      <c r="Z88" s="33"/>
    </row>
    <row r="89" spans="24:26" ht="16.5" customHeight="1">
      <c r="X89" s="41"/>
      <c r="Z89" s="33"/>
    </row>
    <row r="90" spans="24:26" ht="16.5" customHeight="1">
      <c r="X90" s="41"/>
      <c r="Z90" s="33"/>
    </row>
    <row r="91" spans="24:26" ht="16.5" customHeight="1">
      <c r="X91" s="41"/>
      <c r="Z91" s="33"/>
    </row>
    <row r="92" spans="24:26" ht="15" customHeight="1">
      <c r="X92" s="41"/>
      <c r="Z92" s="33"/>
    </row>
    <row r="93" spans="24:26" ht="37.5" customHeight="1">
      <c r="X93" s="41"/>
      <c r="Z93" s="33"/>
    </row>
    <row r="94" spans="24:26" ht="23.25" customHeight="1">
      <c r="X94" s="41"/>
      <c r="Z94" s="33"/>
    </row>
    <row r="95" spans="24:26" ht="16.5" customHeight="1">
      <c r="X95" s="41"/>
      <c r="Z95" s="33"/>
    </row>
    <row r="96" spans="24:26" ht="16.5" customHeight="1">
      <c r="X96" s="41"/>
      <c r="Z96" s="33"/>
    </row>
    <row r="97" spans="22:26" ht="16.5" customHeight="1">
      <c r="X97" s="41"/>
      <c r="Z97" s="33"/>
    </row>
    <row r="98" spans="22:26" ht="16.5" customHeight="1">
      <c r="X98" s="41"/>
      <c r="Z98" s="33"/>
    </row>
    <row r="99" spans="22:26" ht="16.5" customHeight="1">
      <c r="X99" s="41"/>
      <c r="Z99" s="33"/>
    </row>
    <row r="100" spans="22:26" ht="16.5" customHeight="1">
      <c r="X100" s="41"/>
      <c r="Z100" s="33"/>
    </row>
    <row r="101" spans="22:26" ht="16.5" customHeight="1">
      <c r="X101" s="41"/>
      <c r="Z101" s="33"/>
    </row>
    <row r="102" spans="22:26" ht="16.5" customHeight="1">
      <c r="X102" s="41"/>
      <c r="Z102" s="33"/>
    </row>
    <row r="103" spans="22:26" ht="16.5" customHeight="1">
      <c r="X103" s="41"/>
      <c r="Z103" s="33"/>
    </row>
    <row r="104" spans="22:26" ht="16.5" customHeight="1">
      <c r="X104" s="41"/>
      <c r="Z104" s="33"/>
    </row>
    <row r="105" spans="22:26" ht="16.5" customHeight="1">
      <c r="X105" s="41"/>
      <c r="Z105" s="33"/>
    </row>
    <row r="106" spans="22:26" ht="16.5" customHeight="1">
      <c r="X106" s="41"/>
      <c r="Z106" s="33"/>
    </row>
    <row r="107" spans="22:26" ht="16.5" customHeight="1">
      <c r="X107" s="41"/>
      <c r="Z107" s="33"/>
    </row>
    <row r="108" spans="22:26" ht="16.5" customHeight="1">
      <c r="X108" s="41"/>
      <c r="Z108" s="33"/>
    </row>
    <row r="109" spans="22:26" ht="16.5" customHeight="1">
      <c r="X109" s="41"/>
      <c r="Z109" s="33"/>
    </row>
    <row r="110" spans="22:26" ht="16.5" customHeight="1">
      <c r="X110" s="41"/>
      <c r="Z110" s="33"/>
    </row>
    <row r="111" spans="22:26" ht="16.5" customHeight="1">
      <c r="V111" s="41"/>
      <c r="X111" s="41"/>
      <c r="Z111" s="33"/>
    </row>
    <row r="112" spans="22:26" ht="16.5" customHeight="1">
      <c r="Z112" s="33"/>
    </row>
    <row r="113" spans="26:26" ht="16.5" customHeight="1"/>
    <row r="114" spans="26:26" ht="16.5" customHeight="1">
      <c r="Z114" s="33"/>
    </row>
  </sheetData>
  <mergeCells count="67">
    <mergeCell ref="B56:C56"/>
    <mergeCell ref="D44:E44"/>
    <mergeCell ref="F44:G44"/>
    <mergeCell ref="H44:I44"/>
    <mergeCell ref="J44:K44"/>
    <mergeCell ref="B46:C46"/>
    <mergeCell ref="B47:C47"/>
    <mergeCell ref="B48:C48"/>
    <mergeCell ref="B49:C49"/>
    <mergeCell ref="B44:C45"/>
    <mergeCell ref="B52:C52"/>
    <mergeCell ref="B53:C53"/>
    <mergeCell ref="B51:C51"/>
    <mergeCell ref="B4:C4"/>
    <mergeCell ref="G4:H4"/>
    <mergeCell ref="I4:K4"/>
    <mergeCell ref="B54:C54"/>
    <mergeCell ref="B55:C55"/>
    <mergeCell ref="B37:C37"/>
    <mergeCell ref="B40:C40"/>
    <mergeCell ref="B41:C41"/>
    <mergeCell ref="B38:C38"/>
    <mergeCell ref="B39:C39"/>
    <mergeCell ref="B50:C50"/>
    <mergeCell ref="D41:J41"/>
    <mergeCell ref="B9:C9"/>
    <mergeCell ref="B10:C10"/>
    <mergeCell ref="B12:C12"/>
    <mergeCell ref="A1:L1"/>
    <mergeCell ref="B3:C3"/>
    <mergeCell ref="D3:F3"/>
    <mergeCell ref="G3:H3"/>
    <mergeCell ref="I3:K3"/>
    <mergeCell ref="B6:K6"/>
    <mergeCell ref="B7:C8"/>
    <mergeCell ref="D7:E7"/>
    <mergeCell ref="F7:G7"/>
    <mergeCell ref="H7:I7"/>
    <mergeCell ref="J7:K7"/>
    <mergeCell ref="B13:C13"/>
    <mergeCell ref="B14:C14"/>
    <mergeCell ref="B17:C17"/>
    <mergeCell ref="B19:C19"/>
    <mergeCell ref="B18:C18"/>
    <mergeCell ref="B34:C34"/>
    <mergeCell ref="B35:C35"/>
    <mergeCell ref="B33:C33"/>
    <mergeCell ref="B22:C22"/>
    <mergeCell ref="B20:C20"/>
    <mergeCell ref="B21:C21"/>
    <mergeCell ref="B25:C25"/>
    <mergeCell ref="B43:M43"/>
    <mergeCell ref="L44:M44"/>
    <mergeCell ref="D56:L56"/>
    <mergeCell ref="B11:C11"/>
    <mergeCell ref="B15:C15"/>
    <mergeCell ref="B16:C16"/>
    <mergeCell ref="B36:C36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</mergeCells>
  <phoneticPr fontId="2"/>
  <pageMargins left="0.70866141732283472" right="0.70866141732283472" top="0.70866141732283472" bottom="0.55118110236220474" header="0.47244094488188981" footer="0.31496062992125984"/>
  <pageSetup paperSize="9" scale="65" orientation="portrait" r:id="rId1"/>
  <headerFooter>
    <oddHeader>&amp;R&amp;12様式３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114"/>
  <sheetViews>
    <sheetView view="pageBreakPreview" zoomScale="85" zoomScaleNormal="85" zoomScaleSheetLayoutView="85" workbookViewId="0">
      <selection activeCell="I49" sqref="I49"/>
    </sheetView>
  </sheetViews>
  <sheetFormatPr defaultRowHeight="13.5"/>
  <cols>
    <col min="1" max="1" width="1.75" style="9" customWidth="1"/>
    <col min="2" max="2" width="11.125" style="9" customWidth="1"/>
    <col min="3" max="3" width="11.125" style="5" customWidth="1"/>
    <col min="4" max="11" width="11.125" style="4" customWidth="1"/>
    <col min="12" max="12" width="9.625" style="4" customWidth="1"/>
    <col min="13" max="13" width="9.75" style="4" customWidth="1"/>
    <col min="14" max="24" width="9.75" style="33" customWidth="1"/>
    <col min="25" max="25" width="9" style="33"/>
    <col min="26" max="26" width="16.125" style="41" customWidth="1"/>
    <col min="27" max="32" width="9" style="33"/>
    <col min="33" max="33" width="11.5" style="33" bestFit="1" customWidth="1"/>
    <col min="34" max="34" width="11.5" style="33" customWidth="1"/>
    <col min="35" max="37" width="9" style="33"/>
    <col min="38" max="38" width="14.5" style="33" customWidth="1"/>
    <col min="39" max="39" width="14.75" style="33" customWidth="1"/>
    <col min="40" max="45" width="9" style="33"/>
    <col min="46" max="16384" width="9" style="4"/>
  </cols>
  <sheetData>
    <row r="1" spans="1:64" s="1" customFormat="1" ht="27.95" customHeight="1">
      <c r="A1" s="103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6"/>
      <c r="N1" s="34"/>
      <c r="O1" s="34"/>
      <c r="P1" s="34"/>
      <c r="Q1" s="34"/>
      <c r="R1" s="34"/>
      <c r="S1" s="34"/>
      <c r="T1" s="34"/>
      <c r="U1" s="34"/>
      <c r="V1" s="35"/>
      <c r="W1" s="35"/>
      <c r="X1" s="31"/>
      <c r="Y1" s="31"/>
      <c r="Z1" s="31"/>
      <c r="AA1" s="31"/>
      <c r="AB1" s="31"/>
      <c r="AC1" s="36"/>
      <c r="AD1" s="36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7"/>
      <c r="AR1" s="37"/>
      <c r="AS1" s="37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1" customFormat="1" ht="8.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6"/>
      <c r="N2" s="34"/>
      <c r="O2" s="34"/>
      <c r="P2" s="34"/>
      <c r="Q2" s="34"/>
      <c r="R2" s="34"/>
      <c r="S2" s="34"/>
      <c r="T2" s="34"/>
      <c r="U2" s="34"/>
      <c r="V2" s="35"/>
      <c r="W2" s="35"/>
      <c r="X2" s="31"/>
      <c r="Y2" s="31"/>
      <c r="Z2" s="31"/>
      <c r="AA2" s="31"/>
      <c r="AB2" s="31"/>
      <c r="AC2" s="36"/>
      <c r="AD2" s="36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7"/>
      <c r="AR2" s="37"/>
      <c r="AS2" s="37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1" customFormat="1" ht="21.6" customHeight="1">
      <c r="A3" s="29"/>
      <c r="B3" s="81" t="s">
        <v>10</v>
      </c>
      <c r="C3" s="82"/>
      <c r="D3" s="83" t="s">
        <v>11</v>
      </c>
      <c r="E3" s="84"/>
      <c r="F3" s="85"/>
      <c r="G3" s="86" t="s">
        <v>12</v>
      </c>
      <c r="H3" s="87"/>
      <c r="I3" s="88" t="s">
        <v>33</v>
      </c>
      <c r="J3" s="89"/>
      <c r="K3" s="90"/>
      <c r="L3" s="29"/>
      <c r="M3" s="16"/>
      <c r="N3" s="34"/>
      <c r="O3" s="34"/>
      <c r="P3" s="34"/>
      <c r="Q3" s="34"/>
      <c r="R3" s="34"/>
      <c r="S3" s="34"/>
      <c r="T3" s="34"/>
      <c r="U3" s="34"/>
      <c r="V3" s="35"/>
      <c r="W3" s="35"/>
      <c r="X3" s="31"/>
      <c r="Y3" s="31"/>
      <c r="Z3" s="31"/>
      <c r="AA3" s="31"/>
      <c r="AB3" s="31"/>
      <c r="AC3" s="36"/>
      <c r="AD3" s="36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7"/>
      <c r="AR3" s="37"/>
      <c r="AS3" s="37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1" customFormat="1" ht="21.6" customHeight="1">
      <c r="A4" s="29"/>
      <c r="B4" s="81" t="s">
        <v>13</v>
      </c>
      <c r="C4" s="82"/>
      <c r="D4" s="24" t="s">
        <v>45</v>
      </c>
      <c r="E4" s="48" t="s">
        <v>59</v>
      </c>
      <c r="F4" s="49" t="s">
        <v>48</v>
      </c>
      <c r="G4" s="91" t="s">
        <v>14</v>
      </c>
      <c r="H4" s="92"/>
      <c r="I4" s="93" t="s">
        <v>15</v>
      </c>
      <c r="J4" s="94"/>
      <c r="K4" s="95"/>
      <c r="L4" s="29"/>
      <c r="M4" s="16"/>
      <c r="N4" s="34"/>
      <c r="O4" s="34"/>
      <c r="P4" s="34"/>
      <c r="Q4" s="34"/>
      <c r="R4" s="34"/>
      <c r="S4" s="34"/>
      <c r="T4" s="34"/>
      <c r="U4" s="34"/>
      <c r="V4" s="35"/>
      <c r="W4" s="35"/>
      <c r="X4" s="31"/>
      <c r="Y4" s="31"/>
      <c r="Z4" s="31"/>
      <c r="AA4" s="31"/>
      <c r="AB4" s="31"/>
      <c r="AC4" s="36"/>
      <c r="AD4" s="36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7"/>
      <c r="AR4" s="37"/>
      <c r="AS4" s="37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ht="8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8"/>
      <c r="O5" s="38"/>
      <c r="P5" s="38"/>
      <c r="Q5" s="38"/>
      <c r="R5" s="38"/>
      <c r="S5" s="38"/>
      <c r="T5" s="38"/>
      <c r="U5" s="38"/>
      <c r="V5" s="35"/>
      <c r="W5" s="35"/>
      <c r="X5" s="31"/>
      <c r="Y5" s="31"/>
      <c r="Z5" s="31"/>
      <c r="AA5" s="31"/>
      <c r="AB5" s="36"/>
      <c r="AC5" s="31"/>
      <c r="AD5" s="3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7"/>
      <c r="AR5" s="37"/>
      <c r="AS5" s="37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4" s="1" customFormat="1" ht="21.6" customHeight="1">
      <c r="A6" s="19"/>
      <c r="B6" s="104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9"/>
      <c r="N6" s="35"/>
      <c r="O6" s="35"/>
      <c r="P6" s="35"/>
      <c r="Q6" s="35"/>
      <c r="R6" s="35"/>
      <c r="S6" s="35"/>
      <c r="T6" s="35"/>
      <c r="U6" s="35"/>
      <c r="V6" s="35"/>
      <c r="W6" s="40"/>
      <c r="X6" s="32">
        <v>8</v>
      </c>
      <c r="Y6" s="36"/>
      <c r="Z6" s="36"/>
      <c r="AA6" s="36"/>
      <c r="AB6" s="36"/>
      <c r="AC6" s="32"/>
      <c r="AD6" s="32"/>
      <c r="AE6" s="39"/>
      <c r="AF6" s="39"/>
      <c r="AG6" s="32"/>
      <c r="AH6" s="31"/>
      <c r="AI6" s="31"/>
      <c r="AJ6" s="31"/>
      <c r="AK6" s="31"/>
      <c r="AL6" s="31"/>
      <c r="AM6" s="31"/>
      <c r="AN6" s="31"/>
      <c r="AO6" s="32"/>
      <c r="AP6" s="32"/>
      <c r="AQ6" s="37"/>
      <c r="AR6" s="37"/>
      <c r="AS6" s="37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64" s="1" customFormat="1" ht="21.6" customHeight="1">
      <c r="A7" s="28"/>
      <c r="B7" s="76"/>
      <c r="C7" s="77"/>
      <c r="D7" s="68" t="s">
        <v>0</v>
      </c>
      <c r="E7" s="68"/>
      <c r="F7" s="68" t="s">
        <v>1</v>
      </c>
      <c r="G7" s="68"/>
      <c r="H7" s="68" t="s">
        <v>2</v>
      </c>
      <c r="I7" s="68"/>
      <c r="J7" s="68" t="s">
        <v>7</v>
      </c>
      <c r="K7" s="68"/>
      <c r="L7" s="18"/>
      <c r="N7" s="35"/>
      <c r="O7" s="35"/>
      <c r="P7" s="35"/>
      <c r="Q7" s="35"/>
      <c r="R7" s="35"/>
      <c r="S7" s="35"/>
      <c r="T7" s="35"/>
      <c r="U7" s="35"/>
      <c r="V7" s="35"/>
      <c r="W7" s="40"/>
      <c r="X7" s="32">
        <v>8.5</v>
      </c>
      <c r="Y7" s="36"/>
      <c r="Z7" s="36"/>
      <c r="AA7" s="36"/>
      <c r="AB7" s="36"/>
      <c r="AC7" s="32"/>
      <c r="AD7" s="32"/>
      <c r="AE7" s="39"/>
      <c r="AF7" s="39"/>
      <c r="AG7" s="32"/>
      <c r="AH7" s="31"/>
      <c r="AI7" s="31"/>
      <c r="AJ7" s="31"/>
      <c r="AK7" s="31"/>
      <c r="AL7" s="31"/>
      <c r="AM7" s="31"/>
      <c r="AN7" s="31"/>
      <c r="AO7" s="32"/>
      <c r="AP7" s="32"/>
      <c r="AQ7" s="37"/>
      <c r="AR7" s="37"/>
      <c r="AS7" s="37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4" s="1" customFormat="1" ht="21.6" customHeight="1">
      <c r="A8" s="28"/>
      <c r="B8" s="78"/>
      <c r="C8" s="79"/>
      <c r="D8" s="27" t="s">
        <v>9</v>
      </c>
      <c r="E8" s="27" t="s">
        <v>16</v>
      </c>
      <c r="F8" s="27" t="s">
        <v>9</v>
      </c>
      <c r="G8" s="27" t="s">
        <v>16</v>
      </c>
      <c r="H8" s="27" t="s">
        <v>9</v>
      </c>
      <c r="I8" s="27" t="s">
        <v>16</v>
      </c>
      <c r="J8" s="27" t="s">
        <v>9</v>
      </c>
      <c r="K8" s="27" t="s">
        <v>16</v>
      </c>
      <c r="N8" s="35"/>
      <c r="O8" s="35"/>
      <c r="P8" s="35"/>
      <c r="Q8" s="35"/>
      <c r="R8" s="35"/>
      <c r="S8" s="35"/>
      <c r="T8" s="35"/>
      <c r="U8" s="35"/>
      <c r="V8" s="35"/>
      <c r="W8" s="40"/>
      <c r="X8" s="32">
        <v>9</v>
      </c>
      <c r="Y8" s="36"/>
      <c r="Z8" s="36"/>
      <c r="AA8" s="36"/>
      <c r="AB8" s="36"/>
      <c r="AC8" s="32"/>
      <c r="AD8" s="32"/>
      <c r="AE8" s="39"/>
      <c r="AF8" s="39"/>
      <c r="AG8" s="32"/>
      <c r="AH8" s="31"/>
      <c r="AI8" s="31"/>
      <c r="AJ8" s="31"/>
      <c r="AK8" s="31"/>
      <c r="AL8" s="31"/>
      <c r="AM8" s="31"/>
      <c r="AN8" s="31"/>
      <c r="AO8" s="32"/>
      <c r="AP8" s="32"/>
      <c r="AQ8" s="37"/>
      <c r="AR8" s="37"/>
      <c r="AS8" s="3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4" s="1" customFormat="1" ht="21.6" customHeight="1">
      <c r="A9" s="30"/>
      <c r="B9" s="100" t="s">
        <v>20</v>
      </c>
      <c r="C9" s="73"/>
      <c r="D9" s="43">
        <v>49060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182810</v>
      </c>
      <c r="K9" s="43">
        <v>0</v>
      </c>
      <c r="N9" s="35"/>
      <c r="O9" s="35"/>
      <c r="P9" s="35"/>
      <c r="Q9" s="35"/>
      <c r="R9" s="33"/>
      <c r="S9" s="33"/>
      <c r="T9" s="35"/>
      <c r="U9" s="35"/>
      <c r="V9" s="35"/>
      <c r="W9" s="40"/>
      <c r="X9" s="36"/>
      <c r="Y9" s="36"/>
      <c r="Z9" s="36"/>
      <c r="AA9" s="36"/>
      <c r="AB9" s="36"/>
      <c r="AC9" s="32"/>
      <c r="AD9" s="32"/>
      <c r="AE9" s="39"/>
      <c r="AF9" s="39"/>
      <c r="AG9" s="32"/>
      <c r="AH9" s="31"/>
      <c r="AI9" s="31"/>
      <c r="AJ9" s="31"/>
      <c r="AK9" s="31"/>
      <c r="AL9" s="31"/>
      <c r="AM9" s="31"/>
      <c r="AN9" s="31"/>
      <c r="AO9" s="32"/>
      <c r="AP9" s="32"/>
      <c r="AQ9" s="37"/>
      <c r="AR9" s="37"/>
      <c r="AS9" s="37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64" s="1" customFormat="1" ht="21.6" customHeight="1">
      <c r="A10" s="30"/>
      <c r="B10" s="73" t="s">
        <v>41</v>
      </c>
      <c r="C10" s="73"/>
      <c r="D10" s="43">
        <v>4600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17200</v>
      </c>
      <c r="K10" s="43">
        <v>0</v>
      </c>
      <c r="N10" s="35"/>
      <c r="O10" s="35"/>
      <c r="P10" s="35"/>
      <c r="Q10" s="35"/>
      <c r="R10" s="35"/>
      <c r="S10" s="35"/>
      <c r="T10" s="35"/>
      <c r="U10" s="35"/>
      <c r="V10" s="35"/>
      <c r="W10" s="40"/>
      <c r="X10" s="36"/>
      <c r="Y10" s="36"/>
      <c r="Z10" s="36"/>
      <c r="AA10" s="36"/>
      <c r="AB10" s="36"/>
      <c r="AC10" s="32"/>
      <c r="AD10" s="32"/>
      <c r="AE10" s="39"/>
      <c r="AF10" s="39"/>
      <c r="AG10" s="32"/>
      <c r="AH10" s="31"/>
      <c r="AI10" s="31"/>
      <c r="AJ10" s="31"/>
      <c r="AK10" s="31"/>
      <c r="AL10" s="31"/>
      <c r="AM10" s="31"/>
      <c r="AN10" s="31"/>
      <c r="AO10" s="32"/>
      <c r="AP10" s="32"/>
      <c r="AQ10" s="37"/>
      <c r="AR10" s="37"/>
      <c r="AS10" s="3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64" s="1" customFormat="1" ht="21.6" customHeight="1">
      <c r="A11" s="42"/>
      <c r="B11" s="71" t="s">
        <v>49</v>
      </c>
      <c r="C11" s="72"/>
      <c r="D11" s="43">
        <v>-9510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N11" s="35"/>
      <c r="O11" s="35"/>
      <c r="P11" s="35"/>
      <c r="Q11" s="35"/>
      <c r="R11" s="35"/>
      <c r="S11" s="35"/>
      <c r="T11" s="35"/>
      <c r="U11" s="35"/>
      <c r="V11" s="35"/>
      <c r="W11" s="40"/>
      <c r="X11" s="36"/>
      <c r="Y11" s="36"/>
      <c r="Z11" s="36"/>
      <c r="AA11" s="36"/>
      <c r="AB11" s="36"/>
      <c r="AC11" s="32"/>
      <c r="AD11" s="32"/>
      <c r="AE11" s="39"/>
      <c r="AF11" s="39"/>
      <c r="AG11" s="32"/>
      <c r="AH11" s="31"/>
      <c r="AI11" s="31"/>
      <c r="AJ11" s="31"/>
      <c r="AK11" s="31"/>
      <c r="AL11" s="31"/>
      <c r="AM11" s="31"/>
      <c r="AN11" s="31"/>
      <c r="AO11" s="32"/>
      <c r="AP11" s="32"/>
      <c r="AQ11" s="37"/>
      <c r="AR11" s="37"/>
      <c r="AS11" s="37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4" ht="21.6" customHeight="1">
      <c r="A12" s="30"/>
      <c r="B12" s="71" t="s">
        <v>3</v>
      </c>
      <c r="C12" s="72"/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9140</v>
      </c>
      <c r="K12" s="43">
        <v>0</v>
      </c>
      <c r="L12" s="1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64" s="1" customFormat="1" ht="21.6" customHeight="1">
      <c r="A13" s="30"/>
      <c r="B13" s="71" t="s">
        <v>53</v>
      </c>
      <c r="C13" s="72"/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"/>
      <c r="N13" s="35"/>
      <c r="O13" s="35"/>
      <c r="P13" s="35"/>
      <c r="Q13" s="35"/>
      <c r="R13" s="33"/>
      <c r="S13" s="33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9"/>
      <c r="AG13" s="37"/>
      <c r="AH13" s="35"/>
      <c r="AI13" s="35"/>
      <c r="AJ13" s="35"/>
      <c r="AK13" s="35"/>
      <c r="AL13" s="35"/>
      <c r="AM13" s="35"/>
      <c r="AN13" s="35"/>
      <c r="AO13" s="37"/>
      <c r="AP13" s="37"/>
      <c r="AQ13" s="37"/>
      <c r="AR13" s="37"/>
      <c r="AS13" s="37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64" ht="21.6" customHeight="1">
      <c r="A14" s="30"/>
      <c r="B14" s="71" t="s">
        <v>4</v>
      </c>
      <c r="C14" s="72"/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1"/>
    </row>
    <row r="15" spans="1:64" ht="21.6" customHeight="1">
      <c r="A15" s="30"/>
      <c r="B15" s="71" t="s">
        <v>21</v>
      </c>
      <c r="C15" s="72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64" ht="21.6" customHeight="1">
      <c r="A16" s="30"/>
      <c r="B16" s="71" t="s">
        <v>5</v>
      </c>
      <c r="C16" s="72"/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21.6" customHeight="1">
      <c r="A17" s="30"/>
      <c r="B17" s="71" t="s">
        <v>40</v>
      </c>
      <c r="C17" s="72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21.6" customHeight="1">
      <c r="A18" s="42"/>
      <c r="B18" s="71" t="s">
        <v>23</v>
      </c>
      <c r="C18" s="72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21.6" customHeight="1">
      <c r="A19" s="42"/>
      <c r="B19" s="71" t="s">
        <v>50</v>
      </c>
      <c r="C19" s="72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21.6" customHeight="1">
      <c r="A20" s="30"/>
      <c r="B20" s="71" t="s">
        <v>24</v>
      </c>
      <c r="C20" s="72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</row>
    <row r="21" spans="1:11" ht="21.6" customHeight="1">
      <c r="A21" s="30"/>
      <c r="B21" s="71" t="s">
        <v>26</v>
      </c>
      <c r="C21" s="7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</row>
    <row r="22" spans="1:11" ht="21.6" customHeight="1">
      <c r="A22" s="30"/>
      <c r="B22" s="71" t="s">
        <v>27</v>
      </c>
      <c r="C22" s="72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4220</v>
      </c>
      <c r="K22" s="43">
        <v>0</v>
      </c>
    </row>
    <row r="23" spans="1:11" ht="21.6" customHeight="1">
      <c r="A23" s="30"/>
      <c r="B23" s="71" t="s">
        <v>28</v>
      </c>
      <c r="C23" s="72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</row>
    <row r="24" spans="1:11" ht="21.6" customHeight="1">
      <c r="A24" s="30"/>
      <c r="B24" s="73" t="s">
        <v>42</v>
      </c>
      <c r="C24" s="73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840</v>
      </c>
      <c r="K24" s="47">
        <v>0</v>
      </c>
    </row>
    <row r="25" spans="1:11" ht="21.6" customHeight="1">
      <c r="A25" s="42"/>
      <c r="B25" s="71" t="s">
        <v>55</v>
      </c>
      <c r="C25" s="72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</row>
    <row r="26" spans="1:11" ht="21.6" customHeight="1">
      <c r="A26" s="30"/>
      <c r="B26" s="73" t="s">
        <v>6</v>
      </c>
      <c r="C26" s="73"/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110</v>
      </c>
      <c r="K26" s="47">
        <v>0</v>
      </c>
    </row>
    <row r="27" spans="1:11" ht="21.6" customHeight="1">
      <c r="A27" s="30"/>
      <c r="B27" s="73" t="s">
        <v>51</v>
      </c>
      <c r="C27" s="73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</row>
    <row r="28" spans="1:11" ht="21.6" customHeight="1">
      <c r="A28" s="30"/>
      <c r="B28" s="74" t="s">
        <v>29</v>
      </c>
      <c r="C28" s="74"/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</row>
    <row r="29" spans="1:11" ht="21.6" customHeight="1">
      <c r="A29" s="30"/>
      <c r="B29" s="73" t="s">
        <v>30</v>
      </c>
      <c r="C29" s="73"/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</row>
    <row r="30" spans="1:11" ht="21.6" customHeight="1">
      <c r="A30" s="30"/>
      <c r="B30" s="73" t="s">
        <v>52</v>
      </c>
      <c r="C30" s="73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</row>
    <row r="31" spans="1:11" ht="21.6" customHeight="1">
      <c r="A31" s="30"/>
      <c r="B31" s="73" t="s">
        <v>31</v>
      </c>
      <c r="C31" s="73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</row>
    <row r="32" spans="1:11" ht="21.6" customHeight="1">
      <c r="A32" s="42"/>
      <c r="B32" s="73" t="s">
        <v>8</v>
      </c>
      <c r="C32" s="73"/>
      <c r="D32" s="54">
        <f t="shared" ref="D32:K32" si="0">SUM(D9:D31)</f>
        <v>44150</v>
      </c>
      <c r="E32" s="54">
        <f t="shared" si="0"/>
        <v>0</v>
      </c>
      <c r="F32" s="54">
        <f t="shared" si="0"/>
        <v>0</v>
      </c>
      <c r="G32" s="54">
        <f t="shared" si="0"/>
        <v>0</v>
      </c>
      <c r="H32" s="54">
        <f t="shared" si="0"/>
        <v>0</v>
      </c>
      <c r="I32" s="54">
        <f t="shared" si="0"/>
        <v>0</v>
      </c>
      <c r="J32" s="54">
        <f t="shared" si="0"/>
        <v>214320</v>
      </c>
      <c r="K32" s="54">
        <f t="shared" si="0"/>
        <v>0</v>
      </c>
    </row>
    <row r="33" spans="1:45" ht="21.6" hidden="1" customHeight="1">
      <c r="A33" s="42"/>
      <c r="B33" s="71" t="s">
        <v>35</v>
      </c>
      <c r="C33" s="72"/>
      <c r="D33" s="54">
        <f t="shared" ref="D33:F33" si="1">D32-D34</f>
        <v>0</v>
      </c>
      <c r="E33" s="54">
        <f t="shared" si="1"/>
        <v>0</v>
      </c>
      <c r="F33" s="54">
        <f t="shared" si="1"/>
        <v>0</v>
      </c>
      <c r="G33" s="54">
        <f>G32-G34</f>
        <v>0</v>
      </c>
      <c r="H33" s="54">
        <f t="shared" ref="H33:K33" si="2">H32-H34</f>
        <v>0</v>
      </c>
      <c r="I33" s="54">
        <f t="shared" si="2"/>
        <v>0</v>
      </c>
      <c r="J33" s="54">
        <f t="shared" si="2"/>
        <v>5060</v>
      </c>
      <c r="K33" s="54">
        <f t="shared" si="2"/>
        <v>0</v>
      </c>
    </row>
    <row r="34" spans="1:45" ht="21.6" customHeight="1">
      <c r="A34" s="42"/>
      <c r="B34" s="71" t="s">
        <v>32</v>
      </c>
      <c r="C34" s="72"/>
      <c r="D34" s="54">
        <f t="shared" ref="D34:K34" si="3">SUM(D9:D12,D26,D14:D20)</f>
        <v>44150</v>
      </c>
      <c r="E34" s="54">
        <f t="shared" si="3"/>
        <v>0</v>
      </c>
      <c r="F34" s="54">
        <f t="shared" si="3"/>
        <v>0</v>
      </c>
      <c r="G34" s="54">
        <f t="shared" si="3"/>
        <v>0</v>
      </c>
      <c r="H34" s="54">
        <f t="shared" si="3"/>
        <v>0</v>
      </c>
      <c r="I34" s="54">
        <f t="shared" si="3"/>
        <v>0</v>
      </c>
      <c r="J34" s="54">
        <f t="shared" si="3"/>
        <v>209260</v>
      </c>
      <c r="K34" s="54">
        <f t="shared" si="3"/>
        <v>0</v>
      </c>
    </row>
    <row r="35" spans="1:45" ht="21.6" customHeight="1">
      <c r="A35" s="42"/>
      <c r="B35" s="71" t="s">
        <v>25</v>
      </c>
      <c r="C35" s="72"/>
      <c r="D35" s="53">
        <v>2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3</v>
      </c>
      <c r="K35" s="53">
        <v>0</v>
      </c>
    </row>
    <row r="36" spans="1:45" ht="21.6" customHeight="1">
      <c r="A36" s="30"/>
      <c r="B36" s="73" t="s">
        <v>38</v>
      </c>
      <c r="C36" s="73"/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15</v>
      </c>
      <c r="K36" s="52">
        <v>0</v>
      </c>
    </row>
    <row r="37" spans="1:45" ht="21.6" customHeight="1">
      <c r="A37" s="42"/>
      <c r="B37" s="73" t="s">
        <v>39</v>
      </c>
      <c r="C37" s="73"/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10</v>
      </c>
      <c r="K37" s="52">
        <v>0</v>
      </c>
    </row>
    <row r="38" spans="1:45" ht="21.6" customHeight="1">
      <c r="A38" s="42"/>
      <c r="B38" s="71" t="s">
        <v>46</v>
      </c>
      <c r="C38" s="72"/>
      <c r="D38" s="53">
        <v>1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</row>
    <row r="39" spans="1:45" ht="21.6" customHeight="1">
      <c r="A39" s="42"/>
      <c r="B39" s="73" t="s">
        <v>36</v>
      </c>
      <c r="C39" s="73"/>
      <c r="D39" s="55">
        <f t="shared" ref="D39:K39" si="4">D32*D35+(4700*D38)</f>
        <v>93000</v>
      </c>
      <c r="E39" s="55">
        <f t="shared" si="4"/>
        <v>0</v>
      </c>
      <c r="F39" s="55">
        <f t="shared" si="4"/>
        <v>0</v>
      </c>
      <c r="G39" s="55">
        <f t="shared" si="4"/>
        <v>0</v>
      </c>
      <c r="H39" s="55">
        <f t="shared" si="4"/>
        <v>0</v>
      </c>
      <c r="I39" s="55">
        <f t="shared" si="4"/>
        <v>0</v>
      </c>
      <c r="J39" s="55">
        <f t="shared" si="4"/>
        <v>642960</v>
      </c>
      <c r="K39" s="55">
        <f t="shared" si="4"/>
        <v>0</v>
      </c>
    </row>
    <row r="40" spans="1:45" ht="21.6" customHeight="1">
      <c r="A40" s="30"/>
      <c r="B40" s="73" t="s">
        <v>37</v>
      </c>
      <c r="C40" s="73"/>
      <c r="D40" s="55">
        <f>IF(D37&gt;0,D33*1,0)+ROUNDDOWN(D34*D36/25,-1)+ROUNDDOWN(D34*D37/25,-1)</f>
        <v>0</v>
      </c>
      <c r="E40" s="55">
        <f t="shared" ref="E40:I40" si="5">IF(E37&gt;0,E33*1,0)+ROUNDDOWN(E34*E36/25,-1)+ROUNDDOWN(E34*E37/25,-1)</f>
        <v>0</v>
      </c>
      <c r="F40" s="55">
        <f t="shared" si="5"/>
        <v>0</v>
      </c>
      <c r="G40" s="55">
        <f t="shared" si="5"/>
        <v>0</v>
      </c>
      <c r="H40" s="55">
        <f t="shared" si="5"/>
        <v>0</v>
      </c>
      <c r="I40" s="55">
        <f t="shared" si="5"/>
        <v>0</v>
      </c>
      <c r="J40" s="55">
        <f>IF(J37&gt;0,J33*1,0)+ROUNDDOWN(J34*J36/25,-1)+ROUNDDOWN(J34*J37/25,-1)</f>
        <v>214310</v>
      </c>
      <c r="K40" s="55">
        <f t="shared" ref="K40" si="6">IF(K37&gt;0,K33*1,0)+ROUNDDOWN(K34*K36/25,-1)+ROUNDDOWN(K34*K37/25,-1)</f>
        <v>0</v>
      </c>
      <c r="Z40" s="33"/>
    </row>
    <row r="41" spans="1:45" ht="21.6" customHeight="1">
      <c r="A41" s="20"/>
      <c r="B41" s="97" t="s">
        <v>19</v>
      </c>
      <c r="C41" s="97"/>
      <c r="D41" s="98">
        <f>SUM(D39:K39,D40:K40)</f>
        <v>950270</v>
      </c>
      <c r="E41" s="99"/>
      <c r="F41" s="99"/>
      <c r="G41" s="99"/>
      <c r="H41" s="99"/>
      <c r="I41" s="99"/>
      <c r="J41" s="99"/>
      <c r="K41" s="56" t="s">
        <v>22</v>
      </c>
      <c r="L41" s="22"/>
      <c r="M41" s="17"/>
      <c r="Z41" s="33"/>
    </row>
    <row r="42" spans="1:45" ht="8.1" customHeight="1">
      <c r="A42" s="21"/>
      <c r="B42" s="21"/>
      <c r="C42" s="21"/>
      <c r="D42" s="21"/>
      <c r="E42" s="19"/>
      <c r="F42" s="19"/>
      <c r="G42" s="19"/>
      <c r="H42" s="19"/>
      <c r="I42" s="19"/>
      <c r="J42" s="19"/>
      <c r="K42" s="22"/>
      <c r="L42" s="22"/>
      <c r="M42" s="17"/>
      <c r="Z42" s="33"/>
    </row>
    <row r="43" spans="1:45" ht="21.6" customHeight="1">
      <c r="A43" s="23"/>
      <c r="B43" s="105" t="s">
        <v>18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Z43" s="33"/>
    </row>
    <row r="44" spans="1:45" ht="21.6" customHeight="1">
      <c r="A44" s="23"/>
      <c r="B44" s="76"/>
      <c r="C44" s="77"/>
      <c r="D44" s="68" t="s">
        <v>0</v>
      </c>
      <c r="E44" s="68"/>
      <c r="F44" s="68" t="s">
        <v>1</v>
      </c>
      <c r="G44" s="68"/>
      <c r="H44" s="68" t="s">
        <v>60</v>
      </c>
      <c r="I44" s="68"/>
      <c r="J44" s="68" t="s">
        <v>62</v>
      </c>
      <c r="K44" s="68"/>
      <c r="L44" s="68" t="s">
        <v>7</v>
      </c>
      <c r="M44" s="68"/>
      <c r="Z44" s="33"/>
    </row>
    <row r="45" spans="1:45" ht="21.6" customHeight="1">
      <c r="A45" s="18"/>
      <c r="B45" s="78"/>
      <c r="C45" s="79"/>
      <c r="D45" s="63" t="s">
        <v>9</v>
      </c>
      <c r="E45" s="63" t="s">
        <v>16</v>
      </c>
      <c r="F45" s="63" t="s">
        <v>9</v>
      </c>
      <c r="G45" s="63" t="s">
        <v>16</v>
      </c>
      <c r="H45" s="63" t="s">
        <v>9</v>
      </c>
      <c r="I45" s="63" t="s">
        <v>16</v>
      </c>
      <c r="J45" s="63" t="s">
        <v>9</v>
      </c>
      <c r="K45" s="63" t="s">
        <v>16</v>
      </c>
      <c r="L45" s="65" t="s">
        <v>9</v>
      </c>
      <c r="M45" s="65" t="s">
        <v>16</v>
      </c>
      <c r="Z45" s="33"/>
    </row>
    <row r="46" spans="1:45" s="8" customFormat="1" ht="21.6" customHeight="1">
      <c r="A46" s="18"/>
      <c r="B46" s="101" t="s">
        <v>57</v>
      </c>
      <c r="C46" s="102"/>
      <c r="D46" s="43">
        <v>4290</v>
      </c>
      <c r="E46" s="43">
        <v>0</v>
      </c>
      <c r="F46" s="43">
        <v>0</v>
      </c>
      <c r="G46" s="43">
        <v>1500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</row>
    <row r="47" spans="1:45" s="8" customFormat="1" ht="21.6" customHeight="1">
      <c r="A47" s="18"/>
      <c r="B47" s="71"/>
      <c r="C47" s="72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1:45" ht="21.6" customHeight="1">
      <c r="A48" s="25"/>
      <c r="B48" s="73"/>
      <c r="C48" s="73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</row>
    <row r="49" spans="1:13" ht="21.6" customHeight="1">
      <c r="A49" s="25"/>
      <c r="B49" s="73"/>
      <c r="C49" s="73"/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3">
        <v>0</v>
      </c>
      <c r="K49" s="44">
        <v>0</v>
      </c>
      <c r="L49" s="43">
        <v>0</v>
      </c>
      <c r="M49" s="44">
        <v>0</v>
      </c>
    </row>
    <row r="50" spans="1:13" ht="21.6" customHeight="1">
      <c r="A50" s="26"/>
      <c r="B50" s="73"/>
      <c r="C50" s="73"/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</row>
    <row r="51" spans="1:13" ht="21.6" customHeight="1">
      <c r="A51" s="26"/>
      <c r="B51" s="73"/>
      <c r="C51" s="73"/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</row>
    <row r="52" spans="1:13" ht="21.6" customHeight="1">
      <c r="A52" s="12"/>
      <c r="B52" s="73" t="s">
        <v>25</v>
      </c>
      <c r="C52" s="73"/>
      <c r="D52" s="53">
        <v>1</v>
      </c>
      <c r="E52" s="53">
        <v>0</v>
      </c>
      <c r="F52" s="53">
        <v>0</v>
      </c>
      <c r="G52" s="53">
        <v>2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</row>
    <row r="53" spans="1:13" ht="21.6" customHeight="1">
      <c r="A53" s="11"/>
      <c r="B53" s="96" t="s">
        <v>43</v>
      </c>
      <c r="C53" s="96"/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</row>
    <row r="54" spans="1:13" ht="21.6" customHeight="1">
      <c r="A54" s="12"/>
      <c r="B54" s="96" t="s">
        <v>44</v>
      </c>
      <c r="C54" s="96"/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</row>
    <row r="55" spans="1:13" ht="21.6" customHeight="1">
      <c r="A55" s="13"/>
      <c r="B55" s="73" t="s">
        <v>36</v>
      </c>
      <c r="C55" s="73"/>
      <c r="D55" s="55">
        <f>SUM(D46:D51)*D52</f>
        <v>4290</v>
      </c>
      <c r="E55" s="55">
        <f>SUM(E46:E51)*E52</f>
        <v>0</v>
      </c>
      <c r="F55" s="55">
        <f t="shared" ref="F55:K55" si="7">SUM(F46:F51)*F52</f>
        <v>0</v>
      </c>
      <c r="G55" s="55">
        <f t="shared" si="7"/>
        <v>3000</v>
      </c>
      <c r="H55" s="55">
        <f t="shared" si="7"/>
        <v>0</v>
      </c>
      <c r="I55" s="55">
        <f t="shared" si="7"/>
        <v>0</v>
      </c>
      <c r="J55" s="55">
        <f t="shared" si="7"/>
        <v>0</v>
      </c>
      <c r="K55" s="55">
        <f t="shared" si="7"/>
        <v>0</v>
      </c>
      <c r="L55" s="55">
        <f t="shared" ref="L55:M55" si="8">SUM(L46:L51)*L52</f>
        <v>0</v>
      </c>
      <c r="M55" s="55">
        <f t="shared" si="8"/>
        <v>0</v>
      </c>
    </row>
    <row r="56" spans="1:13" ht="21.6" customHeight="1">
      <c r="A56" s="10"/>
      <c r="B56" s="97" t="s">
        <v>34</v>
      </c>
      <c r="C56" s="97"/>
      <c r="D56" s="69">
        <f>SUM(D55:K55)</f>
        <v>7290</v>
      </c>
      <c r="E56" s="70"/>
      <c r="F56" s="70"/>
      <c r="G56" s="70"/>
      <c r="H56" s="70"/>
      <c r="I56" s="70"/>
      <c r="J56" s="70"/>
      <c r="K56" s="70"/>
      <c r="L56" s="70"/>
      <c r="M56" s="56" t="s">
        <v>22</v>
      </c>
    </row>
    <row r="57" spans="1:13" ht="16.5" customHeight="1"/>
    <row r="58" spans="1:13" ht="16.5" customHeight="1">
      <c r="C58" s="14"/>
      <c r="D58" s="15"/>
      <c r="E58" s="7"/>
      <c r="F58" s="7"/>
    </row>
    <row r="59" spans="1:13" ht="16.5" customHeight="1">
      <c r="C59" s="14"/>
      <c r="D59" s="15"/>
      <c r="E59" s="7"/>
      <c r="F59" s="7"/>
    </row>
    <row r="60" spans="1:13" ht="16.5" customHeight="1">
      <c r="C60" s="14"/>
      <c r="D60" s="15"/>
      <c r="E60" s="7"/>
      <c r="F60" s="7"/>
    </row>
    <row r="61" spans="1:13" ht="16.5" customHeight="1"/>
    <row r="62" spans="1:13" ht="16.5" customHeight="1"/>
    <row r="63" spans="1:13" ht="16.5" customHeight="1"/>
    <row r="64" spans="1:13" ht="16.5" customHeight="1"/>
    <row r="65" spans="23:26" ht="16.5" customHeight="1"/>
    <row r="66" spans="23:26" ht="13.5" customHeight="1"/>
    <row r="67" spans="23:26" ht="13.5" customHeight="1"/>
    <row r="68" spans="23:26" ht="33" customHeight="1"/>
    <row r="69" spans="23:26" ht="23.25" customHeight="1"/>
    <row r="70" spans="23:26" ht="16.5" customHeight="1">
      <c r="W70" s="41"/>
    </row>
    <row r="71" spans="23:26" ht="16.5" customHeight="1">
      <c r="Z71" s="33"/>
    </row>
    <row r="72" spans="23:26" ht="16.5" customHeight="1">
      <c r="X72" s="41"/>
      <c r="Z72" s="33"/>
    </row>
    <row r="73" spans="23:26" ht="16.5" customHeight="1">
      <c r="X73" s="41"/>
      <c r="Z73" s="33"/>
    </row>
    <row r="74" spans="23:26" ht="16.5" customHeight="1">
      <c r="X74" s="41"/>
      <c r="Z74" s="33"/>
    </row>
    <row r="75" spans="23:26" ht="16.5" customHeight="1">
      <c r="X75" s="41"/>
      <c r="Z75" s="33"/>
    </row>
    <row r="76" spans="23:26" ht="16.5" customHeight="1">
      <c r="X76" s="41"/>
      <c r="Z76" s="33"/>
    </row>
    <row r="77" spans="23:26" ht="16.5" customHeight="1">
      <c r="X77" s="41"/>
      <c r="Z77" s="33"/>
    </row>
    <row r="78" spans="23:26" ht="16.5" customHeight="1">
      <c r="X78" s="41"/>
      <c r="Z78" s="33"/>
    </row>
    <row r="79" spans="23:26" ht="16.5" customHeight="1">
      <c r="X79" s="41"/>
      <c r="Z79" s="33"/>
    </row>
    <row r="80" spans="23:26" ht="16.5" customHeight="1">
      <c r="X80" s="41"/>
      <c r="Z80" s="33"/>
    </row>
    <row r="81" spans="24:26" ht="16.5" customHeight="1">
      <c r="X81" s="41"/>
      <c r="Z81" s="33"/>
    </row>
    <row r="82" spans="24:26" ht="16.5" customHeight="1">
      <c r="X82" s="41"/>
      <c r="Z82" s="33"/>
    </row>
    <row r="83" spans="24:26" ht="16.5" customHeight="1">
      <c r="X83" s="41"/>
      <c r="Z83" s="33"/>
    </row>
    <row r="84" spans="24:26" ht="16.5" customHeight="1">
      <c r="X84" s="41"/>
      <c r="Z84" s="33"/>
    </row>
    <row r="85" spans="24:26" ht="16.5" customHeight="1">
      <c r="X85" s="41"/>
      <c r="Z85" s="33"/>
    </row>
    <row r="86" spans="24:26" ht="16.5" customHeight="1">
      <c r="X86" s="41"/>
      <c r="Z86" s="33"/>
    </row>
    <row r="87" spans="24:26" ht="16.5" customHeight="1">
      <c r="X87" s="41"/>
      <c r="Z87" s="33"/>
    </row>
    <row r="88" spans="24:26" ht="16.5" customHeight="1">
      <c r="X88" s="41"/>
      <c r="Z88" s="33"/>
    </row>
    <row r="89" spans="24:26" ht="16.5" customHeight="1">
      <c r="X89" s="41"/>
      <c r="Z89" s="33"/>
    </row>
    <row r="90" spans="24:26" ht="16.5" customHeight="1">
      <c r="X90" s="41"/>
      <c r="Z90" s="33"/>
    </row>
    <row r="91" spans="24:26" ht="16.5" customHeight="1">
      <c r="X91" s="41"/>
      <c r="Z91" s="33"/>
    </row>
    <row r="92" spans="24:26" ht="15" customHeight="1">
      <c r="X92" s="41"/>
      <c r="Z92" s="33"/>
    </row>
    <row r="93" spans="24:26" ht="37.5" customHeight="1">
      <c r="X93" s="41"/>
      <c r="Z93" s="33"/>
    </row>
    <row r="94" spans="24:26" ht="23.25" customHeight="1">
      <c r="X94" s="41"/>
      <c r="Z94" s="33"/>
    </row>
    <row r="95" spans="24:26" ht="16.5" customHeight="1">
      <c r="X95" s="41"/>
      <c r="Z95" s="33"/>
    </row>
    <row r="96" spans="24:26" ht="16.5" customHeight="1">
      <c r="X96" s="41"/>
      <c r="Z96" s="33"/>
    </row>
    <row r="97" spans="22:26" ht="16.5" customHeight="1">
      <c r="X97" s="41"/>
      <c r="Z97" s="33"/>
    </row>
    <row r="98" spans="22:26" ht="16.5" customHeight="1">
      <c r="X98" s="41"/>
      <c r="Z98" s="33"/>
    </row>
    <row r="99" spans="22:26" ht="16.5" customHeight="1">
      <c r="X99" s="41"/>
      <c r="Z99" s="33"/>
    </row>
    <row r="100" spans="22:26" ht="16.5" customHeight="1">
      <c r="X100" s="41"/>
      <c r="Z100" s="33"/>
    </row>
    <row r="101" spans="22:26" ht="16.5" customHeight="1">
      <c r="X101" s="41"/>
      <c r="Z101" s="33"/>
    </row>
    <row r="102" spans="22:26" ht="16.5" customHeight="1">
      <c r="X102" s="41"/>
      <c r="Z102" s="33"/>
    </row>
    <row r="103" spans="22:26" ht="16.5" customHeight="1">
      <c r="X103" s="41"/>
      <c r="Z103" s="33"/>
    </row>
    <row r="104" spans="22:26" ht="16.5" customHeight="1">
      <c r="X104" s="41"/>
      <c r="Z104" s="33"/>
    </row>
    <row r="105" spans="22:26" ht="16.5" customHeight="1">
      <c r="X105" s="41"/>
      <c r="Z105" s="33"/>
    </row>
    <row r="106" spans="22:26" ht="16.5" customHeight="1">
      <c r="X106" s="41"/>
      <c r="Z106" s="33"/>
    </row>
    <row r="107" spans="22:26" ht="16.5" customHeight="1">
      <c r="X107" s="41"/>
      <c r="Z107" s="33"/>
    </row>
    <row r="108" spans="22:26" ht="16.5" customHeight="1">
      <c r="X108" s="41"/>
      <c r="Z108" s="33"/>
    </row>
    <row r="109" spans="22:26" ht="16.5" customHeight="1">
      <c r="X109" s="41"/>
      <c r="Z109" s="33"/>
    </row>
    <row r="110" spans="22:26" ht="16.5" customHeight="1">
      <c r="X110" s="41"/>
      <c r="Z110" s="33"/>
    </row>
    <row r="111" spans="22:26" ht="16.5" customHeight="1">
      <c r="V111" s="41"/>
      <c r="X111" s="41"/>
      <c r="Z111" s="33"/>
    </row>
    <row r="112" spans="22:26" ht="16.5" customHeight="1">
      <c r="Z112" s="33"/>
    </row>
    <row r="113" spans="26:26" ht="16.5" customHeight="1"/>
    <row r="114" spans="26:26" ht="16.5" customHeight="1">
      <c r="Z114" s="33"/>
    </row>
  </sheetData>
  <mergeCells count="67">
    <mergeCell ref="L44:M44"/>
    <mergeCell ref="D56:L56"/>
    <mergeCell ref="B43:M43"/>
    <mergeCell ref="B29:C29"/>
    <mergeCell ref="B30:C30"/>
    <mergeCell ref="B31:C31"/>
    <mergeCell ref="B47:C47"/>
    <mergeCell ref="B48:C48"/>
    <mergeCell ref="B25:C25"/>
    <mergeCell ref="B16:C16"/>
    <mergeCell ref="B17:C17"/>
    <mergeCell ref="B26:C26"/>
    <mergeCell ref="B27:C27"/>
    <mergeCell ref="B21:C21"/>
    <mergeCell ref="B22:C22"/>
    <mergeCell ref="B28:C28"/>
    <mergeCell ref="B18:C18"/>
    <mergeCell ref="B4:C4"/>
    <mergeCell ref="G4:H4"/>
    <mergeCell ref="I4:K4"/>
    <mergeCell ref="B6:K6"/>
    <mergeCell ref="B9:C9"/>
    <mergeCell ref="B7:C8"/>
    <mergeCell ref="D7:E7"/>
    <mergeCell ref="F7:G7"/>
    <mergeCell ref="H7:I7"/>
    <mergeCell ref="J7:K7"/>
    <mergeCell ref="B10:C10"/>
    <mergeCell ref="B12:C12"/>
    <mergeCell ref="B13:C13"/>
    <mergeCell ref="B14:C14"/>
    <mergeCell ref="A1:L1"/>
    <mergeCell ref="B3:C3"/>
    <mergeCell ref="D3:F3"/>
    <mergeCell ref="G3:H3"/>
    <mergeCell ref="I3:K3"/>
    <mergeCell ref="B15:C15"/>
    <mergeCell ref="B11:C11"/>
    <mergeCell ref="H44:I44"/>
    <mergeCell ref="J44:K44"/>
    <mergeCell ref="B19:C19"/>
    <mergeCell ref="B35:C35"/>
    <mergeCell ref="B37:C37"/>
    <mergeCell ref="B44:C45"/>
    <mergeCell ref="D44:E44"/>
    <mergeCell ref="F44:G44"/>
    <mergeCell ref="B23:C23"/>
    <mergeCell ref="B24:C24"/>
    <mergeCell ref="D41:J41"/>
    <mergeCell ref="B41:C41"/>
    <mergeCell ref="B20:C20"/>
    <mergeCell ref="B54:C54"/>
    <mergeCell ref="B55:C55"/>
    <mergeCell ref="B56:C56"/>
    <mergeCell ref="B53:C53"/>
    <mergeCell ref="B52:C52"/>
    <mergeCell ref="B40:C40"/>
    <mergeCell ref="B39:C39"/>
    <mergeCell ref="B32:C32"/>
    <mergeCell ref="B33:C33"/>
    <mergeCell ref="B34:C34"/>
    <mergeCell ref="B36:C36"/>
    <mergeCell ref="B49:C49"/>
    <mergeCell ref="B46:C46"/>
    <mergeCell ref="B51:C51"/>
    <mergeCell ref="B50:C50"/>
    <mergeCell ref="B38:C38"/>
  </mergeCells>
  <phoneticPr fontId="2"/>
  <pageMargins left="0.70866141732283472" right="0.70866141732283472" top="0.70866141732283472" bottom="0.55118110236220474" header="0.47244094488188981" footer="0.31496062992125984"/>
  <pageSetup paperSize="9" scale="67" orientation="portrait" r:id="rId1"/>
  <headerFooter>
    <oddHeader>&amp;R&amp;12様式３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給付費等請求明細書</vt:lpstr>
      <vt:lpstr>【記入例】給付費等請求明細書</vt:lpstr>
      <vt:lpstr>【記入例】給付費等請求明細書!Print_Area</vt:lpstr>
      <vt:lpstr>給付費等請求明細書!Print_Area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2023-07-04T04:40:20Z</dcterms:modified>
</cp:coreProperties>
</file>