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https://kawasakicity365-my.sharepoint.com/personal/02015561_city_kawasaki_jp/Documents/Microsoft Teams チャット ファイル/"/>
    </mc:Choice>
  </mc:AlternateContent>
  <xr:revisionPtr revIDLastSave="28" documentId="13_ncr:1_{9E44ED93-F6A3-46F7-9D8F-DC6210853103}" xr6:coauthVersionLast="47" xr6:coauthVersionMax="47" xr10:uidLastSave="{300F1BB8-D9B2-425E-B3E5-3AF5F406B702}"/>
  <bookViews>
    <workbookView xWindow="29085" yWindow="750" windowWidth="19050" windowHeight="10920" xr2:uid="{00000000-000D-0000-FFFF-FFFF00000000}"/>
  </bookViews>
  <sheets>
    <sheet name="R８担当_例月給付、運営全般、宿舎）" sheetId="5" r:id="rId1"/>
    <sheet name="割振り一覧 (再割振後)" sheetId="23" state="hidden" r:id="rId2"/>
    <sheet name="R８割振りの考え方" sheetId="22" state="hidden" r:id="rId3"/>
    <sheet name="×割振り一覧" sheetId="21" state="hidden" r:id="rId4"/>
    <sheet name="×R８割振りの考え方" sheetId="6" state="hidden" r:id="rId5"/>
  </sheets>
  <definedNames>
    <definedName name="_xlnm._FilterDatabase" localSheetId="3" hidden="1">×割振り一覧!$A$7:$R$175</definedName>
    <definedName name="_xlnm._FilterDatabase" localSheetId="0" hidden="1">'R８担当_例月給付、運営全般、宿舎）'!$A$4:$G$445</definedName>
    <definedName name="_xlnm._FilterDatabase" localSheetId="1" hidden="1">'割振り一覧 (再割振後)'!$A$7:$R$175</definedName>
    <definedName name="_xlnm.Print_Area" localSheetId="0">'R８担当_例月給付、運営全般、宿舎）'!$A$1:$F$446</definedName>
    <definedName name="_xlnm.Print_Titles" localSheetId="0">'R８担当_例月給付、運営全般、宿舎）'!$1:$4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7" i="23" l="1"/>
  <c r="O177" i="23"/>
  <c r="N177" i="23"/>
  <c r="N4" i="23" s="1"/>
  <c r="M177" i="23"/>
  <c r="M4" i="23" s="1"/>
  <c r="L177" i="23"/>
  <c r="L4" i="23" s="1"/>
  <c r="K177" i="23"/>
  <c r="J177" i="23"/>
  <c r="J4" i="23" s="1"/>
  <c r="I177" i="23"/>
  <c r="I4" i="23" s="1"/>
  <c r="H177" i="23"/>
  <c r="H4" i="23" s="1"/>
  <c r="G177" i="23"/>
  <c r="G4" i="23" s="1"/>
  <c r="F177" i="23"/>
  <c r="F4" i="23" s="1"/>
  <c r="E177" i="23"/>
  <c r="E4" i="23" s="1"/>
  <c r="D177" i="23"/>
  <c r="D4" i="23" s="1"/>
  <c r="C177" i="23"/>
  <c r="C4" i="23" s="1"/>
  <c r="B177" i="23"/>
  <c r="B4" i="23" s="1"/>
  <c r="Q175" i="23"/>
  <c r="Q174" i="23"/>
  <c r="Q173" i="23"/>
  <c r="Q172" i="23"/>
  <c r="Q171" i="23"/>
  <c r="Q170" i="23"/>
  <c r="Q169" i="23"/>
  <c r="Q168" i="23"/>
  <c r="Q167" i="23"/>
  <c r="Q166" i="23"/>
  <c r="Q165" i="23"/>
  <c r="Q164" i="23"/>
  <c r="Q163" i="23"/>
  <c r="Q162" i="23"/>
  <c r="Q161" i="23"/>
  <c r="Q160" i="23"/>
  <c r="Q159" i="23"/>
  <c r="Q158" i="23"/>
  <c r="Q157" i="23"/>
  <c r="Q156" i="23"/>
  <c r="Q155" i="23"/>
  <c r="Q154" i="23"/>
  <c r="Q153" i="23"/>
  <c r="Q152" i="23"/>
  <c r="Q151" i="23"/>
  <c r="Q150" i="23"/>
  <c r="Q149" i="23"/>
  <c r="Q148" i="23"/>
  <c r="Q147" i="23"/>
  <c r="Q146" i="23"/>
  <c r="Q145" i="23"/>
  <c r="Q144" i="23"/>
  <c r="Q143" i="23"/>
  <c r="Q142" i="23"/>
  <c r="Q141" i="23"/>
  <c r="Q140" i="23"/>
  <c r="Q139" i="23"/>
  <c r="Q138" i="23"/>
  <c r="Q137" i="23"/>
  <c r="Q136" i="23"/>
  <c r="Q135" i="23"/>
  <c r="Q134" i="23"/>
  <c r="Q133" i="23"/>
  <c r="Q132" i="23"/>
  <c r="Q131" i="23"/>
  <c r="Q130" i="23"/>
  <c r="Q129" i="23"/>
  <c r="Q128" i="23"/>
  <c r="Q127" i="23"/>
  <c r="Q126" i="23"/>
  <c r="Q125" i="23"/>
  <c r="Q124" i="23"/>
  <c r="Q123" i="23"/>
  <c r="Q122" i="23"/>
  <c r="Q121" i="23"/>
  <c r="Q120" i="23"/>
  <c r="Q119" i="23"/>
  <c r="Q118" i="23"/>
  <c r="Q117" i="23"/>
  <c r="Q116" i="23"/>
  <c r="Q115" i="23"/>
  <c r="Q114" i="23"/>
  <c r="Q113" i="23"/>
  <c r="Q112" i="23"/>
  <c r="Q111" i="23"/>
  <c r="Q110" i="23"/>
  <c r="Q109" i="23"/>
  <c r="Q108" i="23"/>
  <c r="Q107" i="23"/>
  <c r="Q106" i="23"/>
  <c r="Q105" i="23"/>
  <c r="Q104" i="23"/>
  <c r="Q103" i="23"/>
  <c r="Q102" i="23"/>
  <c r="Q101" i="23"/>
  <c r="Q100" i="23"/>
  <c r="Q99" i="23"/>
  <c r="Q98" i="23"/>
  <c r="Q97" i="23"/>
  <c r="Q96" i="23"/>
  <c r="Q95" i="23"/>
  <c r="Q94" i="23"/>
  <c r="Q93" i="23"/>
  <c r="Q92" i="23"/>
  <c r="Q91" i="23"/>
  <c r="Q90" i="23"/>
  <c r="Q89" i="23"/>
  <c r="Q88" i="23"/>
  <c r="Q87" i="23"/>
  <c r="Q86" i="23"/>
  <c r="Q85" i="23"/>
  <c r="Q84" i="23"/>
  <c r="Q83" i="23"/>
  <c r="Q82" i="23"/>
  <c r="Q81" i="23"/>
  <c r="Q80" i="23"/>
  <c r="Q79" i="23"/>
  <c r="Q78" i="23"/>
  <c r="Q77" i="23"/>
  <c r="Q76" i="23"/>
  <c r="Q75" i="23"/>
  <c r="Q74" i="23"/>
  <c r="Q73" i="23"/>
  <c r="Q72" i="23"/>
  <c r="Q71" i="23"/>
  <c r="Q70" i="23"/>
  <c r="Q69" i="23"/>
  <c r="Q68" i="23"/>
  <c r="Q67" i="23"/>
  <c r="Q66" i="23"/>
  <c r="Q65" i="23"/>
  <c r="Q64" i="23"/>
  <c r="Q63" i="23"/>
  <c r="Q62" i="23"/>
  <c r="Q61" i="23"/>
  <c r="Q60" i="23"/>
  <c r="Q59" i="23"/>
  <c r="Q58" i="23"/>
  <c r="Q57" i="23"/>
  <c r="Q56" i="23"/>
  <c r="Q55" i="23"/>
  <c r="Q54" i="23"/>
  <c r="Q53" i="23"/>
  <c r="Q52" i="23"/>
  <c r="Q51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P4" i="23"/>
  <c r="O4" i="23"/>
  <c r="K4" i="23"/>
  <c r="R27" i="22"/>
  <c r="Q25" i="22"/>
  <c r="N25" i="22"/>
  <c r="K25" i="22"/>
  <c r="H25" i="22"/>
  <c r="E25" i="22"/>
  <c r="R22" i="22"/>
  <c r="Q20" i="22"/>
  <c r="N20" i="22"/>
  <c r="K20" i="22"/>
  <c r="H20" i="22"/>
  <c r="E20" i="22"/>
  <c r="R17" i="22"/>
  <c r="Q15" i="22"/>
  <c r="N15" i="22"/>
  <c r="K15" i="22"/>
  <c r="H15" i="22"/>
  <c r="E15" i="22"/>
  <c r="R12" i="22"/>
  <c r="Q10" i="22"/>
  <c r="N10" i="22"/>
  <c r="K10" i="22"/>
  <c r="H10" i="22"/>
  <c r="E10" i="22"/>
  <c r="R8" i="22"/>
  <c r="Q6" i="22"/>
  <c r="N6" i="22"/>
  <c r="K6" i="22"/>
  <c r="H6" i="22"/>
  <c r="E6" i="22"/>
  <c r="M2" i="23" l="1"/>
  <c r="P2" i="23"/>
  <c r="G2" i="23"/>
  <c r="Q177" i="23"/>
  <c r="J2" i="23"/>
  <c r="D2" i="23"/>
  <c r="Q4" i="23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8" i="21"/>
  <c r="Q109" i="21"/>
  <c r="Q110" i="21"/>
  <c r="Q111" i="21"/>
  <c r="Q112" i="21"/>
  <c r="Q113" i="21"/>
  <c r="Q114" i="21"/>
  <c r="Q115" i="21"/>
  <c r="Q116" i="21"/>
  <c r="Q117" i="21"/>
  <c r="Q118" i="21"/>
  <c r="Q119" i="21"/>
  <c r="Q120" i="21"/>
  <c r="Q121" i="21"/>
  <c r="Q122" i="21"/>
  <c r="Q123" i="21"/>
  <c r="Q124" i="21"/>
  <c r="Q125" i="21"/>
  <c r="Q126" i="21"/>
  <c r="Q127" i="21"/>
  <c r="Q128" i="21"/>
  <c r="Q129" i="21"/>
  <c r="Q130" i="21"/>
  <c r="Q131" i="21"/>
  <c r="Q132" i="21"/>
  <c r="Q133" i="21"/>
  <c r="Q134" i="21"/>
  <c r="Q135" i="21"/>
  <c r="Q136" i="21"/>
  <c r="Q137" i="21"/>
  <c r="Q138" i="21"/>
  <c r="Q139" i="21"/>
  <c r="Q140" i="21"/>
  <c r="Q141" i="21"/>
  <c r="Q142" i="21"/>
  <c r="Q143" i="21"/>
  <c r="Q144" i="21"/>
  <c r="Q145" i="21"/>
  <c r="Q146" i="21"/>
  <c r="Q147" i="21"/>
  <c r="Q148" i="21"/>
  <c r="Q149" i="21"/>
  <c r="Q150" i="21"/>
  <c r="Q151" i="21"/>
  <c r="Q152" i="21"/>
  <c r="Q153" i="21"/>
  <c r="Q154" i="21"/>
  <c r="Q155" i="21"/>
  <c r="Q156" i="21"/>
  <c r="Q157" i="21"/>
  <c r="Q158" i="21"/>
  <c r="Q159" i="21"/>
  <c r="Q160" i="21"/>
  <c r="Q161" i="21"/>
  <c r="Q162" i="21"/>
  <c r="Q163" i="21"/>
  <c r="Q164" i="21"/>
  <c r="Q165" i="21"/>
  <c r="Q166" i="21"/>
  <c r="Q167" i="21"/>
  <c r="Q168" i="21"/>
  <c r="Q169" i="21"/>
  <c r="Q170" i="21"/>
  <c r="Q171" i="21"/>
  <c r="Q172" i="21"/>
  <c r="Q173" i="21"/>
  <c r="Q174" i="21"/>
  <c r="Q175" i="21"/>
  <c r="R27" i="6"/>
  <c r="Q25" i="6"/>
  <c r="N25" i="6"/>
  <c r="K25" i="6"/>
  <c r="H25" i="6"/>
  <c r="R22" i="6"/>
  <c r="Q20" i="6"/>
  <c r="N20" i="6"/>
  <c r="K20" i="6"/>
  <c r="H20" i="6"/>
  <c r="E20" i="6"/>
  <c r="R17" i="6"/>
  <c r="Q15" i="6"/>
  <c r="N15" i="6"/>
  <c r="K15" i="6"/>
  <c r="H15" i="6"/>
  <c r="E15" i="6"/>
  <c r="E6" i="6"/>
  <c r="H6" i="6"/>
  <c r="K6" i="6"/>
  <c r="N6" i="6"/>
  <c r="Q6" i="6"/>
  <c r="R8" i="6"/>
  <c r="F177" i="21"/>
  <c r="G177" i="21"/>
  <c r="G4" i="21" s="1"/>
  <c r="H177" i="21"/>
  <c r="I177" i="21"/>
  <c r="J177" i="21"/>
  <c r="K177" i="21"/>
  <c r="L177" i="21"/>
  <c r="M177" i="21"/>
  <c r="N177" i="21"/>
  <c r="O177" i="21"/>
  <c r="P177" i="21"/>
  <c r="E177" i="21"/>
  <c r="D177" i="21"/>
  <c r="C177" i="21"/>
  <c r="B177" i="21"/>
  <c r="Q177" i="21" l="1"/>
  <c r="E25" i="6"/>
  <c r="P5" i="21"/>
  <c r="P4" i="21"/>
  <c r="B4" i="21"/>
  <c r="O4" i="21"/>
  <c r="N4" i="21"/>
  <c r="P2" i="21" s="1"/>
  <c r="M4" i="21"/>
  <c r="L4" i="21"/>
  <c r="K4" i="21"/>
  <c r="J4" i="21"/>
  <c r="I4" i="21"/>
  <c r="H4" i="21"/>
  <c r="F4" i="21"/>
  <c r="E4" i="21"/>
  <c r="D4" i="21"/>
  <c r="C4" i="21"/>
  <c r="O5" i="21"/>
  <c r="N5" i="21"/>
  <c r="M5" i="21"/>
  <c r="L5" i="21"/>
  <c r="K5" i="21"/>
  <c r="J5" i="21"/>
  <c r="I5" i="21"/>
  <c r="H5" i="21"/>
  <c r="F5" i="21"/>
  <c r="G5" i="21"/>
  <c r="E5" i="21"/>
  <c r="D5" i="21"/>
  <c r="C5" i="21"/>
  <c r="B5" i="21"/>
  <c r="G2" i="21" l="1"/>
  <c r="Q4" i="21"/>
  <c r="J2" i="21"/>
  <c r="M2" i="21"/>
  <c r="D2" i="21"/>
  <c r="Q10" i="6" l="1"/>
  <c r="N10" i="6"/>
  <c r="K10" i="6"/>
  <c r="H10" i="6"/>
  <c r="E10" i="6"/>
  <c r="R12" i="6"/>
</calcChain>
</file>

<file path=xl/sharedStrings.xml><?xml version="1.0" encoding="utf-8"?>
<sst xmlns="http://schemas.openxmlformats.org/spreadsheetml/2006/main" count="2868" uniqueCount="743">
  <si>
    <t xml:space="preserve">川崎市 令和８年度 施設担当者一覧 </t>
    <rPh sb="0" eb="3">
      <t>カワサキシ</t>
    </rPh>
    <rPh sb="4" eb="6">
      <t>レイワ</t>
    </rPh>
    <rPh sb="7" eb="9">
      <t>ネンド</t>
    </rPh>
    <rPh sb="10" eb="15">
      <t>シセツタントウシャ</t>
    </rPh>
    <rPh sb="15" eb="17">
      <t>イチラン</t>
    </rPh>
    <phoneticPr fontId="1"/>
  </si>
  <si>
    <t>施設CD</t>
    <rPh sb="0" eb="2">
      <t>シセツ</t>
    </rPh>
    <phoneticPr fontId="1"/>
  </si>
  <si>
    <t>区</t>
    <rPh sb="0" eb="1">
      <t>ク</t>
    </rPh>
    <phoneticPr fontId="1"/>
  </si>
  <si>
    <t>法人名称</t>
  </si>
  <si>
    <t>施設名称</t>
  </si>
  <si>
    <t>令和８年度 川崎市担当者</t>
    <rPh sb="0" eb="2">
      <t>レイワ</t>
    </rPh>
    <rPh sb="3" eb="5">
      <t>ネンド</t>
    </rPh>
    <rPh sb="6" eb="9">
      <t>カワサキシ</t>
    </rPh>
    <rPh sb="9" eb="12">
      <t>タントウシャ</t>
    </rPh>
    <phoneticPr fontId="1"/>
  </si>
  <si>
    <t>例月給付、各種加算、
園運営全般に関すること</t>
    <rPh sb="0" eb="2">
      <t>レイゲツ</t>
    </rPh>
    <rPh sb="2" eb="4">
      <t>キュウフ</t>
    </rPh>
    <rPh sb="5" eb="7">
      <t>カクシュ</t>
    </rPh>
    <rPh sb="7" eb="9">
      <t>カサン</t>
    </rPh>
    <rPh sb="11" eb="12">
      <t>エン</t>
    </rPh>
    <rPh sb="12" eb="14">
      <t>ウンエイ</t>
    </rPh>
    <rPh sb="14" eb="16">
      <t>ゼンパン</t>
    </rPh>
    <rPh sb="17" eb="18">
      <t>カン</t>
    </rPh>
    <phoneticPr fontId="1"/>
  </si>
  <si>
    <t>宿舎借り上げ支援事業補助金
に関すること</t>
    <rPh sb="0" eb="3">
      <t>シュクシャカ</t>
    </rPh>
    <rPh sb="4" eb="5">
      <t>ア</t>
    </rPh>
    <rPh sb="6" eb="10">
      <t>シエンジギョウ</t>
    </rPh>
    <rPh sb="10" eb="13">
      <t>ホジョキン</t>
    </rPh>
    <rPh sb="15" eb="16">
      <t>カン</t>
    </rPh>
    <phoneticPr fontId="1"/>
  </si>
  <si>
    <t>川崎</t>
    <rPh sb="0" eb="2">
      <t>カワサキ</t>
    </rPh>
    <phoneticPr fontId="1"/>
  </si>
  <si>
    <t>社会福祉法人ハートフル記念会</t>
    <rPh sb="11" eb="14">
      <t>キネンカイ</t>
    </rPh>
    <phoneticPr fontId="1"/>
  </si>
  <si>
    <t>ルピナス保育園</t>
  </si>
  <si>
    <t>社会福祉法人ハートフル記念会</t>
  </si>
  <si>
    <t>川崎あいいく保育園</t>
    <rPh sb="0" eb="2">
      <t>カワサキ</t>
    </rPh>
    <rPh sb="6" eb="9">
      <t>ホイクエン</t>
    </rPh>
    <phoneticPr fontId="1"/>
  </si>
  <si>
    <t>社会福祉法人ふたば愛児会</t>
  </si>
  <si>
    <t>のぞみ保育園</t>
  </si>
  <si>
    <t>ゆめいく日進町保育園</t>
  </si>
  <si>
    <t>あすいく保育園</t>
  </si>
  <si>
    <t>社会福祉法人まあれ愛恵会</t>
  </si>
  <si>
    <t>川崎おおぞら保育園</t>
  </si>
  <si>
    <t>玉城（第４）</t>
    <rPh sb="0" eb="2">
      <t>タマキ</t>
    </rPh>
    <phoneticPr fontId="1"/>
  </si>
  <si>
    <t>社会福祉法人　三篠会</t>
  </si>
  <si>
    <t>京町いづみ保育園</t>
  </si>
  <si>
    <t>株式会社日本保育サービス</t>
  </si>
  <si>
    <t>アスク川崎東口保育園</t>
  </si>
  <si>
    <t>社会福祉法人檸檬会</t>
  </si>
  <si>
    <t>レイモンド川崎保育園</t>
  </si>
  <si>
    <t>株式会社こどもの森</t>
  </si>
  <si>
    <t>まなびの森　川崎もりのこ保育園</t>
  </si>
  <si>
    <t>武野内（第１）</t>
    <rPh sb="0" eb="3">
      <t>タケノウチ</t>
    </rPh>
    <phoneticPr fontId="1"/>
  </si>
  <si>
    <t>社会福祉法人イクソス会</t>
  </si>
  <si>
    <t>西大島ルーテル保育園</t>
  </si>
  <si>
    <t>京急サービス　株式会社</t>
  </si>
  <si>
    <t>京急キッズランド港町駅前保育園</t>
  </si>
  <si>
    <t>学校法人若葉台学院</t>
  </si>
  <si>
    <t>若草保育園　京町</t>
  </si>
  <si>
    <t>社会福祉法人　伸こう福祉会</t>
  </si>
  <si>
    <t>キディ鈴木町・川崎保育園</t>
  </si>
  <si>
    <t>竹田（企画）</t>
    <rPh sb="0" eb="2">
      <t>タケダ</t>
    </rPh>
    <rPh sb="3" eb="5">
      <t>キカク</t>
    </rPh>
    <phoneticPr fontId="1"/>
  </si>
  <si>
    <t>社会福祉法人寿会</t>
  </si>
  <si>
    <t>新町しほかぜ保育園</t>
  </si>
  <si>
    <t>社会福祉法人同塵会</t>
  </si>
  <si>
    <t>境町パイナップル保育園</t>
  </si>
  <si>
    <t>京急キッズランド京急川崎保育園</t>
  </si>
  <si>
    <t>株式会社　京進</t>
  </si>
  <si>
    <t>京進のほいくえんHOPPA大島五丁目</t>
  </si>
  <si>
    <t>社会福祉法人　尚徳福祉会</t>
  </si>
  <si>
    <t>保育園川崎ベアーズ</t>
  </si>
  <si>
    <t>社会福祉法人どろんこ会</t>
  </si>
  <si>
    <t>メリー★ポピンズ アトレ川崎ルーム</t>
  </si>
  <si>
    <t>株式会社城南ナーサリー</t>
  </si>
  <si>
    <t>城南ルミナ保育園川崎</t>
  </si>
  <si>
    <t>社会福祉法人聖会</t>
  </si>
  <si>
    <t>川崎コスモス保育園</t>
  </si>
  <si>
    <t>株式会社クロベコーポレーション</t>
  </si>
  <si>
    <t>ランゲージ・ハウスNakajima保育園</t>
  </si>
  <si>
    <t>社会福祉法人馬島福祉会</t>
  </si>
  <si>
    <t>東おおしま保育園</t>
  </si>
  <si>
    <t>有限会社　グランメール</t>
  </si>
  <si>
    <t>こあらっこはうす　ル・シエルブルー</t>
  </si>
  <si>
    <t>公益財団法人神奈川県労働福祉協会</t>
  </si>
  <si>
    <t>東門前保育園</t>
  </si>
  <si>
    <t>社会福祉法人川崎市社会福祉事業団</t>
  </si>
  <si>
    <t>よつば保育園</t>
  </si>
  <si>
    <t>宗教法人日本バプテスト同盟大師新生教会</t>
  </si>
  <si>
    <t>中瀬新生保育園</t>
  </si>
  <si>
    <t>アスク東門前保育園</t>
  </si>
  <si>
    <t>だいしの里保育園</t>
  </si>
  <si>
    <t>出来野ルーテル保育園</t>
  </si>
  <si>
    <t>社会福祉法人神奈川県社会福祉事業団</t>
  </si>
  <si>
    <t>かんのん町保育園</t>
  </si>
  <si>
    <t>株式会社学研ココファンナーサリー</t>
  </si>
  <si>
    <t>Gakkenほいくえん川崎大師</t>
  </si>
  <si>
    <t>まなびの森　かわなかじま保育園</t>
  </si>
  <si>
    <t>学校法人ふたば学園</t>
  </si>
  <si>
    <t>川崎ふたば保育園</t>
  </si>
  <si>
    <t>大師保育園</t>
  </si>
  <si>
    <t>社会福祉法人石渡ノ東新家会</t>
  </si>
  <si>
    <t>大師駅前ひよこ保育園</t>
  </si>
  <si>
    <t>特定非営利活動法人むくの木</t>
  </si>
  <si>
    <t>つめくさ保育園</t>
  </si>
  <si>
    <t>株式会社マジオネット多摩</t>
  </si>
  <si>
    <t>マジオたんぽぽ保育園観音</t>
  </si>
  <si>
    <t>株式会社KINCARN</t>
  </si>
  <si>
    <t>だるま国際ころころ園</t>
  </si>
  <si>
    <t>株式会社キッズホーム欒</t>
  </si>
  <si>
    <t>Nest川崎大師保育園</t>
  </si>
  <si>
    <t>ランゲージ・ハウスFujisaki保育園</t>
  </si>
  <si>
    <t>聖美保育園</t>
  </si>
  <si>
    <t>あいせん保育園</t>
  </si>
  <si>
    <t>社会福祉法人青丘社</t>
  </si>
  <si>
    <t>桜本保育園</t>
  </si>
  <si>
    <t>株式会社ベネッセスタイルケア</t>
  </si>
  <si>
    <t>ベネッセ川崎新町保育園</t>
  </si>
  <si>
    <t>有限会社ジェーエム企画</t>
  </si>
  <si>
    <t>パピー保育園</t>
  </si>
  <si>
    <t>社会福祉法人久遠園</t>
  </si>
  <si>
    <t>わたりだ保育園</t>
  </si>
  <si>
    <t>小田さくら保育園</t>
  </si>
  <si>
    <t>幸</t>
    <rPh sb="0" eb="1">
      <t>サイワイ</t>
    </rPh>
    <phoneticPr fontId="1"/>
  </si>
  <si>
    <t>社会福祉法人　長尾福祉会</t>
  </si>
  <si>
    <t>どりーむ保育園</t>
  </si>
  <si>
    <t>株式会社　ばんびーな</t>
  </si>
  <si>
    <t>保育園フェリチッタ</t>
  </si>
  <si>
    <t>つくし保育園</t>
  </si>
  <si>
    <t>ライクキッズ株式会社</t>
  </si>
  <si>
    <t>にじいろ保育園新川崎</t>
  </si>
  <si>
    <t>アスク川崎西口保育園</t>
  </si>
  <si>
    <t>株式会社小学館アカデミー</t>
  </si>
  <si>
    <t>小学館アカデミー南さいわい町保育園</t>
  </si>
  <si>
    <t>まなびの森　新川崎もりのこ保育園</t>
  </si>
  <si>
    <t>社会福祉法人　長寿福祉会</t>
  </si>
  <si>
    <t>ふくじゅ保育園</t>
  </si>
  <si>
    <t>まなびの森　鹿島田もりのこ保育園</t>
  </si>
  <si>
    <t>どりーむ東小倉保育園</t>
  </si>
  <si>
    <t>社会福祉法人　多摩福祉会</t>
  </si>
  <si>
    <t>かわの風保育園</t>
  </si>
  <si>
    <t>ゲートタワーローズ保育園</t>
  </si>
  <si>
    <t>キディ古市場保育園</t>
  </si>
  <si>
    <t>小学館アカデミーしんかわさき保育園</t>
  </si>
  <si>
    <t>社会福祉法人　幸友会</t>
  </si>
  <si>
    <t>小倉はなかご保育園</t>
  </si>
  <si>
    <t>ミアヘルサ　株式会社</t>
  </si>
  <si>
    <t>ミアヘルサ保育園ひびき鹿島田</t>
  </si>
  <si>
    <t>ミアヘルサ保育園ひびき夢見ヶ崎</t>
  </si>
  <si>
    <t>公益財団法人　横浜YMCA</t>
  </si>
  <si>
    <t>YMCAかわさき保育園</t>
  </si>
  <si>
    <t>社会福祉法人　ぷらいむキッズ</t>
  </si>
  <si>
    <t>ひよし保育園</t>
  </si>
  <si>
    <t>株式会社　Kids Smile Project</t>
  </si>
  <si>
    <t>キッズガーデン川崎幸町</t>
  </si>
  <si>
    <t>ＨＩＴＯＷＡキッズライフ株式会社</t>
  </si>
  <si>
    <t>かわさき大宮町保育園</t>
  </si>
  <si>
    <t>保育園リエッタ</t>
  </si>
  <si>
    <t>株式会社　マミー・インターナショナル</t>
  </si>
  <si>
    <t>マミー保育園新川崎</t>
  </si>
  <si>
    <t>小向さくら保育園</t>
  </si>
  <si>
    <t>社会福祉法人リラ福祉会</t>
  </si>
  <si>
    <t>らいらっく幸保育園</t>
  </si>
  <si>
    <t>幸いづみ保育園</t>
  </si>
  <si>
    <t>まなびの森保育園矢向</t>
  </si>
  <si>
    <t>にじいろ保育園鹿島田駅前</t>
  </si>
  <si>
    <t>わらべうた幸町保育園</t>
  </si>
  <si>
    <t>新川崎みらいのそら保育園</t>
  </si>
  <si>
    <t>らいらっく山吹保育園</t>
  </si>
  <si>
    <t>保育園アレッタ</t>
  </si>
  <si>
    <t>にじいろ保育園塚越</t>
  </si>
  <si>
    <t>社会福祉法人　育木会</t>
  </si>
  <si>
    <t>新川崎・学びの保育園</t>
  </si>
  <si>
    <t>株式会社プレシャス・スターチャイルド</t>
  </si>
  <si>
    <t>プレシャススターズ保育園小倉園</t>
  </si>
  <si>
    <t>京進のほいくえんHOPPA南河原</t>
  </si>
  <si>
    <t>あいみーキッズ株式会社</t>
  </si>
  <si>
    <t>あいみー南加瀬保育園</t>
  </si>
  <si>
    <t>にじいろ保育園北加瀬</t>
  </si>
  <si>
    <t>一般社団法人ＫＩＤ－Ｇ</t>
  </si>
  <si>
    <t>SPACE KID保育園</t>
  </si>
  <si>
    <t>マジオたんぽぽ保育園下平間</t>
  </si>
  <si>
    <t>おぐら保育園</t>
  </si>
  <si>
    <t>学校法人　福寿学園</t>
  </si>
  <si>
    <t>第２ひまわりほいくえん</t>
  </si>
  <si>
    <t>みなみがわら保育園</t>
  </si>
  <si>
    <t>みなみかせ保育園</t>
  </si>
  <si>
    <t>Nest鹿島田保育園</t>
  </si>
  <si>
    <t>株式会社みんなのみらい計画</t>
  </si>
  <si>
    <t>新川崎えほんの森保育園</t>
  </si>
  <si>
    <t>社会福祉法人　ねむの樹</t>
  </si>
  <si>
    <t>ねむの樹北加瀬保育園</t>
  </si>
  <si>
    <t>まなびの森保育園川崎</t>
  </si>
  <si>
    <t>株式会社　kokoronakids</t>
  </si>
  <si>
    <t>和ごころ小倉保育園</t>
  </si>
  <si>
    <t>株式会社　スター・フィールド</t>
  </si>
  <si>
    <t>ほくほく保育園</t>
  </si>
  <si>
    <t>メリー★ポピンズ　川崎西口ルーム</t>
  </si>
  <si>
    <t>らいらっくみゆき保育園</t>
  </si>
  <si>
    <t>株式会社リーディング．ラボ</t>
  </si>
  <si>
    <t>しもひらまゆずのき保育園</t>
  </si>
  <si>
    <t>株式会社　蒼天</t>
  </si>
  <si>
    <t>保育園ＨＩＫＡＲＩＥ</t>
    <phoneticPr fontId="1"/>
  </si>
  <si>
    <t>かしまだ保育園</t>
  </si>
  <si>
    <t>和ごころ小倉第二保育園</t>
    <phoneticPr fontId="1"/>
  </si>
  <si>
    <t>ミアヘルサ保育園ひびき南加瀬</t>
    <phoneticPr fontId="1"/>
  </si>
  <si>
    <t>ひまわり調剤薬局　株式会社</t>
    <rPh sb="4" eb="6">
      <t>チョウザイ</t>
    </rPh>
    <rPh sb="6" eb="8">
      <t>ヤッキョク</t>
    </rPh>
    <rPh sb="9" eb="11">
      <t>カブシキ</t>
    </rPh>
    <rPh sb="11" eb="13">
      <t>カイシャ</t>
    </rPh>
    <phoneticPr fontId="1"/>
  </si>
  <si>
    <t>ドリームマーチ保育園</t>
    <rPh sb="7" eb="10">
      <t>ホイクエン</t>
    </rPh>
    <phoneticPr fontId="1"/>
  </si>
  <si>
    <t>幸</t>
    <rPh sb="0" eb="1">
      <t>サイワイ</t>
    </rPh>
    <phoneticPr fontId="10"/>
  </si>
  <si>
    <t>株式会社みんなのみらい計画</t>
    <rPh sb="0" eb="4">
      <t>カブシキガイシャ</t>
    </rPh>
    <rPh sb="11" eb="13">
      <t>ケイカク</t>
    </rPh>
    <phoneticPr fontId="12"/>
  </si>
  <si>
    <t>夢見ヶ崎えほんの森保育園</t>
    <rPh sb="0" eb="4">
      <t>ユメミガサキ</t>
    </rPh>
    <rPh sb="8" eb="9">
      <t>モリ</t>
    </rPh>
    <rPh sb="9" eb="12">
      <t>ホイクエン</t>
    </rPh>
    <phoneticPr fontId="10"/>
  </si>
  <si>
    <t>株式会社チャイルドタイム</t>
    <rPh sb="0" eb="4">
      <t>カブシキガイシャ</t>
    </rPh>
    <phoneticPr fontId="10"/>
  </si>
  <si>
    <t>チャイルドタイム鹿島田エンゼルホーム</t>
    <rPh sb="8" eb="11">
      <t>カシマダ</t>
    </rPh>
    <phoneticPr fontId="10"/>
  </si>
  <si>
    <t>中原</t>
    <rPh sb="0" eb="2">
      <t>ナカハラ</t>
    </rPh>
    <phoneticPr fontId="1"/>
  </si>
  <si>
    <t>多摩保育園</t>
  </si>
  <si>
    <t>社会福祉法人新日本学園</t>
  </si>
  <si>
    <t>新日本保育園</t>
  </si>
  <si>
    <t>長寿保育園</t>
  </si>
  <si>
    <t>社会福祉法人川崎立正福祉会</t>
  </si>
  <si>
    <t>木月保育園</t>
  </si>
  <si>
    <t>井田保育園</t>
  </si>
  <si>
    <t>すみれ保育園</t>
  </si>
  <si>
    <t>まなびの森　こすぎっこ保育園</t>
  </si>
  <si>
    <t>株式会社　エス・エイ・ワイ</t>
  </si>
  <si>
    <t>まるこ保育園</t>
  </si>
  <si>
    <t>社会福祉法人わおわお福祉会</t>
  </si>
  <si>
    <t>わおわお元住吉保育園</t>
  </si>
  <si>
    <t>アスクバイリンガル保育園　上小田中</t>
    <rPh sb="9" eb="12">
      <t>ホイクエン</t>
    </rPh>
    <phoneticPr fontId="1"/>
  </si>
  <si>
    <t>アスク新丸子保育園</t>
  </si>
  <si>
    <t>社会福祉法人　ＣｈａＣｈａ　Ｃｈｉｌｄｒｅｎ　＆　Ｃｏ．</t>
    <phoneticPr fontId="1"/>
  </si>
  <si>
    <t>ChaCha Children Imai</t>
    <phoneticPr fontId="1"/>
  </si>
  <si>
    <t>ベネッセ武蔵小杉保育園</t>
  </si>
  <si>
    <t>社会福祉法人大慈会</t>
  </si>
  <si>
    <t>たんぽぽのはら保育園</t>
  </si>
  <si>
    <t>すみよしのはら保育園</t>
  </si>
  <si>
    <t>社会福祉法人無患子の木</t>
  </si>
  <si>
    <t>ももの里保育園</t>
  </si>
  <si>
    <t>アスク下小田中保育園</t>
  </si>
  <si>
    <t>アスク武蔵小杉保育園</t>
  </si>
  <si>
    <t>らいらっく保育園</t>
  </si>
  <si>
    <t>まなびの森　新城もりのこ保育園</t>
  </si>
  <si>
    <t>アートチャイルドケア株式会社</t>
  </si>
  <si>
    <t>アスク平間保育園</t>
  </si>
  <si>
    <t>アスクバイリンガル保育園　向河原</t>
    <rPh sb="9" eb="12">
      <t>ホイクエン</t>
    </rPh>
    <phoneticPr fontId="1"/>
  </si>
  <si>
    <t>社会福祉法人長幼会</t>
  </si>
  <si>
    <t>社会福祉法人長幼会玉川保育園</t>
  </si>
  <si>
    <t>小学館アカデミーかりやど保育園</t>
  </si>
  <si>
    <t>小学館アカデミーむさししんじょう保育園</t>
  </si>
  <si>
    <t>社会福祉法人　ＣｈａＣｈａ　Ｃｈｉｌｄｒｅｎ　＆　Ｃｏ．</t>
  </si>
  <si>
    <t>ChaCha Children Nakamachi</t>
  </si>
  <si>
    <t>ベネッセ元住吉保育園</t>
  </si>
  <si>
    <t>まなびの森保育園小杉</t>
  </si>
  <si>
    <t>まなびの森保育園新城</t>
  </si>
  <si>
    <t>まなびの森　武蔵中原もりのこ保育園</t>
  </si>
  <si>
    <t>アスク元住吉南保育園</t>
  </si>
  <si>
    <t>小学館アカデミーしんまるこ保育園</t>
  </si>
  <si>
    <t>ベネッセ市ノ坪保育園</t>
  </si>
  <si>
    <t>まなびの森保育園武蔵中原</t>
  </si>
  <si>
    <t>社会福祉法人藤雪会</t>
  </si>
  <si>
    <t>まんまる保育園</t>
  </si>
  <si>
    <t>まなびの森　小杉もりのこ保育園</t>
  </si>
  <si>
    <t>社会福祉法人けいわ会</t>
  </si>
  <si>
    <t>社会福祉法人けいわ会上小田中保育園</t>
  </si>
  <si>
    <t>中央出版　株式会社</t>
  </si>
  <si>
    <t>アイン武蔵小杉保育園</t>
  </si>
  <si>
    <t>アスク元住吉保育園</t>
  </si>
  <si>
    <t>株式会社ポピンズエデュケア</t>
  </si>
  <si>
    <t>ポピンズナーサリースクール武蔵小杉</t>
  </si>
  <si>
    <t>まなびの森保育園向河原</t>
  </si>
  <si>
    <t>アイン武蔵小杉北保育園</t>
  </si>
  <si>
    <t>社会福祉法人しらゆり福祉会</t>
  </si>
  <si>
    <t>しらゆり中原保育園</t>
  </si>
  <si>
    <t>株式会社　グローバルキッズ</t>
  </si>
  <si>
    <t>グローバルキッズ武蔵小杉園</t>
  </si>
  <si>
    <t>まめの木保育園</t>
  </si>
  <si>
    <t>せせらぎ保育園</t>
  </si>
  <si>
    <t>ChaCha Children Musashikosugi</t>
  </si>
  <si>
    <t>株式会社あしたばマインド</t>
  </si>
  <si>
    <t>明日葉保育園元住吉園</t>
  </si>
  <si>
    <t>株式会社タスク・フォースミテラ</t>
  </si>
  <si>
    <t>ポポラー川崎武蔵小杉園</t>
  </si>
  <si>
    <t>社会福祉法人　美希福祉会</t>
  </si>
  <si>
    <t>心花保育園</t>
  </si>
  <si>
    <t>株式会社ぶどうの木</t>
  </si>
  <si>
    <t>ぶどうの実平間園</t>
  </si>
  <si>
    <t>わらべうた武蔵小杉保育園</t>
  </si>
  <si>
    <t>にじいろ保育園武蔵中原</t>
  </si>
  <si>
    <t>武蔵小杉おおぞら保育園</t>
  </si>
  <si>
    <t>武蔵小杉コスモス保育園</t>
  </si>
  <si>
    <t>アスク今井南保育園</t>
  </si>
  <si>
    <t>しらゆり宮内保育園</t>
  </si>
  <si>
    <t>さくらの木保育園</t>
  </si>
  <si>
    <t>社会福祉法人ハート福祉会</t>
  </si>
  <si>
    <t>エクセレント武蔵新城保育園</t>
  </si>
  <si>
    <t>社会福祉法人尚栄福祉会</t>
  </si>
  <si>
    <t>すこやか小杉保育園</t>
  </si>
  <si>
    <t>木月ほほえみ保育園</t>
  </si>
  <si>
    <t>レイモンド元住吉保育園</t>
  </si>
  <si>
    <t>第２武蔵小杉コスモス保育園</t>
  </si>
  <si>
    <t>株式会社ニチイ学館</t>
  </si>
  <si>
    <t>ニチイキッズひらま保育園</t>
  </si>
  <si>
    <t>あいみー平間保育園</t>
  </si>
  <si>
    <t>株式会社みらいく</t>
  </si>
  <si>
    <t>みらいく木月園</t>
  </si>
  <si>
    <t>株式会社モード・プランニング・ジャパン</t>
  </si>
  <si>
    <t>武蔵小杉雲母保育園</t>
  </si>
  <si>
    <t>キッズブレア　株式会社</t>
  </si>
  <si>
    <t>ぶれあ保育園・武蔵中原</t>
  </si>
  <si>
    <t>ひまわりほいくえん</t>
  </si>
  <si>
    <t>にじいろ保育園南平間</t>
  </si>
  <si>
    <t>社会福祉法人ユーカリ福祉会</t>
  </si>
  <si>
    <t>神地保育園</t>
  </si>
  <si>
    <t>レイモンド中原保育園</t>
  </si>
  <si>
    <t>一般財団法人川崎市保育会</t>
  </si>
  <si>
    <t>そらいろ今井西保育園</t>
  </si>
  <si>
    <t>学校法人柿の実学園</t>
  </si>
  <si>
    <t>しらかし保育園</t>
  </si>
  <si>
    <t>株式会社　ＴＫＣ</t>
  </si>
  <si>
    <t>天才キッズクラブ楽学館武蔵小杉園</t>
  </si>
  <si>
    <t>しらゆり新城保育園</t>
  </si>
  <si>
    <t>株式会社ウパウパハウス</t>
  </si>
  <si>
    <t>ウパウパハウスノア</t>
  </si>
  <si>
    <t>元住吉おおぞら保育園</t>
  </si>
  <si>
    <t>株式会社フェイスフルラバーズ</t>
  </si>
  <si>
    <t>ピュアリー小杉御殿町保育園</t>
  </si>
  <si>
    <t>京進のほいくえんHOPPAパークシティ武蔵小杉</t>
  </si>
  <si>
    <t>マミークラブ小杉</t>
  </si>
  <si>
    <t>エクセレント武蔵小杉保育園</t>
  </si>
  <si>
    <t>ぶれあ保育園・武蔵中原第二</t>
  </si>
  <si>
    <t>にじいろ保育園新丸子</t>
  </si>
  <si>
    <t>ミアヘルサ保育園ひびき元住吉</t>
  </si>
  <si>
    <t>そらいろ武蔵小杉保育園</t>
  </si>
  <si>
    <t>株式会社ソラスト</t>
    <phoneticPr fontId="1"/>
  </si>
  <si>
    <t>ソラスト大戸保育園</t>
    <rPh sb="4" eb="6">
      <t>オオト</t>
    </rPh>
    <rPh sb="6" eb="9">
      <t>ホイクエン</t>
    </rPh>
    <phoneticPr fontId="1"/>
  </si>
  <si>
    <t>エクセレント西宮内保育園</t>
  </si>
  <si>
    <t>かしの実保育園</t>
  </si>
  <si>
    <t>ベネッセ武蔵小杉第二保育園</t>
  </si>
  <si>
    <t>ヒューマンスターチャイルド株式会社</t>
  </si>
  <si>
    <t>スターチャイルド≪新丸子ナーサリー≫</t>
  </si>
  <si>
    <t>ソラスト武蔵中原保育園</t>
  </si>
  <si>
    <t>株式会社木下の保育</t>
  </si>
  <si>
    <t>木下の保育園　武蔵新城</t>
  </si>
  <si>
    <t>株式会社キッズユーズ</t>
    <phoneticPr fontId="1"/>
  </si>
  <si>
    <t>はなたば保育園</t>
    <rPh sb="4" eb="7">
      <t>ホイクエン</t>
    </rPh>
    <phoneticPr fontId="1"/>
  </si>
  <si>
    <t>しらゆり今井保育園</t>
  </si>
  <si>
    <t>にじいろ保育園武蔵小杉</t>
  </si>
  <si>
    <t>にじいろ保育園上新城</t>
  </si>
  <si>
    <t>にじいろ保育園下新城</t>
  </si>
  <si>
    <t>まなびの森　ヴィラ新城もりのこ保育園</t>
  </si>
  <si>
    <t>Learning &amp; Culture Innovation　株式会社</t>
  </si>
  <si>
    <t>りんご保育園</t>
  </si>
  <si>
    <t>ケンラックシステム　株式会社</t>
  </si>
  <si>
    <t>勇気りんりん保育園</t>
  </si>
  <si>
    <t>株式会社　グランドクロス</t>
    <rPh sb="0" eb="2">
      <t>カブシキ</t>
    </rPh>
    <rPh sb="2" eb="4">
      <t>カイシャ</t>
    </rPh>
    <phoneticPr fontId="1"/>
  </si>
  <si>
    <t>ミントリーフ元住吉園</t>
  </si>
  <si>
    <t>社会福祉法人虹の会</t>
    <phoneticPr fontId="1"/>
  </si>
  <si>
    <t>にじのそら宮内保育園</t>
    <rPh sb="5" eb="7">
      <t>ミヤウチ</t>
    </rPh>
    <phoneticPr fontId="1"/>
  </si>
  <si>
    <t>まなびの森　元住吉わんぱく園</t>
    <rPh sb="4" eb="5">
      <t>モリ</t>
    </rPh>
    <rPh sb="6" eb="9">
      <t>モトスミヨシ</t>
    </rPh>
    <rPh sb="13" eb="14">
      <t>エン</t>
    </rPh>
    <phoneticPr fontId="11"/>
  </si>
  <si>
    <t>中原</t>
    <rPh sb="0" eb="2">
      <t>ナカハラ</t>
    </rPh>
    <phoneticPr fontId="10"/>
  </si>
  <si>
    <t>株式会社みらいな</t>
    <rPh sb="0" eb="4">
      <t>カブシキガイシャ</t>
    </rPh>
    <phoneticPr fontId="10"/>
  </si>
  <si>
    <t>みらいな保育園</t>
    <rPh sb="4" eb="7">
      <t>ホイクエン</t>
    </rPh>
    <phoneticPr fontId="10"/>
  </si>
  <si>
    <t>特定非営利活動法人
青空の下健やかに子どもを育てる会</t>
    <rPh sb="0" eb="9">
      <t>トクテイヒエイリカツドウホウジン</t>
    </rPh>
    <rPh sb="10" eb="12">
      <t>アオゾラ</t>
    </rPh>
    <rPh sb="13" eb="14">
      <t>モト</t>
    </rPh>
    <rPh sb="14" eb="15">
      <t>スコ</t>
    </rPh>
    <rPh sb="18" eb="19">
      <t>コ</t>
    </rPh>
    <rPh sb="22" eb="23">
      <t>ソダ</t>
    </rPh>
    <rPh sb="25" eb="26">
      <t>カイ</t>
    </rPh>
    <phoneticPr fontId="10"/>
  </si>
  <si>
    <t>あおぞらっこ保育園</t>
    <rPh sb="6" eb="9">
      <t>ホイクエン</t>
    </rPh>
    <phoneticPr fontId="10"/>
  </si>
  <si>
    <t>ジールチャイルドケア株式会社</t>
    <phoneticPr fontId="1"/>
  </si>
  <si>
    <t>babyhome</t>
    <phoneticPr fontId="1"/>
  </si>
  <si>
    <t>高津</t>
    <rPh sb="0" eb="2">
      <t>タカツ</t>
    </rPh>
    <phoneticPr fontId="1"/>
  </si>
  <si>
    <t>学校法人島崎学園</t>
  </si>
  <si>
    <t>レッツ・びー梶ヶ谷保育園</t>
  </si>
  <si>
    <t>スターチャイルド≪KSPナーサリー≫</t>
  </si>
  <si>
    <t>社会福祉法人　横浜ＹＭＣＡ福祉会</t>
  </si>
  <si>
    <t>YMCAたかつ保育園</t>
  </si>
  <si>
    <t>アスクバイリンガル保育　高津</t>
    <rPh sb="9" eb="11">
      <t>ホイク</t>
    </rPh>
    <phoneticPr fontId="1"/>
  </si>
  <si>
    <t>レッツ・びー溝の口保育園</t>
  </si>
  <si>
    <t>アスク溝の口保育園</t>
  </si>
  <si>
    <t>株式会社理究</t>
  </si>
  <si>
    <t>パレット保育園・高津</t>
  </si>
  <si>
    <t>レッツ・びー久本保育園</t>
  </si>
  <si>
    <t>すこやか高津保育園</t>
  </si>
  <si>
    <t>すこやか二子保育園</t>
    <rPh sb="4" eb="6">
      <t>フタコ</t>
    </rPh>
    <rPh sb="6" eb="9">
      <t>ホイクエン</t>
    </rPh>
    <phoneticPr fontId="11"/>
  </si>
  <si>
    <t>末長こぐま保育園</t>
  </si>
  <si>
    <t>アスク高津えきまえ保育園</t>
  </si>
  <si>
    <t>うめのき保育園</t>
  </si>
  <si>
    <t>レッツ・びー千年保育園</t>
  </si>
  <si>
    <t>小学館アカデミーむさししんじょう第２保育園</t>
  </si>
  <si>
    <t>すこやか溝口保育園</t>
  </si>
  <si>
    <t>まなびの森保育園高津分園</t>
  </si>
  <si>
    <t>ちとせ山ゆり保育園</t>
  </si>
  <si>
    <t>ベネッセ武蔵新城保育園</t>
  </si>
  <si>
    <t>明日葉保育園武蔵新城園</t>
  </si>
  <si>
    <t>社会福祉法人神奈川民間保育園協会</t>
  </si>
  <si>
    <t>わかばの杜保育園</t>
  </si>
  <si>
    <t>にじいろ保育園武蔵新城</t>
  </si>
  <si>
    <t>まなびの森　溝の口もりのこ保育園</t>
  </si>
  <si>
    <t>アスクスポーツ保育園 かじがや</t>
  </si>
  <si>
    <t>アスク武蔵新城保育園</t>
  </si>
  <si>
    <t>すこやか諏訪保育園</t>
  </si>
  <si>
    <t>まなびの森保育園高津</t>
  </si>
  <si>
    <t>にじいろ保育園二子新地</t>
  </si>
  <si>
    <t>ぶどうの実梶ヶ谷園</t>
  </si>
  <si>
    <t>野川ほのぼの保育園</t>
  </si>
  <si>
    <t>みぞのくち保育園</t>
  </si>
  <si>
    <t>ベネッセ津田山保育園</t>
  </si>
  <si>
    <t>スターチャイルド≪高津ナーサリー≫</t>
  </si>
  <si>
    <t>まなびの森保育園梶が谷</t>
  </si>
  <si>
    <t>ニチイキッズ梶が谷保育園</t>
  </si>
  <si>
    <t>あいみー高津保育園</t>
  </si>
  <si>
    <t>坂戸保育園</t>
  </si>
  <si>
    <t>緑の杜保育園</t>
  </si>
  <si>
    <t>わらべうた溝の口南口保育園</t>
  </si>
  <si>
    <t>くじ保育園</t>
  </si>
  <si>
    <t>社会福祉法人厚生館福祉会</t>
  </si>
  <si>
    <t>たちばな中央保育園</t>
  </si>
  <si>
    <t>ぶどうの実久地園</t>
  </si>
  <si>
    <t>社会福祉法人妙常会</t>
  </si>
  <si>
    <t>千年たちばな保育園</t>
  </si>
  <si>
    <t>川崎たちばな保育園</t>
  </si>
  <si>
    <t>保育園ゆいまあむ</t>
  </si>
  <si>
    <t>社会福祉法人虹の会</t>
  </si>
  <si>
    <t>にじのそら溝の口保育園</t>
  </si>
  <si>
    <t>天才キッズクラブ楽学館溝の口園</t>
  </si>
  <si>
    <t>株式会社プロケア</t>
  </si>
  <si>
    <t>ちゃいれっく新作保育園</t>
  </si>
  <si>
    <t>スターチャイルド≪高津溝口ナーサリー≫</t>
  </si>
  <si>
    <t>西高津くさはな保育園</t>
  </si>
  <si>
    <t>アートチャイルドケア坂戸くれよん保育園</t>
    <phoneticPr fontId="1"/>
  </si>
  <si>
    <t>川崎子母口雲母保育園</t>
  </si>
  <si>
    <t>株式会社ＳＢＦコーポレーション</t>
  </si>
  <si>
    <t>ファミリア・キッズ二子新地駅前園</t>
  </si>
  <si>
    <t>あいみー溝口保育園</t>
  </si>
  <si>
    <t>社会福祉法人正道会</t>
  </si>
  <si>
    <t>溝口ピノキオ保育園</t>
  </si>
  <si>
    <t>ソラスト高津保育園</t>
  </si>
  <si>
    <t>くすのき保育園</t>
  </si>
  <si>
    <t>株式会社　川崎優祥会</t>
  </si>
  <si>
    <t>優祥会わかば保育園</t>
  </si>
  <si>
    <t>株式会社SHINKS-K</t>
    <phoneticPr fontId="1"/>
  </si>
  <si>
    <t>こもれび保育園梶が谷園</t>
  </si>
  <si>
    <t>和ごころ溝口保育園</t>
  </si>
  <si>
    <t>株式会社プチ・ナーサリー</t>
  </si>
  <si>
    <t>ヴィラまなびの森保育園高津</t>
  </si>
  <si>
    <t>株式会社　アプリコット倶楽部</t>
  </si>
  <si>
    <t>あぷりこっと保育園エミタス久本</t>
  </si>
  <si>
    <t>ブルーミングキッズ株式会社</t>
  </si>
  <si>
    <t>保育園きのね</t>
  </si>
  <si>
    <t>スターチャイルド《梶ヶ谷ナーサリー》（仮称）</t>
  </si>
  <si>
    <t>青い鳥チャイルドケア　株式会社</t>
    <rPh sb="0" eb="1">
      <t>アオ</t>
    </rPh>
    <rPh sb="2" eb="3">
      <t>トリ</t>
    </rPh>
    <rPh sb="11" eb="13">
      <t>カブシキ</t>
    </rPh>
    <rPh sb="13" eb="15">
      <t>カイシャ</t>
    </rPh>
    <phoneticPr fontId="1"/>
  </si>
  <si>
    <t>チャイルドケアセンター青い鳥溝の口園</t>
  </si>
  <si>
    <t>特定非営利活動法人子育てを応援する会</t>
    <rPh sb="0" eb="9">
      <t>トクテイヒエイリカツドウホウジン</t>
    </rPh>
    <rPh sb="9" eb="11">
      <t>コソダ</t>
    </rPh>
    <rPh sb="13" eb="15">
      <t>オウエン</t>
    </rPh>
    <rPh sb="17" eb="18">
      <t>カイ</t>
    </rPh>
    <phoneticPr fontId="1"/>
  </si>
  <si>
    <t>保育園アンジェ</t>
  </si>
  <si>
    <t>株式会社　Ｄｅ－ｓｔｏｒｙ</t>
  </si>
  <si>
    <t>（本園）みつばち保育園～Sunshine～</t>
    <phoneticPr fontId="1"/>
  </si>
  <si>
    <t>（分園）みつばち保育園～Flower～</t>
    <phoneticPr fontId="1"/>
  </si>
  <si>
    <t>社会福祉法人白菊会</t>
    <phoneticPr fontId="1"/>
  </si>
  <si>
    <t>スマイスセレソンスポーツ保育園溝の口</t>
    <phoneticPr fontId="1"/>
  </si>
  <si>
    <t>宮前</t>
    <rPh sb="0" eb="2">
      <t>ミヤマエ</t>
    </rPh>
    <phoneticPr fontId="1"/>
  </si>
  <si>
    <t>社会福祉法人星槎</t>
  </si>
  <si>
    <t>野川南台保育園</t>
  </si>
  <si>
    <t>社会福祉法人すぎのこ福祉会</t>
  </si>
  <si>
    <t>こどものいえもも保育園</t>
  </si>
  <si>
    <t>社会福祉法人なごみ福祉会</t>
  </si>
  <si>
    <t>さぎ沼なごみ保育園</t>
  </si>
  <si>
    <t>アスクさぎぬま保育園</t>
  </si>
  <si>
    <t>ティンクル上野川保育園</t>
  </si>
  <si>
    <t>小学館アカデミーさぎぬま保育園</t>
  </si>
  <si>
    <t>まなびの森　ヴィラ宮前平もりのこ保育園</t>
  </si>
  <si>
    <t>小学館アカデミーみやまえだいら保育園</t>
  </si>
  <si>
    <t>ぶどうの実鷺沼園</t>
  </si>
  <si>
    <t>社会福祉法人子の神福祉会</t>
  </si>
  <si>
    <t>有馬川はなみずき保育園</t>
  </si>
  <si>
    <t>たつのこのはら保育園</t>
  </si>
  <si>
    <t>ティンクルくぬぎ坂保育園</t>
  </si>
  <si>
    <t>明日葉保育園鷺沼園</t>
  </si>
  <si>
    <t>アスク宮崎台保育園</t>
  </si>
  <si>
    <t>社会福祉法人ちとせ交友会</t>
  </si>
  <si>
    <t>グリーンフォレスト神木保育園</t>
  </si>
  <si>
    <t>西有馬おひさま保育園</t>
  </si>
  <si>
    <t>まなびの森保育園宮前平</t>
  </si>
  <si>
    <t>株式会社アルファコーポレーション</t>
  </si>
  <si>
    <t>クレアナーサリー宮前平</t>
  </si>
  <si>
    <t>にじいろ保育園犬蔵</t>
  </si>
  <si>
    <t>かわさき犬蔵保育園</t>
  </si>
  <si>
    <t>社会福祉法人山寿会</t>
  </si>
  <si>
    <t>有馬の杜コスモス保育園</t>
  </si>
  <si>
    <t>特定非営利活動法人ワーカーズコレクティブキャンディ</t>
  </si>
  <si>
    <t>すきっぷ保育園</t>
  </si>
  <si>
    <t>株式会社ネス・コーポレーション</t>
  </si>
  <si>
    <t>ナーサリールームベリーベアー鷺沼</t>
  </si>
  <si>
    <t>もものか保育園</t>
  </si>
  <si>
    <t>まなびの森保育園宮崎台</t>
  </si>
  <si>
    <t>ピュアリー宮前平保育園</t>
  </si>
  <si>
    <t>わらべうた鷺沼保育園</t>
  </si>
  <si>
    <t>宮前空翠保育園</t>
  </si>
  <si>
    <t>社会福祉法人種の会</t>
  </si>
  <si>
    <t>せみなーれ幼保園（みやざき保育園）</t>
    <rPh sb="5" eb="8">
      <t>ヨウホエン</t>
    </rPh>
    <phoneticPr fontId="1"/>
  </si>
  <si>
    <t>わらべうた宮崎台保育園</t>
  </si>
  <si>
    <t>向丘はなみずき保育園</t>
  </si>
  <si>
    <t>ナーサリールームベリーベアー鷺沼Annex</t>
  </si>
  <si>
    <t>にじいろ保育園宮前平</t>
  </si>
  <si>
    <t>明日葉保育園宮崎台園</t>
  </si>
  <si>
    <t>特定非営利活動法人あおぞら</t>
  </si>
  <si>
    <t>ぱぷりか保育園宮前平</t>
  </si>
  <si>
    <t>株式会社可愛</t>
  </si>
  <si>
    <t>可愛保育園</t>
  </si>
  <si>
    <t>社会福祉法人アリス</t>
  </si>
  <si>
    <t>保育園アリス馬絹</t>
  </si>
  <si>
    <t>ナーサリールームベリーベアー宮崎台</t>
  </si>
  <si>
    <t>ピュアリー鷺沼保育園</t>
  </si>
  <si>
    <t>ぶどうの実第２さぎぬま園</t>
  </si>
  <si>
    <t>社会福祉法人さとり</t>
  </si>
  <si>
    <t>みなみすがお保育園</t>
  </si>
  <si>
    <t>アスク宮前平保育園</t>
  </si>
  <si>
    <t>くぬぎ保育園</t>
  </si>
  <si>
    <t>AIAI Child Care　株式会社</t>
  </si>
  <si>
    <t>AIAI　NURSERY　宮前平</t>
  </si>
  <si>
    <t>株式会社ＳＣＯＰＳ</t>
  </si>
  <si>
    <t>保育園SCOPS宮崎台</t>
  </si>
  <si>
    <t>宮崎台コスモス保育園</t>
  </si>
  <si>
    <t>スターチャイルド≪宮前平ナーサリー≫</t>
  </si>
  <si>
    <t>まなびの森保育園馬絹</t>
  </si>
  <si>
    <t>みやまえの杜保育園</t>
  </si>
  <si>
    <t>鷺沼ピノキオ保育園</t>
  </si>
  <si>
    <t>社会福祉法人　日の出福祉会</t>
  </si>
  <si>
    <t>たいら虹保育園</t>
  </si>
  <si>
    <t>土橋宝翠保育園</t>
  </si>
  <si>
    <t>社会福祉法人厚生館福祉会</t>
    <rPh sb="0" eb="2">
      <t>シャカイ</t>
    </rPh>
    <rPh sb="2" eb="4">
      <t>フクシ</t>
    </rPh>
    <rPh sb="4" eb="6">
      <t>ホウジン</t>
    </rPh>
    <rPh sb="6" eb="9">
      <t>コウセイカン</t>
    </rPh>
    <rPh sb="9" eb="12">
      <t>フクシカイ</t>
    </rPh>
    <phoneticPr fontId="1"/>
  </si>
  <si>
    <t>土橋郁翠保育園</t>
    <phoneticPr fontId="1"/>
  </si>
  <si>
    <t>ヴィラまなびの森保育園宮崎台</t>
  </si>
  <si>
    <t>社会福祉法人がじまる福祉会</t>
  </si>
  <si>
    <t>ゆいまぁる保育園　東有馬</t>
  </si>
  <si>
    <t>まなびの森保育園鷺沼</t>
  </si>
  <si>
    <t>にじいろ保育園有馬</t>
  </si>
  <si>
    <t>有限会社　トミーエンタープライズ</t>
  </si>
  <si>
    <t>ドリームキッズさぎぬまナーサリー</t>
  </si>
  <si>
    <t>株式会社Ｈ・Ｋ</t>
  </si>
  <si>
    <t>ハッピーキッズ　ちびっこ園</t>
  </si>
  <si>
    <t>すきっぷドレミ園</t>
  </si>
  <si>
    <t>宮前</t>
    <rPh sb="0" eb="2">
      <t>ミヤマエ</t>
    </rPh>
    <phoneticPr fontId="10"/>
  </si>
  <si>
    <t>特定非営利活動法人
ワーカーズコレクティブキャンディ</t>
    <rPh sb="0" eb="9">
      <t>トクテイヒエイリカツドウホウジン</t>
    </rPh>
    <phoneticPr fontId="10"/>
  </si>
  <si>
    <t>すきっぷドレミ園　分園</t>
    <rPh sb="7" eb="8">
      <t>エン</t>
    </rPh>
    <rPh sb="9" eb="11">
      <t>ブンエン</t>
    </rPh>
    <phoneticPr fontId="1"/>
  </si>
  <si>
    <t>多摩</t>
    <rPh sb="0" eb="2">
      <t>タマ</t>
    </rPh>
    <phoneticPr fontId="1"/>
  </si>
  <si>
    <t>社会福祉法人稲田福祉会</t>
  </si>
  <si>
    <t>稲田保育園</t>
  </si>
  <si>
    <t>厚生館愛児園</t>
  </si>
  <si>
    <t>龍厳寺保育園</t>
  </si>
  <si>
    <t>社会福祉法人宿河原会</t>
  </si>
  <si>
    <t>ひばり保育園</t>
  </si>
  <si>
    <t>第二厚生館愛児園</t>
  </si>
  <si>
    <t>なごみ保育園</t>
  </si>
  <si>
    <t>星の子愛児園</t>
  </si>
  <si>
    <t>KFJ多摩なのはな保育園</t>
  </si>
  <si>
    <t>ジャパンヒューマンヘルス　株式会社</t>
  </si>
  <si>
    <t>太陽の子保育園</t>
  </si>
  <si>
    <t>ひばりっこくらぶ保育園</t>
  </si>
  <si>
    <t>株式会社ハグミー</t>
  </si>
  <si>
    <t>ハグミー・ナーサリー</t>
  </si>
  <si>
    <t>株式会社ＷＩＴＨ</t>
  </si>
  <si>
    <t>うぃず宿河原保育園</t>
  </si>
  <si>
    <t>まなびの森　のぼりっこ保育園</t>
  </si>
  <si>
    <t>ぶどうの実登戸園</t>
  </si>
  <si>
    <t>にじいろ保育園登戸</t>
  </si>
  <si>
    <t>アスク向ヶ丘遊園北保育園</t>
  </si>
  <si>
    <t>アスク向ヶ丘遊園南保育園</t>
  </si>
  <si>
    <t>うぃず稲田堤保育園</t>
  </si>
  <si>
    <t>至誠館なしのはな保育園</t>
  </si>
  <si>
    <t>まなびの森　宿河原もりのこ保育園</t>
  </si>
  <si>
    <t>アスク宿河原保育園</t>
  </si>
  <si>
    <t>こひばり保育園</t>
  </si>
  <si>
    <t>社会福祉法人春献美会</t>
  </si>
  <si>
    <t>なかのしまのぞみ保育園</t>
  </si>
  <si>
    <t>中野島フレンズ保育園</t>
  </si>
  <si>
    <t>社会福祉法人明真会</t>
  </si>
  <si>
    <t>西しゅくマーノ保育園</t>
  </si>
  <si>
    <t>アスク生田保育園</t>
  </si>
  <si>
    <t>小学館アカデミー西いくた保育園</t>
  </si>
  <si>
    <t>社会福祉法人かしのみ福祉会</t>
  </si>
  <si>
    <t>三田かしのみ保育園</t>
  </si>
  <si>
    <t>Gakkenほいくえん登戸</t>
  </si>
  <si>
    <t>クレアナーサリー向ヶ丘遊園</t>
  </si>
  <si>
    <t>うぃず向ヶ丘遊園保育園</t>
  </si>
  <si>
    <t>そらまめ保育園（本園）</t>
  </si>
  <si>
    <t>株式会社prior</t>
  </si>
  <si>
    <t>第２くまのこ園</t>
  </si>
  <si>
    <t>保育園アリス宿河原</t>
  </si>
  <si>
    <t>中野島のはら保育園</t>
  </si>
  <si>
    <t>社会福祉法人セイワ</t>
  </si>
  <si>
    <t>登戸ゆりのき保育園</t>
  </si>
  <si>
    <t>のらぼう愛児園</t>
  </si>
  <si>
    <t>社会福祉法人紫峰会</t>
  </si>
  <si>
    <t>南いくた保育園</t>
  </si>
  <si>
    <t>にじいろ保育園稲田堤</t>
  </si>
  <si>
    <t>菅の子愛児園</t>
  </si>
  <si>
    <t>株式会社アイ・エス・シー</t>
  </si>
  <si>
    <t>ウィズブック保育園中野島</t>
  </si>
  <si>
    <t>株式会社ケイエイチエム</t>
  </si>
  <si>
    <t>すみれいろ保育園</t>
  </si>
  <si>
    <t>登戸ピノキオ保育園</t>
  </si>
  <si>
    <t>そらまめ保育園（分園）</t>
  </si>
  <si>
    <t>学校法人菊地学園</t>
  </si>
  <si>
    <t>「こころの花」ほいくえん登戸駅前</t>
  </si>
  <si>
    <t>読売ランド前どろんこ保育園</t>
  </si>
  <si>
    <t>株式会社アイオル</t>
  </si>
  <si>
    <t>生田ルミナス保育園</t>
  </si>
  <si>
    <t>株式会社アプライデンス</t>
  </si>
  <si>
    <t>ゆりの花保育園</t>
  </si>
  <si>
    <t>天宿愛児園</t>
  </si>
  <si>
    <t>メリー★ポピンズ　登戸ルーム</t>
  </si>
  <si>
    <t>株式会社prior</t>
    <phoneticPr fontId="1"/>
  </si>
  <si>
    <t>保育所くまのこ園</t>
  </si>
  <si>
    <t>スターチャイルド≪登戸ナーサリー≫</t>
  </si>
  <si>
    <t>株式会社キッズワールド</t>
  </si>
  <si>
    <t>ちびっこハウス多摩川園</t>
  </si>
  <si>
    <t>ヒューマンキュリオシティ　株式会社</t>
    <rPh sb="13" eb="17">
      <t>カブシキカイシャ</t>
    </rPh>
    <phoneticPr fontId="1"/>
  </si>
  <si>
    <t>きらきらスマイル保育園</t>
  </si>
  <si>
    <t>登戸ルミナス保育園</t>
  </si>
  <si>
    <t>多摩</t>
    <rPh sb="0" eb="2">
      <t>タマ</t>
    </rPh>
    <phoneticPr fontId="10"/>
  </si>
  <si>
    <t>株式会社EDU</t>
  </si>
  <si>
    <t>登戸はないろ保育園</t>
    <rPh sb="0" eb="2">
      <t>ノボリト</t>
    </rPh>
    <rPh sb="6" eb="9">
      <t>ホイクエン</t>
    </rPh>
    <phoneticPr fontId="10"/>
  </si>
  <si>
    <t>ミアヘルサ保育園ひびき登戸</t>
    <phoneticPr fontId="1"/>
  </si>
  <si>
    <t>天才キッズクラブ楽学館登戸園</t>
    <phoneticPr fontId="1"/>
  </si>
  <si>
    <t>麻生</t>
    <rPh sb="0" eb="2">
      <t>アサオ</t>
    </rPh>
    <phoneticPr fontId="1"/>
  </si>
  <si>
    <t>社会福祉法人鈴保福祉会</t>
  </si>
  <si>
    <t>柿生保育園</t>
  </si>
  <si>
    <t>すぎのこ保育園</t>
  </si>
  <si>
    <t>あさのみ保育園</t>
  </si>
  <si>
    <t>木下の保育園　新百合ヶ丘</t>
  </si>
  <si>
    <t>はるひ野保育園</t>
  </si>
  <si>
    <t>保育園キディ百合丘・川崎</t>
  </si>
  <si>
    <t>五月台ルミナス保育園</t>
  </si>
  <si>
    <t>小学館アカデミー新ゆり山手保育園</t>
  </si>
  <si>
    <t>アスク柿生保育園</t>
  </si>
  <si>
    <t>くろかわのぞみ保育園</t>
  </si>
  <si>
    <t>至誠館ゆりがおか保育園</t>
  </si>
  <si>
    <t>アスク新百合ヶ丘保育園</t>
  </si>
  <si>
    <t>麻生ゆりのき保育園</t>
  </si>
  <si>
    <t>クレアナーサリー新百合ヶ丘</t>
  </si>
  <si>
    <t>社会福祉法人共遊の会</t>
  </si>
  <si>
    <t>はじめの一歩保育園</t>
  </si>
  <si>
    <t>ポピンズナーサリースクール百合ヶ丘</t>
  </si>
  <si>
    <t>アイン栗平保育園</t>
  </si>
  <si>
    <t>柿生ルミナス保育園</t>
  </si>
  <si>
    <t>王禅寺しらゆり保育園</t>
  </si>
  <si>
    <t>AIAI　NURSERY　新百合ヶ丘</t>
    <rPh sb="13" eb="14">
      <t>シン</t>
    </rPh>
    <phoneticPr fontId="1"/>
  </si>
  <si>
    <t>百合丘ルミナス保育園</t>
  </si>
  <si>
    <t>株式会社ブレストインターナショナル</t>
  </si>
  <si>
    <t>ぶれすと白鳥ほいくえん</t>
  </si>
  <si>
    <t>つくしんぼ保育園</t>
  </si>
  <si>
    <t>くりの実保育園</t>
  </si>
  <si>
    <t>天才キッズクラブ楽学館百合ヶ丘園</t>
  </si>
  <si>
    <t>社会福祉法人横浜悠久会</t>
  </si>
  <si>
    <t>社会福祉法人横浜悠久会白鳥保育園</t>
  </si>
  <si>
    <t>天才キッズクラブ楽学館古沢園</t>
  </si>
  <si>
    <t>にじのそら虹ヶ丘保育園</t>
  </si>
  <si>
    <t>天才キッズクラブ楽学館万福寺園</t>
  </si>
  <si>
    <t>かくれんぼ保育園</t>
  </si>
  <si>
    <t>太陽の子保育園ひよこ</t>
  </si>
  <si>
    <t>太陽の子保育園シーサーズ</t>
  </si>
  <si>
    <t>麻生</t>
    <rPh sb="0" eb="2">
      <t>アサオ</t>
    </rPh>
    <phoneticPr fontId="10"/>
  </si>
  <si>
    <t>株式会社　響</t>
  </si>
  <si>
    <t>カスタッチこどもclub</t>
  </si>
  <si>
    <t>天才キッズクラブ楽学館新百合ヶ丘駅園</t>
    <phoneticPr fontId="1"/>
  </si>
  <si>
    <t>分園4</t>
    <rPh sb="0" eb="2">
      <t>ブンエン</t>
    </rPh>
    <phoneticPr fontId="1"/>
  </si>
  <si>
    <t>給付・指導第２</t>
    <rPh sb="0" eb="2">
      <t>キュウフ</t>
    </rPh>
    <rPh sb="3" eb="5">
      <t>シドウ</t>
    </rPh>
    <rPh sb="5" eb="6">
      <t>ダイ</t>
    </rPh>
    <phoneticPr fontId="1"/>
  </si>
  <si>
    <t>給付・指導第３</t>
    <rPh sb="0" eb="2">
      <t>キュウフ</t>
    </rPh>
    <rPh sb="3" eb="5">
      <t>シドウ</t>
    </rPh>
    <rPh sb="5" eb="6">
      <t>ダイ</t>
    </rPh>
    <phoneticPr fontId="1"/>
  </si>
  <si>
    <t>給付・指導第４</t>
    <rPh sb="0" eb="2">
      <t>キュウフ</t>
    </rPh>
    <rPh sb="3" eb="5">
      <t>シドウ</t>
    </rPh>
    <rPh sb="5" eb="6">
      <t>ダイ</t>
    </rPh>
    <phoneticPr fontId="1"/>
  </si>
  <si>
    <t>給付・指導第１</t>
    <rPh sb="0" eb="2">
      <t>キュウフ</t>
    </rPh>
    <rPh sb="3" eb="5">
      <t>シドウ</t>
    </rPh>
    <rPh sb="5" eb="6">
      <t>ダイ</t>
    </rPh>
    <phoneticPr fontId="1"/>
  </si>
  <si>
    <t>企画・指導</t>
    <rPh sb="0" eb="2">
      <t>キカク</t>
    </rPh>
    <rPh sb="3" eb="5">
      <t>シドウ</t>
    </rPh>
    <phoneticPr fontId="1"/>
  </si>
  <si>
    <t>鮫島係長</t>
    <rPh sb="0" eb="2">
      <t>サメジマ</t>
    </rPh>
    <rPh sb="2" eb="4">
      <t>カカリチョウ</t>
    </rPh>
    <phoneticPr fontId="1"/>
  </si>
  <si>
    <t>一木係長</t>
    <rPh sb="0" eb="2">
      <t>イチキ</t>
    </rPh>
    <rPh sb="2" eb="4">
      <t>カカリチョウ</t>
    </rPh>
    <phoneticPr fontId="1"/>
  </si>
  <si>
    <t>渡辺係長</t>
    <rPh sb="0" eb="2">
      <t>ワタナベ</t>
    </rPh>
    <rPh sb="2" eb="4">
      <t>カカリチョウ</t>
    </rPh>
    <phoneticPr fontId="1"/>
  </si>
  <si>
    <t>蘭係長</t>
    <rPh sb="0" eb="1">
      <t>ラン</t>
    </rPh>
    <rPh sb="1" eb="3">
      <t>カカリチョウ</t>
    </rPh>
    <phoneticPr fontId="1"/>
  </si>
  <si>
    <t>横山係長</t>
    <rPh sb="0" eb="2">
      <t>ヨコヤマ</t>
    </rPh>
    <rPh sb="2" eb="4">
      <t>カカリチョウ</t>
    </rPh>
    <phoneticPr fontId="1"/>
  </si>
  <si>
    <t>清水</t>
    <rPh sb="0" eb="2">
      <t>シミズ</t>
    </rPh>
    <phoneticPr fontId="1"/>
  </si>
  <si>
    <t>近藤</t>
    <rPh sb="0" eb="2">
      <t>コンドウ</t>
    </rPh>
    <phoneticPr fontId="1"/>
  </si>
  <si>
    <t>細谷</t>
    <rPh sb="0" eb="2">
      <t>ホソヤ</t>
    </rPh>
    <phoneticPr fontId="1"/>
  </si>
  <si>
    <t>緒川</t>
    <rPh sb="0" eb="2">
      <t>オガワ</t>
    </rPh>
    <phoneticPr fontId="1"/>
  </si>
  <si>
    <t>市川</t>
    <rPh sb="0" eb="2">
      <t>イチカワ</t>
    </rPh>
    <phoneticPr fontId="1"/>
  </si>
  <si>
    <t>竹田
（給付等）</t>
    <rPh sb="0" eb="2">
      <t>タケダ</t>
    </rPh>
    <rPh sb="4" eb="6">
      <t>キュウフ</t>
    </rPh>
    <rPh sb="6" eb="7">
      <t>ナド</t>
    </rPh>
    <phoneticPr fontId="1"/>
  </si>
  <si>
    <t>吉田</t>
    <rPh sb="0" eb="2">
      <t>ヨシダ</t>
    </rPh>
    <phoneticPr fontId="1"/>
  </si>
  <si>
    <t>玉城</t>
    <rPh sb="0" eb="2">
      <t>タマキ</t>
    </rPh>
    <phoneticPr fontId="1"/>
  </si>
  <si>
    <t>畠澤</t>
    <rPh sb="0" eb="2">
      <t>ハタザワ</t>
    </rPh>
    <phoneticPr fontId="1"/>
  </si>
  <si>
    <t>出口</t>
    <rPh sb="0" eb="2">
      <t>デグチ</t>
    </rPh>
    <phoneticPr fontId="1"/>
  </si>
  <si>
    <t>長島</t>
    <rPh sb="0" eb="2">
      <t>ナガシマ</t>
    </rPh>
    <phoneticPr fontId="1"/>
  </si>
  <si>
    <t>武野内</t>
    <rPh sb="0" eb="3">
      <t>タケノウチ</t>
    </rPh>
    <phoneticPr fontId="1"/>
  </si>
  <si>
    <t>谷合</t>
    <rPh sb="0" eb="2">
      <t>タニアイ</t>
    </rPh>
    <phoneticPr fontId="1"/>
  </si>
  <si>
    <t>生井</t>
    <rPh sb="0" eb="2">
      <t>ナマイ</t>
    </rPh>
    <phoneticPr fontId="1"/>
  </si>
  <si>
    <t>竹田
（園指導）</t>
    <rPh sb="0" eb="2">
      <t>タケダ</t>
    </rPh>
    <rPh sb="4" eb="5">
      <t>エン</t>
    </rPh>
    <rPh sb="5" eb="7">
      <t>シドウ</t>
    </rPh>
    <phoneticPr fontId="1"/>
  </si>
  <si>
    <t>合計</t>
    <rPh sb="0" eb="2">
      <t>ゴウケイ</t>
    </rPh>
    <phoneticPr fontId="1"/>
  </si>
  <si>
    <t>担当園数</t>
    <rPh sb="0" eb="4">
      <t>タントウエンスウ</t>
    </rPh>
    <phoneticPr fontId="1"/>
  </si>
  <si>
    <t>【４園以上ある法人の園数】</t>
    <rPh sb="2" eb="3">
      <t>エン</t>
    </rPh>
    <rPh sb="3" eb="5">
      <t>イジョウ</t>
    </rPh>
    <rPh sb="7" eb="9">
      <t>ホウジン</t>
    </rPh>
    <rPh sb="10" eb="12">
      <t>エンスウ</t>
    </rPh>
    <phoneticPr fontId="1"/>
  </si>
  <si>
    <t>法人名</t>
    <rPh sb="0" eb="3">
      <t>ホウジンメイ</t>
    </rPh>
    <phoneticPr fontId="1"/>
  </si>
  <si>
    <t>清水（第２）</t>
  </si>
  <si>
    <t>近藤（第２）</t>
    <rPh sb="0" eb="2">
      <t>コンドウ</t>
    </rPh>
    <phoneticPr fontId="1"/>
  </si>
  <si>
    <t>加藤・細谷（第２）</t>
    <rPh sb="0" eb="2">
      <t>カトウ</t>
    </rPh>
    <rPh sb="3" eb="5">
      <t>ホソヤ</t>
    </rPh>
    <rPh sb="6" eb="7">
      <t>ダイ</t>
    </rPh>
    <phoneticPr fontId="1"/>
  </si>
  <si>
    <t>緒川（第３）</t>
    <rPh sb="0" eb="2">
      <t>オガワ</t>
    </rPh>
    <phoneticPr fontId="1"/>
  </si>
  <si>
    <t>市川（第３）</t>
    <rPh sb="0" eb="2">
      <t>イチカワ</t>
    </rPh>
    <phoneticPr fontId="1"/>
  </si>
  <si>
    <t>竹田（第３）</t>
    <rPh sb="0" eb="2">
      <t>タケダ</t>
    </rPh>
    <rPh sb="3" eb="4">
      <t>ダイ</t>
    </rPh>
    <phoneticPr fontId="1"/>
  </si>
  <si>
    <t>吉田（第４）</t>
    <rPh sb="0" eb="2">
      <t>ヨシダ</t>
    </rPh>
    <phoneticPr fontId="1"/>
  </si>
  <si>
    <t>畠澤（第４）</t>
    <rPh sb="0" eb="2">
      <t>ハタザワ</t>
    </rPh>
    <phoneticPr fontId="1"/>
  </si>
  <si>
    <t>出口（第１）</t>
    <rPh sb="0" eb="2">
      <t>デグチ</t>
    </rPh>
    <rPh sb="3" eb="4">
      <t>ダイ</t>
    </rPh>
    <phoneticPr fontId="1"/>
  </si>
  <si>
    <t>長島（第１）</t>
    <rPh sb="0" eb="2">
      <t>ナガシマ</t>
    </rPh>
    <phoneticPr fontId="1"/>
  </si>
  <si>
    <t>谷合（企画）</t>
    <rPh sb="0" eb="2">
      <t>タニアイ</t>
    </rPh>
    <phoneticPr fontId="1"/>
  </si>
  <si>
    <t>生井（企画）</t>
    <rPh sb="0" eb="2">
      <t>ナマイ</t>
    </rPh>
    <phoneticPr fontId="1"/>
  </si>
  <si>
    <t>総計</t>
  </si>
  <si>
    <t>↑4園以上</t>
    <rPh sb="2" eb="3">
      <t>エン</t>
    </rPh>
    <rPh sb="3" eb="5">
      <t>イジョウ</t>
    </rPh>
    <phoneticPr fontId="1"/>
  </si>
  <si>
    <t>株式会社ソラスト</t>
  </si>
  <si>
    <t>ひまわり調剤薬局　株式会社</t>
  </si>
  <si>
    <t>ヒューマンキュリオシティ　株式会社</t>
  </si>
  <si>
    <t>株式会社　グランドクロス</t>
  </si>
  <si>
    <t>株式会社SHINKS-K</t>
  </si>
  <si>
    <t>株式会社キッズユーズ</t>
  </si>
  <si>
    <t>社会福祉法人白菊会</t>
  </si>
  <si>
    <t>青い鳥チャイルドケア　株式会社</t>
  </si>
  <si>
    <t>特定非営利活動法人
ワーカーズコレクティブキャンディ</t>
  </si>
  <si>
    <t>特定非営利活動法人子育てを応援する会</t>
  </si>
  <si>
    <t>株式会社みらいな</t>
  </si>
  <si>
    <t>株式会社チャイルドタイム</t>
  </si>
  <si>
    <t>特定非営利活動法人
青空の下健やかに子どもを育てる会</t>
  </si>
  <si>
    <t>細谷（第２）</t>
    <rPh sb="0" eb="2">
      <t>ホソヤ</t>
    </rPh>
    <rPh sb="3" eb="4">
      <t>ダイ</t>
    </rPh>
    <phoneticPr fontId="1"/>
  </si>
  <si>
    <t>令和８年度　担当園の割振りの考え方（６月以降）</t>
    <rPh sb="0" eb="2">
      <t>レイワ</t>
    </rPh>
    <rPh sb="3" eb="5">
      <t>ネンド</t>
    </rPh>
    <rPh sb="6" eb="8">
      <t>タントウ</t>
    </rPh>
    <rPh sb="8" eb="9">
      <t>エン</t>
    </rPh>
    <rPh sb="10" eb="12">
      <t>ワリフ</t>
    </rPh>
    <rPh sb="14" eb="15">
      <t>カンガ</t>
    </rPh>
    <rPh sb="16" eb="17">
      <t>カタ</t>
    </rPh>
    <rPh sb="19" eb="22">
      <t>ガツイコウ</t>
    </rPh>
    <phoneticPr fontId="1"/>
  </si>
  <si>
    <t>１　園担当</t>
    <rPh sb="2" eb="5">
      <t>エンタントウ</t>
    </rPh>
    <phoneticPr fontId="1"/>
  </si>
  <si>
    <t>Ｒ６</t>
    <phoneticPr fontId="1"/>
  </si>
  <si>
    <t>佐々木</t>
    <rPh sb="0" eb="3">
      <t>ササキ</t>
    </rPh>
    <phoneticPr fontId="1"/>
  </si>
  <si>
    <t>鮫島</t>
    <rPh sb="0" eb="2">
      <t>サメジマ</t>
    </rPh>
    <phoneticPr fontId="1"/>
  </si>
  <si>
    <t>東</t>
    <rPh sb="0" eb="1">
      <t>ヒガシ</t>
    </rPh>
    <phoneticPr fontId="1"/>
  </si>
  <si>
    <t>押部</t>
    <rPh sb="0" eb="2">
      <t>オシベ</t>
    </rPh>
    <phoneticPr fontId="1"/>
  </si>
  <si>
    <t>筧田</t>
    <rPh sb="0" eb="2">
      <t>トイダ</t>
    </rPh>
    <phoneticPr fontId="1"/>
  </si>
  <si>
    <t>岩元</t>
    <rPh sb="0" eb="2">
      <t>イワモト</t>
    </rPh>
    <phoneticPr fontId="1"/>
  </si>
  <si>
    <t>寺嶋</t>
    <rPh sb="0" eb="2">
      <t>テラシマ</t>
    </rPh>
    <phoneticPr fontId="1"/>
  </si>
  <si>
    <t>旭</t>
    <rPh sb="0" eb="1">
      <t>アサヒ</t>
    </rPh>
    <phoneticPr fontId="1"/>
  </si>
  <si>
    <t>Ｒ７</t>
    <phoneticPr fontId="1"/>
  </si>
  <si>
    <t>畠澤</t>
    <rPh sb="0" eb="2">
      <t>ハタケサワ</t>
    </rPh>
    <phoneticPr fontId="1"/>
  </si>
  <si>
    <t>山本</t>
    <rPh sb="0" eb="2">
      <t>ヤマモト</t>
    </rPh>
    <phoneticPr fontId="1"/>
  </si>
  <si>
    <t>生井</t>
    <rPh sb="0" eb="2">
      <t>イクイ</t>
    </rPh>
    <phoneticPr fontId="1"/>
  </si>
  <si>
    <t>玉城</t>
    <rPh sb="0" eb="2">
      <t>タマシロ</t>
    </rPh>
    <phoneticPr fontId="1"/>
  </si>
  <si>
    <t>Ｒ８当初</t>
    <rPh sb="2" eb="4">
      <t>トウショ</t>
    </rPh>
    <phoneticPr fontId="1"/>
  </si>
  <si>
    <t>竹田</t>
    <rPh sb="0" eb="2">
      <t>タケダ</t>
    </rPh>
    <phoneticPr fontId="1"/>
  </si>
  <si>
    <t>5月中旬から10月末日まで育休</t>
    <rPh sb="1" eb="2">
      <t>ガツ</t>
    </rPh>
    <rPh sb="2" eb="4">
      <t>チュウジュン</t>
    </rPh>
    <rPh sb="8" eb="9">
      <t>ツキ</t>
    </rPh>
    <rPh sb="9" eb="11">
      <t>マツジツ</t>
    </rPh>
    <rPh sb="13" eb="15">
      <t>イクキュウ</t>
    </rPh>
    <phoneticPr fontId="1"/>
  </si>
  <si>
    <t>5月から産育休（R10.3月まで）</t>
    <rPh sb="1" eb="2">
      <t>ガツ</t>
    </rPh>
    <rPh sb="4" eb="7">
      <t>サンイクキュウ</t>
    </rPh>
    <rPh sb="13" eb="14">
      <t>ガツ</t>
    </rPh>
    <phoneticPr fontId="1"/>
  </si>
  <si>
    <t>Ｒ８・５月～</t>
    <rPh sb="4" eb="5">
      <t>ガツ</t>
    </rPh>
    <phoneticPr fontId="1"/>
  </si>
  <si>
    <r>
      <t>Ｒ８・</t>
    </r>
    <r>
      <rPr>
        <b/>
        <sz val="12"/>
        <color rgb="FFFF0000"/>
        <rFont val="ＭＳ ゴシック"/>
        <family val="3"/>
        <charset val="128"/>
      </rPr>
      <t>６月～</t>
    </r>
    <rPh sb="4" eb="5">
      <t>ガツ</t>
    </rPh>
    <phoneticPr fontId="1"/>
  </si>
  <si>
    <t>加藤</t>
    <rPh sb="0" eb="2">
      <t>カトウ</t>
    </rPh>
    <phoneticPr fontId="1"/>
  </si>
  <si>
    <t>２　宿舎借り上げ支援事業</t>
    <rPh sb="2" eb="5">
      <t>シュクシャカ</t>
    </rPh>
    <rPh sb="6" eb="7">
      <t>ア</t>
    </rPh>
    <rPh sb="8" eb="12">
      <t>シエンジギョウ</t>
    </rPh>
    <phoneticPr fontId="1"/>
  </si>
  <si>
    <t>・例年どおり、企画係（竹田さん除く）と第１係（庶務）には割振りは行わない。</t>
    <rPh sb="1" eb="3">
      <t>レイネン</t>
    </rPh>
    <rPh sb="7" eb="10">
      <t>キカクカカリ</t>
    </rPh>
    <rPh sb="11" eb="13">
      <t>タケダ</t>
    </rPh>
    <rPh sb="15" eb="16">
      <t>ノゾ</t>
    </rPh>
    <rPh sb="19" eb="20">
      <t>ダイ</t>
    </rPh>
    <rPh sb="21" eb="22">
      <t>カカリ</t>
    </rPh>
    <rPh sb="23" eb="25">
      <t>ショム</t>
    </rPh>
    <rPh sb="28" eb="30">
      <t>ワリフ</t>
    </rPh>
    <rPh sb="32" eb="33">
      <t>オコナ</t>
    </rPh>
    <phoneticPr fontId="1"/>
  </si>
  <si>
    <t>・基本的には、各職員（畠澤さん除く）が【自身の担当園＋第１係（庶務）or企画係の担当園】を担当する。（１人につき１７園。）</t>
    <rPh sb="1" eb="4">
      <t>キホンテキ</t>
    </rPh>
    <rPh sb="7" eb="10">
      <t>カクショクイン</t>
    </rPh>
    <rPh sb="11" eb="13">
      <t>ハタザワ</t>
    </rPh>
    <rPh sb="15" eb="16">
      <t>ノゾ</t>
    </rPh>
    <rPh sb="20" eb="22">
      <t>ジシン</t>
    </rPh>
    <rPh sb="23" eb="25">
      <t>タントウ</t>
    </rPh>
    <rPh sb="25" eb="26">
      <t>エン</t>
    </rPh>
    <rPh sb="27" eb="28">
      <t>ダイ</t>
    </rPh>
    <rPh sb="29" eb="30">
      <t>カカリ</t>
    </rPh>
    <rPh sb="31" eb="33">
      <t>ショム</t>
    </rPh>
    <rPh sb="36" eb="39">
      <t>キカクカカリ</t>
    </rPh>
    <rPh sb="40" eb="43">
      <t>タントウエン</t>
    </rPh>
    <rPh sb="45" eb="47">
      <t>タントウ</t>
    </rPh>
    <rPh sb="52" eb="53">
      <t>リ</t>
    </rPh>
    <rPh sb="58" eb="59">
      <t>エン</t>
    </rPh>
    <phoneticPr fontId="1"/>
  </si>
  <si>
    <t>・園担当と同様、可能な限り同一法人の施設を同一職員が担当する。</t>
    <rPh sb="1" eb="4">
      <t>エンタントウ</t>
    </rPh>
    <rPh sb="5" eb="7">
      <t>ドウヨウ</t>
    </rPh>
    <rPh sb="8" eb="10">
      <t>カノウ</t>
    </rPh>
    <rPh sb="11" eb="12">
      <t>カギ</t>
    </rPh>
    <rPh sb="13" eb="17">
      <t>ドウイツホウジン</t>
    </rPh>
    <rPh sb="18" eb="20">
      <t>シセツ</t>
    </rPh>
    <rPh sb="21" eb="25">
      <t>ドウイツショクイン</t>
    </rPh>
    <rPh sb="26" eb="28">
      <t>タントウ</t>
    </rPh>
    <phoneticPr fontId="1"/>
  </si>
  <si>
    <t>　⇒ただし、審査時期が１名に集中し過ぎないよう、施設数の多い「こどもの森」「日本保育サービス」等は２名で担当</t>
    <rPh sb="6" eb="8">
      <t>シンサ</t>
    </rPh>
    <rPh sb="8" eb="10">
      <t>ジキ</t>
    </rPh>
    <rPh sb="12" eb="13">
      <t>メイ</t>
    </rPh>
    <rPh sb="14" eb="16">
      <t>シュウチュウ</t>
    </rPh>
    <rPh sb="17" eb="18">
      <t>ス</t>
    </rPh>
    <rPh sb="24" eb="27">
      <t>シセツスウ</t>
    </rPh>
    <rPh sb="28" eb="29">
      <t>オオ</t>
    </rPh>
    <rPh sb="35" eb="36">
      <t>モリ</t>
    </rPh>
    <rPh sb="38" eb="40">
      <t>ニホン</t>
    </rPh>
    <rPh sb="40" eb="42">
      <t>ホイク</t>
    </rPh>
    <rPh sb="47" eb="48">
      <t>トウ</t>
    </rPh>
    <rPh sb="50" eb="51">
      <t>メイ</t>
    </rPh>
    <rPh sb="52" eb="54">
      <t>タントウ</t>
    </rPh>
    <phoneticPr fontId="1"/>
  </si>
  <si>
    <t>令和８年度　担当園の割振りの考え方</t>
    <rPh sb="0" eb="2">
      <t>レイワ</t>
    </rPh>
    <rPh sb="3" eb="5">
      <t>ネンド</t>
    </rPh>
    <rPh sb="6" eb="8">
      <t>タントウ</t>
    </rPh>
    <rPh sb="8" eb="9">
      <t>エン</t>
    </rPh>
    <rPh sb="10" eb="12">
      <t>ワリフ</t>
    </rPh>
    <rPh sb="14" eb="15">
      <t>カンガ</t>
    </rPh>
    <rPh sb="16" eb="17">
      <t>カタ</t>
    </rPh>
    <phoneticPr fontId="1"/>
  </si>
  <si>
    <t>Ｒ８・11月～</t>
    <rPh sb="5" eb="6">
      <t>ガツ</t>
    </rPh>
    <phoneticPr fontId="1"/>
  </si>
  <si>
    <t>・Ｒ７出納整理期間中については、第２係担当園を第３係で処理する？</t>
    <rPh sb="7" eb="10">
      <t>キカンチュウ</t>
    </rPh>
    <rPh sb="16" eb="17">
      <t>ダイ</t>
    </rPh>
    <rPh sb="18" eb="19">
      <t>カカリ</t>
    </rPh>
    <rPh sb="19" eb="22">
      <t>タントウエン</t>
    </rPh>
    <rPh sb="23" eb="24">
      <t>ダイ</t>
    </rPh>
    <rPh sb="25" eb="26">
      <t>カカリ</t>
    </rPh>
    <rPh sb="27" eb="29">
      <t>ショリ</t>
    </rPh>
    <phoneticPr fontId="1"/>
  </si>
  <si>
    <t>谷合</t>
    <phoneticPr fontId="1"/>
  </si>
  <si>
    <t>生井</t>
    <phoneticPr fontId="1"/>
  </si>
  <si>
    <t>竹田</t>
    <phoneticPr fontId="1"/>
  </si>
  <si>
    <t>武野内</t>
    <phoneticPr fontId="1"/>
  </si>
  <si>
    <t>長島</t>
    <phoneticPr fontId="1"/>
  </si>
  <si>
    <t>加藤</t>
  </si>
  <si>
    <t>清水</t>
    <phoneticPr fontId="1"/>
  </si>
  <si>
    <t>近藤</t>
    <phoneticPr fontId="1"/>
  </si>
  <si>
    <t>緒川</t>
    <phoneticPr fontId="1"/>
  </si>
  <si>
    <t>市川</t>
  </si>
  <si>
    <t>市川</t>
    <phoneticPr fontId="1"/>
  </si>
  <si>
    <t>吉田</t>
  </si>
  <si>
    <t>玉城</t>
  </si>
  <si>
    <t>玉城</t>
    <phoneticPr fontId="1"/>
  </si>
  <si>
    <t>畠澤</t>
    <phoneticPr fontId="1"/>
  </si>
  <si>
    <t>AIAI　NURSERY　向ヶ丘遊園</t>
    <phoneticPr fontId="1"/>
  </si>
  <si>
    <t>アートチャイルドケア津田山きらら</t>
    <phoneticPr fontId="1"/>
  </si>
  <si>
    <t>アートチャイルドケア武蔵中原</t>
    <phoneticPr fontId="1"/>
  </si>
  <si>
    <t>株式会社ソラスト・キッズ・ネクスト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</si>
</sst>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ゴシック"/>
      <family val="2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2"/>
      <charset val="128"/>
    </font>
    <font>
      <b/>
      <sz val="10"/>
      <color rgb="FFFF0000"/>
      <name val="ＭＳ ゴシック"/>
      <family val="2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trike/>
      <sz val="10"/>
      <color rgb="FFFF0000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name val="ＭＳ 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7" fillId="4" borderId="1" xfId="0" applyFont="1" applyFill="1" applyBorder="1">
      <alignment vertical="center"/>
    </xf>
    <xf numFmtId="0" fontId="17" fillId="4" borderId="1" xfId="0" applyFont="1" applyFill="1" applyBorder="1" applyAlignment="1">
      <alignment horizontal="left" vertical="center"/>
    </xf>
    <xf numFmtId="0" fontId="18" fillId="4" borderId="1" xfId="0" applyFont="1" applyFill="1" applyBorder="1">
      <alignment vertical="center"/>
    </xf>
    <xf numFmtId="0" fontId="14" fillId="0" borderId="4" xfId="0" applyFont="1" applyBorder="1">
      <alignment vertical="center"/>
    </xf>
    <xf numFmtId="0" fontId="19" fillId="0" borderId="0" xfId="0" applyFo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7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0" fillId="5" borderId="1" xfId="0" applyFill="1" applyBorder="1" applyAlignment="1">
      <alignment vertical="center" shrinkToFit="1"/>
    </xf>
    <xf numFmtId="0" fontId="5" fillId="0" borderId="12" xfId="0" applyFont="1" applyBorder="1" applyAlignment="1"/>
    <xf numFmtId="0" fontId="5" fillId="0" borderId="18" xfId="0" applyFont="1" applyBorder="1" applyAlignment="1"/>
    <xf numFmtId="0" fontId="4" fillId="0" borderId="0" xfId="0" applyFo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23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9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8" fillId="4" borderId="1" xfId="0" applyFont="1" applyFill="1" applyBorder="1">
      <alignment vertical="center"/>
    </xf>
    <xf numFmtId="0" fontId="6" fillId="3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AD8F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139700</xdr:colOff>
      <xdr:row>0</xdr:row>
      <xdr:rowOff>82549</xdr:rowOff>
    </xdr:from>
    <xdr:to>
      <xdr:col>21</xdr:col>
      <xdr:colOff>19049</xdr:colOff>
      <xdr:row>3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D3572-E738-46DA-8E3B-291440032E80}"/>
            </a:ext>
          </a:extLst>
        </xdr:cNvPr>
        <xdr:cNvSpPr txBox="1"/>
      </xdr:nvSpPr>
      <xdr:spPr>
        <a:xfrm>
          <a:off x="13163550" y="85724"/>
          <a:ext cx="2124074" cy="1127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６月以降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産育休代替職員の雇用状況により、再割振りを検討する。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238127</xdr:colOff>
      <xdr:row>28</xdr:row>
      <xdr:rowOff>114300</xdr:rowOff>
    </xdr:from>
    <xdr:to>
      <xdr:col>17</xdr:col>
      <xdr:colOff>9526</xdr:colOff>
      <xdr:row>37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57A9CB-3D3C-432B-857E-3026EFAC6D30}"/>
            </a:ext>
          </a:extLst>
        </xdr:cNvPr>
        <xdr:cNvSpPr txBox="1"/>
      </xdr:nvSpPr>
      <xdr:spPr>
        <a:xfrm>
          <a:off x="403227" y="4889500"/>
          <a:ext cx="7918449" cy="13335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・係単位の担当園は前年を踏襲する。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・例年どおり、企画係と第１係（庶務）の割振りは、第２～４係よりも少ない数とする。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・問合せ対応への効率性や統一性を考慮し、基本的には、同一法人の施設は同一職員が担当する。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ただし、園数が３０近い「こどもの森」（プチナーサリー含む）と「日本保育サービス」のみ２名で担当する。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38</xdr:row>
      <xdr:rowOff>76200</xdr:rowOff>
    </xdr:from>
    <xdr:to>
      <xdr:col>17</xdr:col>
      <xdr:colOff>19049</xdr:colOff>
      <xdr:row>47</xdr:row>
      <xdr:rowOff>9525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6225E8D5-28E8-4DDC-A674-E5B934AEDFC5}"/>
            </a:ext>
          </a:extLst>
        </xdr:cNvPr>
        <xdr:cNvSpPr txBox="1"/>
      </xdr:nvSpPr>
      <xdr:spPr>
        <a:xfrm>
          <a:off x="428625" y="6477000"/>
          <a:ext cx="8305799" cy="13049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本年度の対応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・畠澤さんの担当園数は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・細谷さんは４月の担当園数は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園とし、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畠澤さんのサポート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新規配属者の教育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を担当する。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・産育休代替職員の状況に応じて、再割振りの可能性あり。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月に復帰後は、加藤さんの園をそのまま引き継ぐ。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234950</xdr:colOff>
      <xdr:row>65</xdr:row>
      <xdr:rowOff>28575</xdr:rowOff>
    </xdr:from>
    <xdr:to>
      <xdr:col>16</xdr:col>
      <xdr:colOff>533399</xdr:colOff>
      <xdr:row>73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EDA6F1E-B1FE-4DFE-B393-77F970A3298A}"/>
            </a:ext>
          </a:extLst>
        </xdr:cNvPr>
        <xdr:cNvSpPr txBox="1"/>
      </xdr:nvSpPr>
      <xdr:spPr>
        <a:xfrm>
          <a:off x="415925" y="10544175"/>
          <a:ext cx="8280399" cy="12954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備考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・企画係竹田さんは、昨年の山本さんの担当園を担当。ただし、給付費・補助金の係長審査担当は一木係長。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・新園（実質３園）については、基本的にはグループ園担当に割振り→ミアヘルサ新園・２係、厚生館新園・企画係。認可移行園１園は３係に割振り。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・必要に応じて、係内で分担を検討してもよいものとする。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48</xdr:row>
      <xdr:rowOff>3173</xdr:rowOff>
    </xdr:from>
    <xdr:to>
      <xdr:col>17</xdr:col>
      <xdr:colOff>22224</xdr:colOff>
      <xdr:row>64</xdr:row>
      <xdr:rowOff>60324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7949348-6571-4CF1-95DA-75F36125AAAF}"/>
            </a:ext>
          </a:extLst>
        </xdr:cNvPr>
        <xdr:cNvSpPr txBox="1"/>
      </xdr:nvSpPr>
      <xdr:spPr>
        <a:xfrm>
          <a:off x="428625" y="7927973"/>
          <a:ext cx="8308974" cy="249555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加藤さんの勤務開始に伴う対応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加藤さん（育休代替）の担当園数は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  各職員に割り振られた細谷担当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園を加藤さんに戻す。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 ①に加え、各職員の担当園のうち２～５園を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加藤さん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に再割振りを行い、各職員の担当園数を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園とする。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③ ②の再割振りを行う際は、次のルールに基づくこと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・市内で１施設のみ運営する法人だけでなく、複数園を運営する法人分をセットで割り振ること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・現在、係争中の施設については割振りから除外すること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上記③の再割振りは、各係長の判断で行う。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Ｒ８担当一覧の担当者欄を次のように赤字で修正（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現担当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新担当を併記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例．清水（第２）⇒　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清水（第２）加藤（第２）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139700</xdr:colOff>
      <xdr:row>0</xdr:row>
      <xdr:rowOff>82549</xdr:rowOff>
    </xdr:from>
    <xdr:to>
      <xdr:col>21</xdr:col>
      <xdr:colOff>19049</xdr:colOff>
      <xdr:row>3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160375" y="82549"/>
          <a:ext cx="2127249" cy="1127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６月以降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産育休代替職員の雇用状況により、再割振りを検討する。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238127</xdr:colOff>
      <xdr:row>28</xdr:row>
      <xdr:rowOff>114300</xdr:rowOff>
    </xdr:from>
    <xdr:to>
      <xdr:col>17</xdr:col>
      <xdr:colOff>9526</xdr:colOff>
      <xdr:row>37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2EB41-DFC6-4C85-82FC-4EBF7589EB94}"/>
            </a:ext>
          </a:extLst>
        </xdr:cNvPr>
        <xdr:cNvSpPr txBox="1"/>
      </xdr:nvSpPr>
      <xdr:spPr>
        <a:xfrm>
          <a:off x="419102" y="5038725"/>
          <a:ext cx="8734424" cy="13335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・係単位の担当園は前年を踏襲する。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・例年どおり、企画係と第１係（庶務）の割振りは、第２～４係よりも少ない数とする。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・問合せ対応への効率性や統一性を考慮し、基本的には、同一法人の施設は同一職員が担当する。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ただし、園数が３０近い「こどもの森」（プチナーサリー含む）と「日本保育サービス」のみ２名で担当する。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17</xdr:col>
      <xdr:colOff>19049</xdr:colOff>
      <xdr:row>49</xdr:row>
      <xdr:rowOff>28575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93A66DD2-F2FE-4360-B22F-8CE1722F03BF}"/>
            </a:ext>
          </a:extLst>
        </xdr:cNvPr>
        <xdr:cNvSpPr txBox="1"/>
      </xdr:nvSpPr>
      <xdr:spPr>
        <a:xfrm>
          <a:off x="428625" y="6600825"/>
          <a:ext cx="8734424" cy="1552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本年度の対応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・畠澤さんの担当園数は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・細谷さんは４月の担当園数は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園とし、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畠澤さんのサポート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新規配属者の教育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を担当する。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・細谷さんの育休後（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月）は、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園を２係から４係の職員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人で分担する。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・産育休代替職員の状況に応じて、６月以降、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園＋</a:t>
          </a:r>
          <a:r>
            <a:rPr kumimoji="1" lang="el-GR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を再割振りの可能性あり。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月に復帰後は、再割振りを行い、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人当たり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園程度とする。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219075</xdr:colOff>
      <xdr:row>50</xdr:row>
      <xdr:rowOff>57150</xdr:rowOff>
    </xdr:from>
    <xdr:to>
      <xdr:col>16</xdr:col>
      <xdr:colOff>552449</xdr:colOff>
      <xdr:row>60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E5B9A5-5DF4-4138-9E78-38A2FA64E4F2}"/>
            </a:ext>
          </a:extLst>
        </xdr:cNvPr>
        <xdr:cNvSpPr txBox="1"/>
      </xdr:nvSpPr>
      <xdr:spPr>
        <a:xfrm>
          <a:off x="400050" y="8286750"/>
          <a:ext cx="8315324" cy="15049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備考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・企画係竹田さんは、昨年の山本さんの担当園を担当。ただし、給付費・補助金の係長審査担当は一木係長。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・新園（実質３園）については、基本的にはグループ園担当に割振り→ミアヘルサ新園・２係、厚生館新園・企画係。認可移行園１園は３係に割振り。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・必要に応じて、係内で分担を検討してもよいものとする。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・５月及び１１月の割り振りは別途検討する。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447"/>
  <sheetViews>
    <sheetView showGridLines="0" tabSelected="1" view="pageBreakPreview" zoomScaleNormal="100" zoomScaleSheetLayoutView="100" workbookViewId="0">
      <pane ySplit="4" topLeftCell="A35" activePane="bottomLeft" state="frozen"/>
      <selection pane="bottomLeft" activeCell="F57" sqref="F57:F391"/>
    </sheetView>
  </sheetViews>
  <sheetFormatPr defaultColWidth="9.09765625" defaultRowHeight="12" x14ac:dyDescent="0.2"/>
  <cols>
    <col min="1" max="1" width="8.69921875" style="3" customWidth="1"/>
    <col min="2" max="2" width="7.59765625" style="3" customWidth="1"/>
    <col min="3" max="3" width="44.3984375" customWidth="1"/>
    <col min="4" max="4" width="26.3984375" customWidth="1"/>
    <col min="5" max="5" width="27.09765625" style="9" bestFit="1" customWidth="1"/>
    <col min="6" max="6" width="27.09765625" customWidth="1"/>
  </cols>
  <sheetData>
    <row r="1" spans="1:6" ht="24" customHeight="1" x14ac:dyDescent="0.2">
      <c r="A1" s="6" t="s">
        <v>0</v>
      </c>
      <c r="E1" s="8"/>
    </row>
    <row r="2" spans="1:6" ht="17.25" customHeight="1" x14ac:dyDescent="0.2">
      <c r="A2" s="5"/>
      <c r="E2" s="12"/>
    </row>
    <row r="3" spans="1:6" ht="24" customHeight="1" x14ac:dyDescent="0.2">
      <c r="A3" s="86" t="s">
        <v>1</v>
      </c>
      <c r="B3" s="85" t="s">
        <v>2</v>
      </c>
      <c r="C3" s="85" t="s">
        <v>3</v>
      </c>
      <c r="D3" s="85" t="s">
        <v>4</v>
      </c>
      <c r="E3" s="87" t="s">
        <v>5</v>
      </c>
      <c r="F3" s="87"/>
    </row>
    <row r="4" spans="1:6" s="1" customFormat="1" ht="27.65" customHeight="1" x14ac:dyDescent="0.2">
      <c r="A4" s="86"/>
      <c r="B4" s="85"/>
      <c r="C4" s="85"/>
      <c r="D4" s="85"/>
      <c r="E4" s="10" t="s">
        <v>6</v>
      </c>
      <c r="F4" s="11" t="s">
        <v>7</v>
      </c>
    </row>
    <row r="5" spans="1:6" ht="16.5" customHeight="1" x14ac:dyDescent="0.2">
      <c r="A5" s="4">
        <v>102301</v>
      </c>
      <c r="B5" s="4" t="s">
        <v>8</v>
      </c>
      <c r="C5" s="2" t="s">
        <v>9</v>
      </c>
      <c r="D5" s="2" t="s">
        <v>10</v>
      </c>
      <c r="E5" s="82" t="s">
        <v>724</v>
      </c>
      <c r="F5" s="82" t="s">
        <v>732</v>
      </c>
    </row>
    <row r="6" spans="1:6" ht="16.5" customHeight="1" x14ac:dyDescent="0.2">
      <c r="A6" s="4">
        <v>102302</v>
      </c>
      <c r="B6" s="4" t="s">
        <v>8</v>
      </c>
      <c r="C6" s="2" t="s">
        <v>11</v>
      </c>
      <c r="D6" s="2" t="s">
        <v>12</v>
      </c>
      <c r="E6" s="82" t="s">
        <v>724</v>
      </c>
      <c r="F6" s="82" t="s">
        <v>732</v>
      </c>
    </row>
    <row r="7" spans="1:6" ht="16.5" customHeight="1" x14ac:dyDescent="0.2">
      <c r="A7" s="4">
        <v>102303</v>
      </c>
      <c r="B7" s="4" t="s">
        <v>8</v>
      </c>
      <c r="C7" s="2" t="s">
        <v>13</v>
      </c>
      <c r="D7" s="2" t="s">
        <v>14</v>
      </c>
      <c r="E7" s="82" t="s">
        <v>735</v>
      </c>
      <c r="F7" s="82" t="s">
        <v>735</v>
      </c>
    </row>
    <row r="8" spans="1:6" ht="16.5" customHeight="1" x14ac:dyDescent="0.2">
      <c r="A8" s="4">
        <v>102304</v>
      </c>
      <c r="B8" s="4" t="s">
        <v>8</v>
      </c>
      <c r="C8" s="2" t="s">
        <v>11</v>
      </c>
      <c r="D8" s="2" t="s">
        <v>15</v>
      </c>
      <c r="E8" s="82" t="s">
        <v>724</v>
      </c>
      <c r="F8" s="82" t="s">
        <v>732</v>
      </c>
    </row>
    <row r="9" spans="1:6" ht="16.5" customHeight="1" x14ac:dyDescent="0.2">
      <c r="A9" s="4">
        <v>102305</v>
      </c>
      <c r="B9" s="4" t="s">
        <v>8</v>
      </c>
      <c r="C9" s="2" t="s">
        <v>11</v>
      </c>
      <c r="D9" s="2" t="s">
        <v>16</v>
      </c>
      <c r="E9" s="82" t="s">
        <v>724</v>
      </c>
      <c r="F9" s="82" t="s">
        <v>732</v>
      </c>
    </row>
    <row r="10" spans="1:6" ht="17.25" customHeight="1" x14ac:dyDescent="0.2">
      <c r="A10" s="4">
        <v>102306</v>
      </c>
      <c r="B10" s="4" t="s">
        <v>8</v>
      </c>
      <c r="C10" s="2" t="s">
        <v>17</v>
      </c>
      <c r="D10" s="2" t="s">
        <v>18</v>
      </c>
      <c r="E10" s="82" t="s">
        <v>729</v>
      </c>
      <c r="F10" s="82" t="s">
        <v>729</v>
      </c>
    </row>
    <row r="11" spans="1:6" ht="16.5" customHeight="1" x14ac:dyDescent="0.2">
      <c r="A11" s="4">
        <v>102307</v>
      </c>
      <c r="B11" s="4" t="s">
        <v>8</v>
      </c>
      <c r="C11" s="2" t="s">
        <v>20</v>
      </c>
      <c r="D11" s="2" t="s">
        <v>21</v>
      </c>
      <c r="E11" s="82" t="s">
        <v>737</v>
      </c>
      <c r="F11" s="82" t="s">
        <v>737</v>
      </c>
    </row>
    <row r="12" spans="1:6" ht="16.5" customHeight="1" x14ac:dyDescent="0.2">
      <c r="A12" s="4">
        <v>102308</v>
      </c>
      <c r="B12" s="4" t="s">
        <v>8</v>
      </c>
      <c r="C12" s="2" t="s">
        <v>22</v>
      </c>
      <c r="D12" s="2" t="s">
        <v>23</v>
      </c>
      <c r="E12" s="82" t="s">
        <v>725</v>
      </c>
      <c r="F12" s="82" t="s">
        <v>730</v>
      </c>
    </row>
    <row r="13" spans="1:6" ht="16.5" customHeight="1" x14ac:dyDescent="0.2">
      <c r="A13" s="4">
        <v>102309</v>
      </c>
      <c r="B13" s="4" t="s">
        <v>8</v>
      </c>
      <c r="C13" s="2" t="s">
        <v>24</v>
      </c>
      <c r="D13" s="2" t="s">
        <v>25</v>
      </c>
      <c r="E13" s="82" t="s">
        <v>730</v>
      </c>
      <c r="F13" s="82" t="s">
        <v>730</v>
      </c>
    </row>
    <row r="14" spans="1:6" ht="16.5" customHeight="1" x14ac:dyDescent="0.2">
      <c r="A14" s="4">
        <v>102310</v>
      </c>
      <c r="B14" s="4" t="s">
        <v>8</v>
      </c>
      <c r="C14" s="2" t="s">
        <v>26</v>
      </c>
      <c r="D14" s="2" t="s">
        <v>27</v>
      </c>
      <c r="E14" s="82" t="s">
        <v>727</v>
      </c>
      <c r="F14" s="82" t="s">
        <v>735</v>
      </c>
    </row>
    <row r="15" spans="1:6" ht="16.5" customHeight="1" x14ac:dyDescent="0.2">
      <c r="A15" s="4">
        <v>102311</v>
      </c>
      <c r="B15" s="4" t="s">
        <v>8</v>
      </c>
      <c r="C15" s="2" t="s">
        <v>29</v>
      </c>
      <c r="D15" s="2" t="s">
        <v>30</v>
      </c>
      <c r="E15" s="82" t="s">
        <v>737</v>
      </c>
      <c r="F15" s="82" t="s">
        <v>737</v>
      </c>
    </row>
    <row r="16" spans="1:6" ht="16.5" customHeight="1" x14ac:dyDescent="0.2">
      <c r="A16" s="4">
        <v>102312</v>
      </c>
      <c r="B16" s="4" t="s">
        <v>8</v>
      </c>
      <c r="C16" s="2" t="s">
        <v>31</v>
      </c>
      <c r="D16" s="2" t="s">
        <v>32</v>
      </c>
      <c r="E16" s="82" t="s">
        <v>729</v>
      </c>
      <c r="F16" s="82" t="s">
        <v>729</v>
      </c>
    </row>
    <row r="17" spans="1:6" ht="16.5" customHeight="1" x14ac:dyDescent="0.2">
      <c r="A17" s="4">
        <v>102313</v>
      </c>
      <c r="B17" s="4" t="s">
        <v>8</v>
      </c>
      <c r="C17" s="2" t="s">
        <v>33</v>
      </c>
      <c r="D17" s="2" t="s">
        <v>34</v>
      </c>
      <c r="E17" s="82" t="s">
        <v>729</v>
      </c>
      <c r="F17" s="82" t="s">
        <v>729</v>
      </c>
    </row>
    <row r="18" spans="1:6" ht="16.5" customHeight="1" x14ac:dyDescent="0.2">
      <c r="A18" s="4">
        <v>102314</v>
      </c>
      <c r="B18" s="4" t="s">
        <v>8</v>
      </c>
      <c r="C18" s="2" t="s">
        <v>35</v>
      </c>
      <c r="D18" s="2" t="s">
        <v>36</v>
      </c>
      <c r="E18" s="82" t="s">
        <v>729</v>
      </c>
      <c r="F18" s="82" t="s">
        <v>729</v>
      </c>
    </row>
    <row r="19" spans="1:6" ht="16.5" customHeight="1" x14ac:dyDescent="0.2">
      <c r="A19" s="4">
        <v>102315</v>
      </c>
      <c r="B19" s="4" t="s">
        <v>8</v>
      </c>
      <c r="C19" s="2" t="s">
        <v>38</v>
      </c>
      <c r="D19" s="2" t="s">
        <v>39</v>
      </c>
      <c r="E19" s="82" t="s">
        <v>729</v>
      </c>
      <c r="F19" s="82" t="s">
        <v>729</v>
      </c>
    </row>
    <row r="20" spans="1:6" ht="16.5" customHeight="1" x14ac:dyDescent="0.2">
      <c r="A20" s="4">
        <v>102316</v>
      </c>
      <c r="B20" s="4" t="s">
        <v>8</v>
      </c>
      <c r="C20" s="2" t="s">
        <v>40</v>
      </c>
      <c r="D20" s="2" t="s">
        <v>41</v>
      </c>
      <c r="E20" s="82" t="s">
        <v>734</v>
      </c>
      <c r="F20" s="82" t="s">
        <v>734</v>
      </c>
    </row>
    <row r="21" spans="1:6" ht="16.5" customHeight="1" x14ac:dyDescent="0.2">
      <c r="A21" s="4">
        <v>102318</v>
      </c>
      <c r="B21" s="4" t="s">
        <v>8</v>
      </c>
      <c r="C21" s="2" t="s">
        <v>31</v>
      </c>
      <c r="D21" s="2" t="s">
        <v>42</v>
      </c>
      <c r="E21" s="82" t="s">
        <v>729</v>
      </c>
      <c r="F21" s="82" t="s">
        <v>729</v>
      </c>
    </row>
    <row r="22" spans="1:6" ht="16.5" customHeight="1" x14ac:dyDescent="0.2">
      <c r="A22" s="4">
        <v>102320</v>
      </c>
      <c r="B22" s="4" t="s">
        <v>8</v>
      </c>
      <c r="C22" s="2" t="s">
        <v>43</v>
      </c>
      <c r="D22" s="2" t="s">
        <v>44</v>
      </c>
      <c r="E22" s="82" t="s">
        <v>734</v>
      </c>
      <c r="F22" s="82" t="s">
        <v>734</v>
      </c>
    </row>
    <row r="23" spans="1:6" ht="16.5" customHeight="1" x14ac:dyDescent="0.2">
      <c r="A23" s="4">
        <v>102322</v>
      </c>
      <c r="B23" s="4" t="s">
        <v>8</v>
      </c>
      <c r="C23" s="2" t="s">
        <v>45</v>
      </c>
      <c r="D23" s="2" t="s">
        <v>46</v>
      </c>
      <c r="E23" s="82" t="s">
        <v>737</v>
      </c>
      <c r="F23" s="82" t="s">
        <v>737</v>
      </c>
    </row>
    <row r="24" spans="1:6" ht="16.5" customHeight="1" x14ac:dyDescent="0.2">
      <c r="A24" s="4">
        <v>102323</v>
      </c>
      <c r="B24" s="4" t="s">
        <v>8</v>
      </c>
      <c r="C24" s="2" t="s">
        <v>47</v>
      </c>
      <c r="D24" s="2" t="s">
        <v>48</v>
      </c>
      <c r="E24" s="82" t="s">
        <v>737</v>
      </c>
      <c r="F24" s="82" t="s">
        <v>737</v>
      </c>
    </row>
    <row r="25" spans="1:6" ht="16.5" customHeight="1" x14ac:dyDescent="0.2">
      <c r="A25" s="4">
        <v>102324</v>
      </c>
      <c r="B25" s="4" t="s">
        <v>8</v>
      </c>
      <c r="C25" s="2" t="s">
        <v>49</v>
      </c>
      <c r="D25" s="2" t="s">
        <v>50</v>
      </c>
      <c r="E25" s="82" t="s">
        <v>737</v>
      </c>
      <c r="F25" s="82" t="s">
        <v>737</v>
      </c>
    </row>
    <row r="26" spans="1:6" ht="16.5" customHeight="1" x14ac:dyDescent="0.2">
      <c r="A26" s="4">
        <v>102325</v>
      </c>
      <c r="B26" s="4" t="s">
        <v>8</v>
      </c>
      <c r="C26" s="2" t="s">
        <v>51</v>
      </c>
      <c r="D26" s="2" t="s">
        <v>52</v>
      </c>
      <c r="E26" s="82" t="s">
        <v>735</v>
      </c>
      <c r="F26" s="82" t="s">
        <v>735</v>
      </c>
    </row>
    <row r="27" spans="1:6" ht="16.5" customHeight="1" x14ac:dyDescent="0.2">
      <c r="A27" s="4">
        <v>102326</v>
      </c>
      <c r="B27" s="4" t="s">
        <v>8</v>
      </c>
      <c r="C27" s="2" t="s">
        <v>53</v>
      </c>
      <c r="D27" s="2" t="s">
        <v>54</v>
      </c>
      <c r="E27" s="82" t="s">
        <v>729</v>
      </c>
      <c r="F27" s="82" t="s">
        <v>729</v>
      </c>
    </row>
    <row r="28" spans="1:6" ht="16.5" customHeight="1" x14ac:dyDescent="0.2">
      <c r="A28" s="4">
        <v>102327</v>
      </c>
      <c r="B28" s="4" t="s">
        <v>8</v>
      </c>
      <c r="C28" s="2" t="s">
        <v>55</v>
      </c>
      <c r="D28" s="2" t="s">
        <v>56</v>
      </c>
      <c r="E28" s="82" t="s">
        <v>735</v>
      </c>
      <c r="F28" s="82" t="s">
        <v>735</v>
      </c>
    </row>
    <row r="29" spans="1:6" ht="16.5" customHeight="1" x14ac:dyDescent="0.2">
      <c r="A29" s="4">
        <v>102328</v>
      </c>
      <c r="B29" s="4" t="s">
        <v>8</v>
      </c>
      <c r="C29" s="2" t="s">
        <v>57</v>
      </c>
      <c r="D29" s="2" t="s">
        <v>58</v>
      </c>
      <c r="E29" s="82" t="s">
        <v>737</v>
      </c>
      <c r="F29" s="82" t="s">
        <v>737</v>
      </c>
    </row>
    <row r="30" spans="1:6" ht="16.5" customHeight="1" x14ac:dyDescent="0.2">
      <c r="A30" s="4">
        <v>112301</v>
      </c>
      <c r="B30" s="4" t="s">
        <v>8</v>
      </c>
      <c r="C30" s="2" t="s">
        <v>59</v>
      </c>
      <c r="D30" s="2" t="s">
        <v>60</v>
      </c>
      <c r="E30" s="82" t="s">
        <v>737</v>
      </c>
      <c r="F30" s="82" t="s">
        <v>737</v>
      </c>
    </row>
    <row r="31" spans="1:6" ht="16.5" customHeight="1" x14ac:dyDescent="0.2">
      <c r="A31" s="4">
        <v>112302</v>
      </c>
      <c r="B31" s="4" t="s">
        <v>8</v>
      </c>
      <c r="C31" s="2" t="s">
        <v>61</v>
      </c>
      <c r="D31" s="2" t="s">
        <v>62</v>
      </c>
      <c r="E31" s="82" t="s">
        <v>727</v>
      </c>
      <c r="F31" s="82" t="s">
        <v>734</v>
      </c>
    </row>
    <row r="32" spans="1:6" ht="16.5" customHeight="1" x14ac:dyDescent="0.2">
      <c r="A32" s="4">
        <v>112303</v>
      </c>
      <c r="B32" s="4" t="s">
        <v>8</v>
      </c>
      <c r="C32" s="2" t="s">
        <v>63</v>
      </c>
      <c r="D32" s="2" t="s">
        <v>64</v>
      </c>
      <c r="E32" s="82" t="s">
        <v>737</v>
      </c>
      <c r="F32" s="82" t="s">
        <v>737</v>
      </c>
    </row>
    <row r="33" spans="1:6" ht="16.5" customHeight="1" x14ac:dyDescent="0.2">
      <c r="A33" s="4">
        <v>112304</v>
      </c>
      <c r="B33" s="4" t="s">
        <v>8</v>
      </c>
      <c r="C33" s="2" t="s">
        <v>22</v>
      </c>
      <c r="D33" s="2" t="s">
        <v>65</v>
      </c>
      <c r="E33" s="82" t="s">
        <v>725</v>
      </c>
      <c r="F33" s="82" t="s">
        <v>730</v>
      </c>
    </row>
    <row r="34" spans="1:6" ht="16.5" customHeight="1" x14ac:dyDescent="0.2">
      <c r="A34" s="4">
        <v>112305</v>
      </c>
      <c r="B34" s="4" t="s">
        <v>8</v>
      </c>
      <c r="C34" s="2" t="s">
        <v>55</v>
      </c>
      <c r="D34" s="2" t="s">
        <v>66</v>
      </c>
      <c r="E34" s="82" t="s">
        <v>735</v>
      </c>
      <c r="F34" s="82" t="s">
        <v>735</v>
      </c>
    </row>
    <row r="35" spans="1:6" ht="16.5" customHeight="1" x14ac:dyDescent="0.2">
      <c r="A35" s="4">
        <v>112306</v>
      </c>
      <c r="B35" s="4" t="s">
        <v>8</v>
      </c>
      <c r="C35" s="2" t="s">
        <v>29</v>
      </c>
      <c r="D35" s="2" t="s">
        <v>67</v>
      </c>
      <c r="E35" s="82" t="s">
        <v>737</v>
      </c>
      <c r="F35" s="82" t="s">
        <v>737</v>
      </c>
    </row>
    <row r="36" spans="1:6" ht="16.5" customHeight="1" x14ac:dyDescent="0.2">
      <c r="A36" s="4">
        <v>112307</v>
      </c>
      <c r="B36" s="4" t="s">
        <v>8</v>
      </c>
      <c r="C36" s="2" t="s">
        <v>68</v>
      </c>
      <c r="D36" s="2" t="s">
        <v>69</v>
      </c>
      <c r="E36" s="82" t="s">
        <v>737</v>
      </c>
      <c r="F36" s="82" t="s">
        <v>737</v>
      </c>
    </row>
    <row r="37" spans="1:6" ht="16.5" customHeight="1" x14ac:dyDescent="0.2">
      <c r="A37" s="4">
        <v>112308</v>
      </c>
      <c r="B37" s="4" t="s">
        <v>8</v>
      </c>
      <c r="C37" s="2" t="s">
        <v>70</v>
      </c>
      <c r="D37" s="2" t="s">
        <v>71</v>
      </c>
      <c r="E37" s="82" t="s">
        <v>737</v>
      </c>
      <c r="F37" s="82" t="s">
        <v>737</v>
      </c>
    </row>
    <row r="38" spans="1:6" ht="16.5" customHeight="1" x14ac:dyDescent="0.2">
      <c r="A38" s="4">
        <v>112309</v>
      </c>
      <c r="B38" s="4" t="s">
        <v>8</v>
      </c>
      <c r="C38" s="2" t="s">
        <v>26</v>
      </c>
      <c r="D38" s="2" t="s">
        <v>72</v>
      </c>
      <c r="E38" s="82" t="s">
        <v>727</v>
      </c>
      <c r="F38" s="82" t="s">
        <v>735</v>
      </c>
    </row>
    <row r="39" spans="1:6" ht="16.5" customHeight="1" x14ac:dyDescent="0.2">
      <c r="A39" s="4">
        <v>112310</v>
      </c>
      <c r="B39" s="4" t="s">
        <v>8</v>
      </c>
      <c r="C39" s="2" t="s">
        <v>73</v>
      </c>
      <c r="D39" s="2" t="s">
        <v>74</v>
      </c>
      <c r="E39" s="82" t="s">
        <v>737</v>
      </c>
      <c r="F39" s="82" t="s">
        <v>737</v>
      </c>
    </row>
    <row r="40" spans="1:6" ht="16.5" customHeight="1" x14ac:dyDescent="0.2">
      <c r="A40" s="4">
        <v>112311</v>
      </c>
      <c r="B40" s="4" t="s">
        <v>8</v>
      </c>
      <c r="C40" s="2" t="s">
        <v>59</v>
      </c>
      <c r="D40" s="2" t="s">
        <v>75</v>
      </c>
      <c r="E40" s="82" t="s">
        <v>737</v>
      </c>
      <c r="F40" s="82" t="s">
        <v>737</v>
      </c>
    </row>
    <row r="41" spans="1:6" ht="16.5" customHeight="1" x14ac:dyDescent="0.2">
      <c r="A41" s="4">
        <v>112312</v>
      </c>
      <c r="B41" s="4" t="s">
        <v>8</v>
      </c>
      <c r="C41" s="2" t="s">
        <v>76</v>
      </c>
      <c r="D41" s="2" t="s">
        <v>77</v>
      </c>
      <c r="E41" s="82" t="s">
        <v>735</v>
      </c>
      <c r="F41" s="82" t="s">
        <v>735</v>
      </c>
    </row>
    <row r="42" spans="1:6" ht="16.5" customHeight="1" x14ac:dyDescent="0.2">
      <c r="A42" s="4">
        <v>112313</v>
      </c>
      <c r="B42" s="4" t="s">
        <v>8</v>
      </c>
      <c r="C42" s="2" t="s">
        <v>78</v>
      </c>
      <c r="D42" s="2" t="s">
        <v>79</v>
      </c>
      <c r="E42" s="82" t="s">
        <v>737</v>
      </c>
      <c r="F42" s="82" t="s">
        <v>737</v>
      </c>
    </row>
    <row r="43" spans="1:6" ht="16.5" customHeight="1" x14ac:dyDescent="0.2">
      <c r="A43" s="4">
        <v>112314</v>
      </c>
      <c r="B43" s="4" t="s">
        <v>8</v>
      </c>
      <c r="C43" s="2" t="s">
        <v>80</v>
      </c>
      <c r="D43" s="2" t="s">
        <v>81</v>
      </c>
      <c r="E43" s="82" t="s">
        <v>725</v>
      </c>
      <c r="F43" s="82" t="s">
        <v>732</v>
      </c>
    </row>
    <row r="44" spans="1:6" ht="16.5" customHeight="1" x14ac:dyDescent="0.2">
      <c r="A44" s="4">
        <v>112315</v>
      </c>
      <c r="B44" s="4" t="s">
        <v>8</v>
      </c>
      <c r="C44" s="2" t="s">
        <v>82</v>
      </c>
      <c r="D44" s="2" t="s">
        <v>83</v>
      </c>
      <c r="E44" s="82" t="s">
        <v>737</v>
      </c>
      <c r="F44" s="82" t="s">
        <v>737</v>
      </c>
    </row>
    <row r="45" spans="1:6" ht="16.5" customHeight="1" x14ac:dyDescent="0.2">
      <c r="A45" s="4">
        <v>112316</v>
      </c>
      <c r="B45" s="4" t="s">
        <v>8</v>
      </c>
      <c r="C45" s="2" t="s">
        <v>84</v>
      </c>
      <c r="D45" s="2" t="s">
        <v>85</v>
      </c>
      <c r="E45" s="82" t="s">
        <v>731</v>
      </c>
      <c r="F45" s="82" t="s">
        <v>731</v>
      </c>
    </row>
    <row r="46" spans="1:6" ht="16.5" customHeight="1" x14ac:dyDescent="0.2">
      <c r="A46" s="4">
        <v>112317</v>
      </c>
      <c r="B46" s="4" t="s">
        <v>8</v>
      </c>
      <c r="C46" s="2" t="s">
        <v>53</v>
      </c>
      <c r="D46" s="2" t="s">
        <v>86</v>
      </c>
      <c r="E46" s="82" t="s">
        <v>729</v>
      </c>
      <c r="F46" s="82" t="s">
        <v>729</v>
      </c>
    </row>
    <row r="47" spans="1:6" ht="16.5" customHeight="1" x14ac:dyDescent="0.2">
      <c r="A47" s="4">
        <v>122301</v>
      </c>
      <c r="B47" s="4" t="s">
        <v>8</v>
      </c>
      <c r="C47" s="2" t="s">
        <v>13</v>
      </c>
      <c r="D47" s="2" t="s">
        <v>87</v>
      </c>
      <c r="E47" s="82" t="s">
        <v>735</v>
      </c>
      <c r="F47" s="82" t="s">
        <v>735</v>
      </c>
    </row>
    <row r="48" spans="1:6" ht="16.5" customHeight="1" x14ac:dyDescent="0.2">
      <c r="A48" s="4">
        <v>122302</v>
      </c>
      <c r="B48" s="4" t="s">
        <v>8</v>
      </c>
      <c r="C48" s="2" t="s">
        <v>68</v>
      </c>
      <c r="D48" s="2" t="s">
        <v>88</v>
      </c>
      <c r="E48" s="82" t="s">
        <v>737</v>
      </c>
      <c r="F48" s="82" t="s">
        <v>737</v>
      </c>
    </row>
    <row r="49" spans="1:6" ht="16.5" customHeight="1" x14ac:dyDescent="0.2">
      <c r="A49" s="4">
        <v>122303</v>
      </c>
      <c r="B49" s="4" t="s">
        <v>8</v>
      </c>
      <c r="C49" s="2" t="s">
        <v>89</v>
      </c>
      <c r="D49" s="2" t="s">
        <v>90</v>
      </c>
      <c r="E49" s="82" t="s">
        <v>737</v>
      </c>
      <c r="F49" s="82" t="s">
        <v>737</v>
      </c>
    </row>
    <row r="50" spans="1:6" ht="16.5" customHeight="1" x14ac:dyDescent="0.2">
      <c r="A50" s="4">
        <v>122304</v>
      </c>
      <c r="B50" s="4" t="s">
        <v>8</v>
      </c>
      <c r="C50" s="2" t="s">
        <v>91</v>
      </c>
      <c r="D50" s="2" t="s">
        <v>92</v>
      </c>
      <c r="E50" s="82" t="s">
        <v>730</v>
      </c>
      <c r="F50" s="82" t="s">
        <v>730</v>
      </c>
    </row>
    <row r="51" spans="1:6" ht="16.5" customHeight="1" x14ac:dyDescent="0.2">
      <c r="A51" s="4">
        <v>122305</v>
      </c>
      <c r="B51" s="4" t="s">
        <v>8</v>
      </c>
      <c r="C51" s="2" t="s">
        <v>93</v>
      </c>
      <c r="D51" s="2" t="s">
        <v>94</v>
      </c>
      <c r="E51" s="82" t="s">
        <v>737</v>
      </c>
      <c r="F51" s="82" t="s">
        <v>737</v>
      </c>
    </row>
    <row r="52" spans="1:6" ht="16.5" customHeight="1" x14ac:dyDescent="0.2">
      <c r="A52" s="4">
        <v>122306</v>
      </c>
      <c r="B52" s="4" t="s">
        <v>8</v>
      </c>
      <c r="C52" s="2" t="s">
        <v>95</v>
      </c>
      <c r="D52" s="2" t="s">
        <v>96</v>
      </c>
      <c r="E52" s="82" t="s">
        <v>737</v>
      </c>
      <c r="F52" s="82" t="s">
        <v>737</v>
      </c>
    </row>
    <row r="53" spans="1:6" ht="16.5" customHeight="1" x14ac:dyDescent="0.2">
      <c r="A53" s="4">
        <v>122307</v>
      </c>
      <c r="B53" s="4" t="s">
        <v>8</v>
      </c>
      <c r="C53" s="2" t="s">
        <v>13</v>
      </c>
      <c r="D53" s="2" t="s">
        <v>97</v>
      </c>
      <c r="E53" s="82" t="s">
        <v>735</v>
      </c>
      <c r="F53" s="82" t="s">
        <v>735</v>
      </c>
    </row>
    <row r="54" spans="1:6" ht="16.5" customHeight="1" x14ac:dyDescent="0.2">
      <c r="A54" s="4">
        <v>202301</v>
      </c>
      <c r="B54" s="4" t="s">
        <v>98</v>
      </c>
      <c r="C54" s="2" t="s">
        <v>99</v>
      </c>
      <c r="D54" s="2" t="s">
        <v>100</v>
      </c>
      <c r="E54" s="82" t="s">
        <v>729</v>
      </c>
      <c r="F54" s="82" t="s">
        <v>729</v>
      </c>
    </row>
    <row r="55" spans="1:6" ht="16.5" customHeight="1" x14ac:dyDescent="0.2">
      <c r="A55" s="4">
        <v>202302</v>
      </c>
      <c r="B55" s="4" t="s">
        <v>98</v>
      </c>
      <c r="C55" s="2" t="s">
        <v>101</v>
      </c>
      <c r="D55" s="2" t="s">
        <v>102</v>
      </c>
      <c r="E55" s="82" t="s">
        <v>726</v>
      </c>
      <c r="F55" s="82" t="s">
        <v>726</v>
      </c>
    </row>
    <row r="56" spans="1:6" ht="16.5" customHeight="1" x14ac:dyDescent="0.2">
      <c r="A56" s="4">
        <v>202303</v>
      </c>
      <c r="B56" s="4" t="s">
        <v>98</v>
      </c>
      <c r="C56" s="2" t="s">
        <v>61</v>
      </c>
      <c r="D56" s="2" t="s">
        <v>103</v>
      </c>
      <c r="E56" s="82" t="s">
        <v>727</v>
      </c>
      <c r="F56" s="82" t="s">
        <v>734</v>
      </c>
    </row>
    <row r="57" spans="1:6" ht="16.5" customHeight="1" x14ac:dyDescent="0.2">
      <c r="A57" s="4">
        <v>202304</v>
      </c>
      <c r="B57" s="4" t="s">
        <v>98</v>
      </c>
      <c r="C57" s="2" t="s">
        <v>104</v>
      </c>
      <c r="D57" s="2" t="s">
        <v>105</v>
      </c>
      <c r="E57" s="82" t="s">
        <v>738</v>
      </c>
      <c r="F57" s="82" t="s">
        <v>738</v>
      </c>
    </row>
    <row r="58" spans="1:6" ht="16.5" customHeight="1" x14ac:dyDescent="0.2">
      <c r="A58" s="4">
        <v>202305</v>
      </c>
      <c r="B58" s="4" t="s">
        <v>98</v>
      </c>
      <c r="C58" s="2" t="s">
        <v>22</v>
      </c>
      <c r="D58" s="2" t="s">
        <v>106</v>
      </c>
      <c r="E58" s="82" t="s">
        <v>725</v>
      </c>
      <c r="F58" s="82" t="s">
        <v>730</v>
      </c>
    </row>
    <row r="59" spans="1:6" ht="16.5" customHeight="1" x14ac:dyDescent="0.2">
      <c r="A59" s="4">
        <v>202306</v>
      </c>
      <c r="B59" s="4" t="s">
        <v>98</v>
      </c>
      <c r="C59" s="2" t="s">
        <v>107</v>
      </c>
      <c r="D59" s="2" t="s">
        <v>108</v>
      </c>
      <c r="E59" s="82" t="s">
        <v>734</v>
      </c>
      <c r="F59" s="82" t="s">
        <v>734</v>
      </c>
    </row>
    <row r="60" spans="1:6" ht="16.5" customHeight="1" x14ac:dyDescent="0.2">
      <c r="A60" s="4">
        <v>202307</v>
      </c>
      <c r="B60" s="4" t="s">
        <v>98</v>
      </c>
      <c r="C60" s="2" t="s">
        <v>26</v>
      </c>
      <c r="D60" s="2" t="s">
        <v>109</v>
      </c>
      <c r="E60" s="82" t="s">
        <v>727</v>
      </c>
      <c r="F60" s="82" t="s">
        <v>735</v>
      </c>
    </row>
    <row r="61" spans="1:6" ht="16.5" customHeight="1" x14ac:dyDescent="0.2">
      <c r="A61" s="4">
        <v>202308</v>
      </c>
      <c r="B61" s="4" t="s">
        <v>98</v>
      </c>
      <c r="C61" s="2" t="s">
        <v>110</v>
      </c>
      <c r="D61" s="2" t="s">
        <v>111</v>
      </c>
      <c r="E61" s="82" t="s">
        <v>735</v>
      </c>
      <c r="F61" s="82" t="s">
        <v>735</v>
      </c>
    </row>
    <row r="62" spans="1:6" ht="16.5" customHeight="1" x14ac:dyDescent="0.2">
      <c r="A62" s="4">
        <v>202309</v>
      </c>
      <c r="B62" s="4" t="s">
        <v>98</v>
      </c>
      <c r="C62" s="2" t="s">
        <v>26</v>
      </c>
      <c r="D62" s="2" t="s">
        <v>112</v>
      </c>
      <c r="E62" s="82" t="s">
        <v>727</v>
      </c>
      <c r="F62" s="82" t="s">
        <v>735</v>
      </c>
    </row>
    <row r="63" spans="1:6" ht="16.5" customHeight="1" x14ac:dyDescent="0.2">
      <c r="A63" s="4">
        <v>202310</v>
      </c>
      <c r="B63" s="4" t="s">
        <v>98</v>
      </c>
      <c r="C63" s="2" t="s">
        <v>99</v>
      </c>
      <c r="D63" s="2" t="s">
        <v>113</v>
      </c>
      <c r="E63" s="82" t="s">
        <v>729</v>
      </c>
      <c r="F63" s="82" t="s">
        <v>729</v>
      </c>
    </row>
    <row r="64" spans="1:6" ht="16.5" customHeight="1" x14ac:dyDescent="0.2">
      <c r="A64" s="4">
        <v>202311</v>
      </c>
      <c r="B64" s="4" t="s">
        <v>98</v>
      </c>
      <c r="C64" s="2" t="s">
        <v>114</v>
      </c>
      <c r="D64" s="2" t="s">
        <v>115</v>
      </c>
      <c r="E64" s="82" t="s">
        <v>735</v>
      </c>
      <c r="F64" s="82" t="s">
        <v>735</v>
      </c>
    </row>
    <row r="65" spans="1:6" ht="16.5" customHeight="1" x14ac:dyDescent="0.2">
      <c r="A65" s="4">
        <v>202312</v>
      </c>
      <c r="B65" s="4" t="s">
        <v>98</v>
      </c>
      <c r="C65" s="2" t="s">
        <v>40</v>
      </c>
      <c r="D65" s="2" t="s">
        <v>116</v>
      </c>
      <c r="E65" s="82" t="s">
        <v>734</v>
      </c>
      <c r="F65" s="82" t="s">
        <v>734</v>
      </c>
    </row>
    <row r="66" spans="1:6" ht="16.5" customHeight="1" x14ac:dyDescent="0.2">
      <c r="A66" s="4">
        <v>202313</v>
      </c>
      <c r="B66" s="4" t="s">
        <v>98</v>
      </c>
      <c r="C66" s="2" t="s">
        <v>35</v>
      </c>
      <c r="D66" s="2" t="s">
        <v>117</v>
      </c>
      <c r="E66" s="82" t="s">
        <v>729</v>
      </c>
      <c r="F66" s="82" t="s">
        <v>729</v>
      </c>
    </row>
    <row r="67" spans="1:6" ht="16.5" customHeight="1" x14ac:dyDescent="0.2">
      <c r="A67" s="4">
        <v>202314</v>
      </c>
      <c r="B67" s="4" t="s">
        <v>98</v>
      </c>
      <c r="C67" s="2" t="s">
        <v>107</v>
      </c>
      <c r="D67" s="2" t="s">
        <v>118</v>
      </c>
      <c r="E67" s="82" t="s">
        <v>734</v>
      </c>
      <c r="F67" s="82" t="s">
        <v>734</v>
      </c>
    </row>
    <row r="68" spans="1:6" ht="16.5" customHeight="1" x14ac:dyDescent="0.2">
      <c r="A68" s="4">
        <v>202315</v>
      </c>
      <c r="B68" s="4" t="s">
        <v>98</v>
      </c>
      <c r="C68" s="2" t="s">
        <v>119</v>
      </c>
      <c r="D68" s="2" t="s">
        <v>120</v>
      </c>
      <c r="E68" s="82" t="s">
        <v>734</v>
      </c>
      <c r="F68" s="82" t="s">
        <v>734</v>
      </c>
    </row>
    <row r="69" spans="1:6" ht="16.5" customHeight="1" x14ac:dyDescent="0.2">
      <c r="A69" s="4">
        <v>202316</v>
      </c>
      <c r="B69" s="4" t="s">
        <v>98</v>
      </c>
      <c r="C69" s="2" t="s">
        <v>121</v>
      </c>
      <c r="D69" s="2" t="s">
        <v>122</v>
      </c>
      <c r="E69" s="82" t="s">
        <v>730</v>
      </c>
      <c r="F69" s="82" t="s">
        <v>730</v>
      </c>
    </row>
    <row r="70" spans="1:6" ht="16.5" customHeight="1" x14ac:dyDescent="0.2">
      <c r="A70" s="4">
        <v>202317</v>
      </c>
      <c r="B70" s="4" t="s">
        <v>98</v>
      </c>
      <c r="C70" s="2" t="s">
        <v>121</v>
      </c>
      <c r="D70" s="2" t="s">
        <v>123</v>
      </c>
      <c r="E70" s="82" t="s">
        <v>730</v>
      </c>
      <c r="F70" s="82" t="s">
        <v>730</v>
      </c>
    </row>
    <row r="71" spans="1:6" ht="16.5" customHeight="1" x14ac:dyDescent="0.2">
      <c r="A71" s="4">
        <v>202319</v>
      </c>
      <c r="B71" s="4" t="s">
        <v>98</v>
      </c>
      <c r="C71" s="2" t="s">
        <v>124</v>
      </c>
      <c r="D71" s="2" t="s">
        <v>125</v>
      </c>
      <c r="E71" s="82" t="s">
        <v>732</v>
      </c>
      <c r="F71" s="82" t="s">
        <v>732</v>
      </c>
    </row>
    <row r="72" spans="1:6" ht="16.5" customHeight="1" x14ac:dyDescent="0.2">
      <c r="A72" s="4">
        <v>202320</v>
      </c>
      <c r="B72" s="4" t="s">
        <v>98</v>
      </c>
      <c r="C72" s="2" t="s">
        <v>126</v>
      </c>
      <c r="D72" s="2" t="s">
        <v>127</v>
      </c>
      <c r="E72" s="82" t="s">
        <v>730</v>
      </c>
      <c r="F72" s="82" t="s">
        <v>730</v>
      </c>
    </row>
    <row r="73" spans="1:6" ht="16.5" customHeight="1" x14ac:dyDescent="0.2">
      <c r="A73" s="4">
        <v>202321</v>
      </c>
      <c r="B73" s="4" t="s">
        <v>98</v>
      </c>
      <c r="C73" s="2" t="s">
        <v>128</v>
      </c>
      <c r="D73" s="2" t="s">
        <v>129</v>
      </c>
      <c r="E73" s="82" t="s">
        <v>730</v>
      </c>
      <c r="F73" s="82" t="s">
        <v>730</v>
      </c>
    </row>
    <row r="74" spans="1:6" ht="16.5" customHeight="1" x14ac:dyDescent="0.2">
      <c r="A74" s="4">
        <v>202322</v>
      </c>
      <c r="B74" s="4" t="s">
        <v>98</v>
      </c>
      <c r="C74" s="2" t="s">
        <v>130</v>
      </c>
      <c r="D74" s="2" t="s">
        <v>131</v>
      </c>
      <c r="E74" s="82" t="s">
        <v>726</v>
      </c>
      <c r="F74" s="82" t="s">
        <v>726</v>
      </c>
    </row>
    <row r="75" spans="1:6" ht="16.5" customHeight="1" x14ac:dyDescent="0.2">
      <c r="A75" s="4">
        <v>202323</v>
      </c>
      <c r="B75" s="4" t="s">
        <v>98</v>
      </c>
      <c r="C75" s="2" t="s">
        <v>101</v>
      </c>
      <c r="D75" s="2" t="s">
        <v>132</v>
      </c>
      <c r="E75" s="82" t="s">
        <v>726</v>
      </c>
      <c r="F75" s="82" t="s">
        <v>726</v>
      </c>
    </row>
    <row r="76" spans="1:6" ht="16.5" customHeight="1" x14ac:dyDescent="0.2">
      <c r="A76" s="4">
        <v>202324</v>
      </c>
      <c r="B76" s="4" t="s">
        <v>98</v>
      </c>
      <c r="C76" s="2" t="s">
        <v>133</v>
      </c>
      <c r="D76" s="2" t="s">
        <v>134</v>
      </c>
      <c r="E76" s="82" t="s">
        <v>732</v>
      </c>
      <c r="F76" s="82" t="s">
        <v>732</v>
      </c>
    </row>
    <row r="77" spans="1:6" ht="16.5" customHeight="1" x14ac:dyDescent="0.2">
      <c r="A77" s="4">
        <v>202325</v>
      </c>
      <c r="B77" s="4" t="s">
        <v>98</v>
      </c>
      <c r="C77" s="2" t="s">
        <v>40</v>
      </c>
      <c r="D77" s="2" t="s">
        <v>135</v>
      </c>
      <c r="E77" s="82" t="s">
        <v>734</v>
      </c>
      <c r="F77" s="82" t="s">
        <v>734</v>
      </c>
    </row>
    <row r="78" spans="1:6" ht="16.5" customHeight="1" x14ac:dyDescent="0.2">
      <c r="A78" s="4">
        <v>202326</v>
      </c>
      <c r="B78" s="4" t="s">
        <v>98</v>
      </c>
      <c r="C78" s="2" t="s">
        <v>136</v>
      </c>
      <c r="D78" s="2" t="s">
        <v>137</v>
      </c>
      <c r="E78" s="82" t="s">
        <v>726</v>
      </c>
      <c r="F78" s="82" t="s">
        <v>726</v>
      </c>
    </row>
    <row r="79" spans="1:6" ht="16.5" customHeight="1" x14ac:dyDescent="0.2">
      <c r="A79" s="4">
        <v>202327</v>
      </c>
      <c r="B79" s="4" t="s">
        <v>98</v>
      </c>
      <c r="C79" s="2" t="s">
        <v>20</v>
      </c>
      <c r="D79" s="2" t="s">
        <v>138</v>
      </c>
      <c r="E79" s="82" t="s">
        <v>737</v>
      </c>
      <c r="F79" s="82" t="s">
        <v>737</v>
      </c>
    </row>
    <row r="80" spans="1:6" ht="16.5" customHeight="1" x14ac:dyDescent="0.2">
      <c r="A80" s="4">
        <v>202328</v>
      </c>
      <c r="B80" s="4" t="s">
        <v>98</v>
      </c>
      <c r="C80" s="2" t="s">
        <v>26</v>
      </c>
      <c r="D80" s="2" t="s">
        <v>139</v>
      </c>
      <c r="E80" s="82" t="s">
        <v>727</v>
      </c>
      <c r="F80" s="82" t="s">
        <v>735</v>
      </c>
    </row>
    <row r="81" spans="1:6" ht="16.5" customHeight="1" x14ac:dyDescent="0.2">
      <c r="A81" s="4">
        <v>202329</v>
      </c>
      <c r="B81" s="4" t="s">
        <v>98</v>
      </c>
      <c r="C81" s="2" t="s">
        <v>104</v>
      </c>
      <c r="D81" s="2" t="s">
        <v>140</v>
      </c>
      <c r="E81" s="82" t="s">
        <v>738</v>
      </c>
      <c r="F81" s="82" t="s">
        <v>738</v>
      </c>
    </row>
    <row r="82" spans="1:6" ht="16.5" customHeight="1" x14ac:dyDescent="0.2">
      <c r="A82" s="4">
        <v>202330</v>
      </c>
      <c r="B82" s="4" t="s">
        <v>98</v>
      </c>
      <c r="C82" s="2" t="s">
        <v>130</v>
      </c>
      <c r="D82" s="2" t="s">
        <v>141</v>
      </c>
      <c r="E82" s="82" t="s">
        <v>726</v>
      </c>
      <c r="F82" s="82" t="s">
        <v>726</v>
      </c>
    </row>
    <row r="83" spans="1:6" ht="16.5" customHeight="1" x14ac:dyDescent="0.2">
      <c r="A83" s="4">
        <v>202331</v>
      </c>
      <c r="B83" s="4" t="s">
        <v>98</v>
      </c>
      <c r="C83" s="2" t="s">
        <v>68</v>
      </c>
      <c r="D83" s="2" t="s">
        <v>142</v>
      </c>
      <c r="E83" s="82" t="s">
        <v>737</v>
      </c>
      <c r="F83" s="82" t="s">
        <v>737</v>
      </c>
    </row>
    <row r="84" spans="1:6" ht="16.5" customHeight="1" x14ac:dyDescent="0.2">
      <c r="A84" s="4">
        <v>202332</v>
      </c>
      <c r="B84" s="4" t="s">
        <v>98</v>
      </c>
      <c r="C84" s="2" t="s">
        <v>136</v>
      </c>
      <c r="D84" s="2" t="s">
        <v>143</v>
      </c>
      <c r="E84" s="82" t="s">
        <v>726</v>
      </c>
      <c r="F84" s="82" t="s">
        <v>726</v>
      </c>
    </row>
    <row r="85" spans="1:6" ht="16.5" customHeight="1" x14ac:dyDescent="0.2">
      <c r="A85" s="4">
        <v>202333</v>
      </c>
      <c r="B85" s="4" t="s">
        <v>98</v>
      </c>
      <c r="C85" s="2" t="s">
        <v>101</v>
      </c>
      <c r="D85" s="2" t="s">
        <v>144</v>
      </c>
      <c r="E85" s="82" t="s">
        <v>726</v>
      </c>
      <c r="F85" s="82" t="s">
        <v>726</v>
      </c>
    </row>
    <row r="86" spans="1:6" ht="16.5" customHeight="1" x14ac:dyDescent="0.2">
      <c r="A86" s="4">
        <v>202334</v>
      </c>
      <c r="B86" s="4" t="s">
        <v>98</v>
      </c>
      <c r="C86" s="2" t="s">
        <v>104</v>
      </c>
      <c r="D86" s="2" t="s">
        <v>145</v>
      </c>
      <c r="E86" s="82" t="s">
        <v>738</v>
      </c>
      <c r="F86" s="82" t="s">
        <v>738</v>
      </c>
    </row>
    <row r="87" spans="1:6" ht="16.5" customHeight="1" x14ac:dyDescent="0.2">
      <c r="A87" s="4">
        <v>202336</v>
      </c>
      <c r="B87" s="4" t="s">
        <v>98</v>
      </c>
      <c r="C87" s="2" t="s">
        <v>146</v>
      </c>
      <c r="D87" s="2" t="s">
        <v>147</v>
      </c>
      <c r="E87" s="82" t="s">
        <v>726</v>
      </c>
      <c r="F87" s="82" t="s">
        <v>726</v>
      </c>
    </row>
    <row r="88" spans="1:6" ht="16.5" customHeight="1" x14ac:dyDescent="0.2">
      <c r="A88" s="4">
        <v>202337</v>
      </c>
      <c r="B88" s="4" t="s">
        <v>98</v>
      </c>
      <c r="C88" s="2" t="s">
        <v>148</v>
      </c>
      <c r="D88" s="2" t="s">
        <v>149</v>
      </c>
      <c r="E88" s="82" t="s">
        <v>726</v>
      </c>
      <c r="F88" s="82" t="s">
        <v>726</v>
      </c>
    </row>
    <row r="89" spans="1:6" ht="16.5" customHeight="1" x14ac:dyDescent="0.2">
      <c r="A89" s="4">
        <v>202338</v>
      </c>
      <c r="B89" s="4" t="s">
        <v>98</v>
      </c>
      <c r="C89" s="2" t="s">
        <v>43</v>
      </c>
      <c r="D89" s="2" t="s">
        <v>150</v>
      </c>
      <c r="E89" s="82" t="s">
        <v>734</v>
      </c>
      <c r="F89" s="82" t="s">
        <v>734</v>
      </c>
    </row>
    <row r="90" spans="1:6" ht="16.5" customHeight="1" x14ac:dyDescent="0.2">
      <c r="A90" s="4">
        <v>202339</v>
      </c>
      <c r="B90" s="4" t="s">
        <v>98</v>
      </c>
      <c r="C90" s="2" t="s">
        <v>151</v>
      </c>
      <c r="D90" s="2" t="s">
        <v>152</v>
      </c>
      <c r="E90" s="82" t="s">
        <v>729</v>
      </c>
      <c r="F90" s="82" t="s">
        <v>729</v>
      </c>
    </row>
    <row r="91" spans="1:6" ht="16.5" customHeight="1" x14ac:dyDescent="0.2">
      <c r="A91" s="4">
        <v>202340</v>
      </c>
      <c r="B91" s="4" t="s">
        <v>98</v>
      </c>
      <c r="C91" s="2" t="s">
        <v>104</v>
      </c>
      <c r="D91" s="2" t="s">
        <v>153</v>
      </c>
      <c r="E91" s="82" t="s">
        <v>738</v>
      </c>
      <c r="F91" s="82" t="s">
        <v>738</v>
      </c>
    </row>
    <row r="92" spans="1:6" ht="16.5" customHeight="1" x14ac:dyDescent="0.2">
      <c r="A92" s="4">
        <v>202341</v>
      </c>
      <c r="B92" s="4" t="s">
        <v>98</v>
      </c>
      <c r="C92" s="2" t="s">
        <v>154</v>
      </c>
      <c r="D92" s="2" t="s">
        <v>155</v>
      </c>
      <c r="E92" s="82" t="s">
        <v>730</v>
      </c>
      <c r="F92" s="82" t="s">
        <v>730</v>
      </c>
    </row>
    <row r="93" spans="1:6" ht="16.5" customHeight="1" x14ac:dyDescent="0.2">
      <c r="A93" s="4">
        <v>202342</v>
      </c>
      <c r="B93" s="4" t="s">
        <v>98</v>
      </c>
      <c r="C93" s="2" t="s">
        <v>80</v>
      </c>
      <c r="D93" s="2" t="s">
        <v>156</v>
      </c>
      <c r="E93" s="82" t="s">
        <v>725</v>
      </c>
      <c r="F93" s="82" t="s">
        <v>732</v>
      </c>
    </row>
    <row r="94" spans="1:6" ht="16.5" customHeight="1" x14ac:dyDescent="0.2">
      <c r="A94" s="4">
        <v>202343</v>
      </c>
      <c r="B94" s="4" t="s">
        <v>98</v>
      </c>
      <c r="C94" s="2" t="s">
        <v>45</v>
      </c>
      <c r="D94" s="2" t="s">
        <v>157</v>
      </c>
      <c r="E94" s="82" t="s">
        <v>737</v>
      </c>
      <c r="F94" s="82" t="s">
        <v>737</v>
      </c>
    </row>
    <row r="95" spans="1:6" ht="16.5" customHeight="1" x14ac:dyDescent="0.2">
      <c r="A95" s="4">
        <v>202344</v>
      </c>
      <c r="B95" s="4" t="s">
        <v>98</v>
      </c>
      <c r="C95" s="2" t="s">
        <v>158</v>
      </c>
      <c r="D95" s="2" t="s">
        <v>159</v>
      </c>
      <c r="E95" s="83" t="s">
        <v>733</v>
      </c>
      <c r="F95" s="82" t="s">
        <v>734</v>
      </c>
    </row>
    <row r="96" spans="1:6" ht="16.5" customHeight="1" x14ac:dyDescent="0.2">
      <c r="A96" s="4">
        <v>202345</v>
      </c>
      <c r="B96" s="4" t="s">
        <v>98</v>
      </c>
      <c r="C96" s="2" t="s">
        <v>126</v>
      </c>
      <c r="D96" s="2" t="s">
        <v>160</v>
      </c>
      <c r="E96" s="82" t="s">
        <v>730</v>
      </c>
      <c r="F96" s="82" t="s">
        <v>730</v>
      </c>
    </row>
    <row r="97" spans="1:6" ht="16.5" customHeight="1" x14ac:dyDescent="0.2">
      <c r="A97" s="4">
        <v>202346</v>
      </c>
      <c r="B97" s="4" t="s">
        <v>98</v>
      </c>
      <c r="C97" s="2" t="s">
        <v>68</v>
      </c>
      <c r="D97" s="2" t="s">
        <v>161</v>
      </c>
      <c r="E97" s="82" t="s">
        <v>737</v>
      </c>
      <c r="F97" s="82" t="s">
        <v>737</v>
      </c>
    </row>
    <row r="98" spans="1:6" ht="16.5" customHeight="1" x14ac:dyDescent="0.2">
      <c r="A98" s="4">
        <v>202347</v>
      </c>
      <c r="B98" s="4" t="s">
        <v>98</v>
      </c>
      <c r="C98" s="2" t="s">
        <v>84</v>
      </c>
      <c r="D98" s="2" t="s">
        <v>162</v>
      </c>
      <c r="E98" s="82" t="s">
        <v>731</v>
      </c>
      <c r="F98" s="82" t="s">
        <v>731</v>
      </c>
    </row>
    <row r="99" spans="1:6" ht="16.5" customHeight="1" x14ac:dyDescent="0.2">
      <c r="A99" s="4">
        <v>202348</v>
      </c>
      <c r="B99" s="4" t="s">
        <v>98</v>
      </c>
      <c r="C99" s="2" t="s">
        <v>163</v>
      </c>
      <c r="D99" s="2" t="s">
        <v>164</v>
      </c>
      <c r="E99" s="82" t="s">
        <v>730</v>
      </c>
      <c r="F99" s="82" t="s">
        <v>730</v>
      </c>
    </row>
    <row r="100" spans="1:6" ht="16.5" customHeight="1" x14ac:dyDescent="0.2">
      <c r="A100" s="4">
        <v>202349</v>
      </c>
      <c r="B100" s="4" t="s">
        <v>98</v>
      </c>
      <c r="C100" s="2" t="s">
        <v>165</v>
      </c>
      <c r="D100" s="2" t="s">
        <v>166</v>
      </c>
      <c r="E100" s="82" t="s">
        <v>726</v>
      </c>
      <c r="F100" s="82" t="s">
        <v>726</v>
      </c>
    </row>
    <row r="101" spans="1:6" ht="16.5" customHeight="1" x14ac:dyDescent="0.2">
      <c r="A101" s="4">
        <v>202350</v>
      </c>
      <c r="B101" s="4" t="s">
        <v>98</v>
      </c>
      <c r="C101" s="2" t="s">
        <v>26</v>
      </c>
      <c r="D101" s="2" t="s">
        <v>167</v>
      </c>
      <c r="E101" s="82" t="s">
        <v>727</v>
      </c>
      <c r="F101" s="82" t="s">
        <v>735</v>
      </c>
    </row>
    <row r="102" spans="1:6" ht="16.5" customHeight="1" x14ac:dyDescent="0.2">
      <c r="A102" s="4">
        <v>202351</v>
      </c>
      <c r="B102" s="4" t="s">
        <v>98</v>
      </c>
      <c r="C102" s="2" t="s">
        <v>168</v>
      </c>
      <c r="D102" s="2" t="s">
        <v>169</v>
      </c>
      <c r="E102" s="82" t="s">
        <v>728</v>
      </c>
      <c r="F102" s="82" t="s">
        <v>731</v>
      </c>
    </row>
    <row r="103" spans="1:6" ht="16.5" customHeight="1" x14ac:dyDescent="0.2">
      <c r="A103" s="4">
        <v>202352</v>
      </c>
      <c r="B103" s="4" t="s">
        <v>98</v>
      </c>
      <c r="C103" s="2" t="s">
        <v>170</v>
      </c>
      <c r="D103" s="2" t="s">
        <v>171</v>
      </c>
      <c r="E103" s="82" t="s">
        <v>726</v>
      </c>
      <c r="F103" s="82" t="s">
        <v>726</v>
      </c>
    </row>
    <row r="104" spans="1:6" ht="16.5" customHeight="1" x14ac:dyDescent="0.2">
      <c r="A104" s="4">
        <v>202353</v>
      </c>
      <c r="B104" s="4" t="s">
        <v>98</v>
      </c>
      <c r="C104" s="2" t="s">
        <v>47</v>
      </c>
      <c r="D104" s="2" t="s">
        <v>172</v>
      </c>
      <c r="E104" s="82" t="s">
        <v>737</v>
      </c>
      <c r="F104" s="82" t="s">
        <v>737</v>
      </c>
    </row>
    <row r="105" spans="1:6" ht="16.5" customHeight="1" x14ac:dyDescent="0.2">
      <c r="A105" s="4">
        <v>202354</v>
      </c>
      <c r="B105" s="4" t="s">
        <v>98</v>
      </c>
      <c r="C105" s="2" t="s">
        <v>136</v>
      </c>
      <c r="D105" s="2" t="s">
        <v>173</v>
      </c>
      <c r="E105" s="82" t="s">
        <v>726</v>
      </c>
      <c r="F105" s="82" t="s">
        <v>726</v>
      </c>
    </row>
    <row r="106" spans="1:6" ht="16.5" customHeight="1" x14ac:dyDescent="0.2">
      <c r="A106" s="4">
        <v>202355</v>
      </c>
      <c r="B106" s="4" t="s">
        <v>98</v>
      </c>
      <c r="C106" s="2" t="s">
        <v>174</v>
      </c>
      <c r="D106" s="2" t="s">
        <v>175</v>
      </c>
      <c r="E106" s="82" t="s">
        <v>726</v>
      </c>
      <c r="F106" s="82" t="s">
        <v>726</v>
      </c>
    </row>
    <row r="107" spans="1:6" ht="16.5" customHeight="1" x14ac:dyDescent="0.2">
      <c r="A107" s="4">
        <v>202356</v>
      </c>
      <c r="B107" s="4" t="s">
        <v>98</v>
      </c>
      <c r="C107" s="2" t="s">
        <v>176</v>
      </c>
      <c r="D107" s="2" t="s">
        <v>177</v>
      </c>
      <c r="E107" s="82" t="s">
        <v>732</v>
      </c>
      <c r="F107" s="82" t="s">
        <v>732</v>
      </c>
    </row>
    <row r="108" spans="1:6" ht="16.5" customHeight="1" x14ac:dyDescent="0.2">
      <c r="A108" s="4">
        <v>202357</v>
      </c>
      <c r="B108" s="4" t="s">
        <v>98</v>
      </c>
      <c r="C108" s="2" t="s">
        <v>126</v>
      </c>
      <c r="D108" s="2" t="s">
        <v>178</v>
      </c>
      <c r="E108" s="82" t="s">
        <v>730</v>
      </c>
      <c r="F108" s="82" t="s">
        <v>730</v>
      </c>
    </row>
    <row r="109" spans="1:6" ht="16.5" customHeight="1" x14ac:dyDescent="0.2">
      <c r="A109" s="4">
        <v>202358</v>
      </c>
      <c r="B109" s="4" t="s">
        <v>98</v>
      </c>
      <c r="C109" s="2" t="s">
        <v>168</v>
      </c>
      <c r="D109" s="2" t="s">
        <v>179</v>
      </c>
      <c r="E109" s="82" t="s">
        <v>728</v>
      </c>
      <c r="F109" s="82" t="s">
        <v>731</v>
      </c>
    </row>
    <row r="110" spans="1:6" ht="16.5" customHeight="1" x14ac:dyDescent="0.2">
      <c r="A110" s="4">
        <v>202359</v>
      </c>
      <c r="B110" s="4" t="s">
        <v>98</v>
      </c>
      <c r="C110" s="2" t="s">
        <v>121</v>
      </c>
      <c r="D110" s="2" t="s">
        <v>180</v>
      </c>
      <c r="E110" s="82" t="s">
        <v>730</v>
      </c>
      <c r="F110" s="82" t="s">
        <v>730</v>
      </c>
    </row>
    <row r="111" spans="1:6" ht="16.5" customHeight="1" x14ac:dyDescent="0.2">
      <c r="A111" s="4">
        <v>202360</v>
      </c>
      <c r="B111" s="4" t="s">
        <v>98</v>
      </c>
      <c r="C111" s="2" t="s">
        <v>181</v>
      </c>
      <c r="D111" s="2" t="s">
        <v>182</v>
      </c>
      <c r="E111" s="82" t="s">
        <v>726</v>
      </c>
      <c r="F111" s="82" t="s">
        <v>726</v>
      </c>
    </row>
    <row r="112" spans="1:6" ht="16.5" customHeight="1" x14ac:dyDescent="0.2">
      <c r="A112" s="4">
        <v>202361</v>
      </c>
      <c r="B112" s="4" t="s">
        <v>183</v>
      </c>
      <c r="C112" s="2" t="s">
        <v>184</v>
      </c>
      <c r="D112" s="2" t="s">
        <v>185</v>
      </c>
      <c r="E112" s="82" t="s">
        <v>730</v>
      </c>
      <c r="F112" s="82" t="s">
        <v>730</v>
      </c>
    </row>
    <row r="113" spans="1:6" ht="16.5" customHeight="1" x14ac:dyDescent="0.2">
      <c r="A113" s="4">
        <v>202362</v>
      </c>
      <c r="B113" s="4" t="s">
        <v>183</v>
      </c>
      <c r="C113" s="2" t="s">
        <v>186</v>
      </c>
      <c r="D113" s="2" t="s">
        <v>187</v>
      </c>
      <c r="E113" s="82" t="s">
        <v>735</v>
      </c>
      <c r="F113" s="82" t="s">
        <v>735</v>
      </c>
    </row>
    <row r="114" spans="1:6" ht="16.5" customHeight="1" x14ac:dyDescent="0.2">
      <c r="A114" s="4">
        <v>302301</v>
      </c>
      <c r="B114" s="4" t="s">
        <v>188</v>
      </c>
      <c r="C114" s="2" t="s">
        <v>114</v>
      </c>
      <c r="D114" s="2" t="s">
        <v>189</v>
      </c>
      <c r="E114" s="82" t="s">
        <v>735</v>
      </c>
      <c r="F114" s="82" t="s">
        <v>735</v>
      </c>
    </row>
    <row r="115" spans="1:6" ht="16.5" customHeight="1" x14ac:dyDescent="0.2">
      <c r="A115" s="4">
        <v>302302</v>
      </c>
      <c r="B115" s="4" t="s">
        <v>188</v>
      </c>
      <c r="C115" s="2" t="s">
        <v>190</v>
      </c>
      <c r="D115" s="2" t="s">
        <v>191</v>
      </c>
      <c r="E115" s="82" t="s">
        <v>735</v>
      </c>
      <c r="F115" s="82" t="s">
        <v>735</v>
      </c>
    </row>
    <row r="116" spans="1:6" ht="16.5" customHeight="1" x14ac:dyDescent="0.2">
      <c r="A116" s="4">
        <v>302303</v>
      </c>
      <c r="B116" s="4" t="s">
        <v>188</v>
      </c>
      <c r="C116" s="2" t="s">
        <v>110</v>
      </c>
      <c r="D116" s="2" t="s">
        <v>192</v>
      </c>
      <c r="E116" s="82" t="s">
        <v>735</v>
      </c>
      <c r="F116" s="82" t="s">
        <v>735</v>
      </c>
    </row>
    <row r="117" spans="1:6" ht="16.5" customHeight="1" x14ac:dyDescent="0.2">
      <c r="A117" s="4">
        <v>302304</v>
      </c>
      <c r="B117" s="4" t="s">
        <v>188</v>
      </c>
      <c r="C117" s="2" t="s">
        <v>193</v>
      </c>
      <c r="D117" s="2" t="s">
        <v>194</v>
      </c>
      <c r="E117" s="82" t="s">
        <v>735</v>
      </c>
      <c r="F117" s="82" t="s">
        <v>735</v>
      </c>
    </row>
    <row r="118" spans="1:6" ht="16.5" customHeight="1" x14ac:dyDescent="0.2">
      <c r="A118" s="4">
        <v>302305</v>
      </c>
      <c r="B118" s="4" t="s">
        <v>188</v>
      </c>
      <c r="C118" s="2" t="s">
        <v>110</v>
      </c>
      <c r="D118" s="2" t="s">
        <v>195</v>
      </c>
      <c r="E118" s="82" t="s">
        <v>735</v>
      </c>
      <c r="F118" s="82" t="s">
        <v>735</v>
      </c>
    </row>
    <row r="119" spans="1:6" ht="16.5" customHeight="1" x14ac:dyDescent="0.2">
      <c r="A119" s="4">
        <v>302306</v>
      </c>
      <c r="B119" s="4" t="s">
        <v>188</v>
      </c>
      <c r="C119" s="2" t="s">
        <v>114</v>
      </c>
      <c r="D119" s="2" t="s">
        <v>196</v>
      </c>
      <c r="E119" s="82" t="s">
        <v>735</v>
      </c>
      <c r="F119" s="82" t="s">
        <v>735</v>
      </c>
    </row>
    <row r="120" spans="1:6" ht="16.5" customHeight="1" x14ac:dyDescent="0.2">
      <c r="A120" s="4">
        <v>302307</v>
      </c>
      <c r="B120" s="4" t="s">
        <v>188</v>
      </c>
      <c r="C120" s="2" t="s">
        <v>26</v>
      </c>
      <c r="D120" s="2" t="s">
        <v>197</v>
      </c>
      <c r="E120" s="82" t="s">
        <v>727</v>
      </c>
      <c r="F120" s="82" t="s">
        <v>735</v>
      </c>
    </row>
    <row r="121" spans="1:6" ht="16.5" customHeight="1" x14ac:dyDescent="0.2">
      <c r="A121" s="4">
        <v>302308</v>
      </c>
      <c r="B121" s="4" t="s">
        <v>188</v>
      </c>
      <c r="C121" s="2" t="s">
        <v>198</v>
      </c>
      <c r="D121" s="2" t="s">
        <v>199</v>
      </c>
      <c r="E121" s="82" t="s">
        <v>734</v>
      </c>
      <c r="F121" s="82" t="s">
        <v>734</v>
      </c>
    </row>
    <row r="122" spans="1:6" ht="16.5" customHeight="1" x14ac:dyDescent="0.2">
      <c r="A122" s="4">
        <v>302309</v>
      </c>
      <c r="B122" s="4" t="s">
        <v>188</v>
      </c>
      <c r="C122" s="2" t="s">
        <v>200</v>
      </c>
      <c r="D122" s="2" t="s">
        <v>201</v>
      </c>
      <c r="E122" s="82" t="s">
        <v>736</v>
      </c>
      <c r="F122" s="82" t="s">
        <v>736</v>
      </c>
    </row>
    <row r="123" spans="1:6" ht="16.5" customHeight="1" x14ac:dyDescent="0.2">
      <c r="A123" s="4">
        <v>302310</v>
      </c>
      <c r="B123" s="4" t="s">
        <v>188</v>
      </c>
      <c r="C123" s="2" t="s">
        <v>22</v>
      </c>
      <c r="D123" s="2" t="s">
        <v>202</v>
      </c>
      <c r="E123" s="82" t="s">
        <v>730</v>
      </c>
      <c r="F123" s="82" t="s">
        <v>730</v>
      </c>
    </row>
    <row r="124" spans="1:6" ht="16.5" customHeight="1" x14ac:dyDescent="0.2">
      <c r="A124" s="4">
        <v>302311</v>
      </c>
      <c r="B124" s="4" t="s">
        <v>188</v>
      </c>
      <c r="C124" s="2" t="s">
        <v>22</v>
      </c>
      <c r="D124" s="2" t="s">
        <v>203</v>
      </c>
      <c r="E124" s="82" t="s">
        <v>730</v>
      </c>
      <c r="F124" s="82" t="s">
        <v>730</v>
      </c>
    </row>
    <row r="125" spans="1:6" ht="16.5" customHeight="1" x14ac:dyDescent="0.2">
      <c r="A125" s="4">
        <v>302312</v>
      </c>
      <c r="B125" s="4" t="s">
        <v>188</v>
      </c>
      <c r="C125" s="2" t="s">
        <v>204</v>
      </c>
      <c r="D125" s="2" t="s">
        <v>205</v>
      </c>
      <c r="E125" s="82" t="s">
        <v>735</v>
      </c>
      <c r="F125" s="82" t="s">
        <v>735</v>
      </c>
    </row>
    <row r="126" spans="1:6" ht="16.5" customHeight="1" x14ac:dyDescent="0.2">
      <c r="A126" s="4">
        <v>302313</v>
      </c>
      <c r="B126" s="4" t="s">
        <v>188</v>
      </c>
      <c r="C126" s="2" t="s">
        <v>91</v>
      </c>
      <c r="D126" s="2" t="s">
        <v>206</v>
      </c>
      <c r="E126" s="82" t="s">
        <v>730</v>
      </c>
      <c r="F126" s="82" t="s">
        <v>730</v>
      </c>
    </row>
    <row r="127" spans="1:6" ht="16.5" customHeight="1" x14ac:dyDescent="0.2">
      <c r="A127" s="4">
        <v>302314</v>
      </c>
      <c r="B127" s="4" t="s">
        <v>188</v>
      </c>
      <c r="C127" s="2" t="s">
        <v>207</v>
      </c>
      <c r="D127" s="2" t="s">
        <v>208</v>
      </c>
      <c r="E127" s="84" t="s">
        <v>728</v>
      </c>
      <c r="F127" s="82" t="s">
        <v>732</v>
      </c>
    </row>
    <row r="128" spans="1:6" ht="16.5" customHeight="1" x14ac:dyDescent="0.2">
      <c r="A128" s="4">
        <v>302315</v>
      </c>
      <c r="B128" s="4" t="s">
        <v>188</v>
      </c>
      <c r="C128" s="2" t="s">
        <v>207</v>
      </c>
      <c r="D128" s="2" t="s">
        <v>209</v>
      </c>
      <c r="E128" s="84" t="s">
        <v>728</v>
      </c>
      <c r="F128" s="82" t="s">
        <v>732</v>
      </c>
    </row>
    <row r="129" spans="1:6" ht="16.5" customHeight="1" x14ac:dyDescent="0.2">
      <c r="A129" s="4">
        <v>302316</v>
      </c>
      <c r="B129" s="4" t="s">
        <v>188</v>
      </c>
      <c r="C129" s="2" t="s">
        <v>210</v>
      </c>
      <c r="D129" s="2" t="s">
        <v>211</v>
      </c>
      <c r="E129" s="82" t="s">
        <v>738</v>
      </c>
      <c r="F129" s="82" t="s">
        <v>738</v>
      </c>
    </row>
    <row r="130" spans="1:6" ht="16.5" customHeight="1" x14ac:dyDescent="0.2">
      <c r="A130" s="4">
        <v>302317</v>
      </c>
      <c r="B130" s="4" t="s">
        <v>188</v>
      </c>
      <c r="C130" s="2" t="s">
        <v>22</v>
      </c>
      <c r="D130" s="2" t="s">
        <v>212</v>
      </c>
      <c r="E130" s="82" t="s">
        <v>725</v>
      </c>
      <c r="F130" s="82" t="s">
        <v>730</v>
      </c>
    </row>
    <row r="131" spans="1:6" ht="16.5" customHeight="1" x14ac:dyDescent="0.2">
      <c r="A131" s="4">
        <v>302318</v>
      </c>
      <c r="B131" s="4" t="s">
        <v>188</v>
      </c>
      <c r="C131" s="2" t="s">
        <v>22</v>
      </c>
      <c r="D131" s="2" t="s">
        <v>213</v>
      </c>
      <c r="E131" s="82" t="s">
        <v>725</v>
      </c>
      <c r="F131" s="82" t="s">
        <v>730</v>
      </c>
    </row>
    <row r="132" spans="1:6" ht="16.5" customHeight="1" x14ac:dyDescent="0.2">
      <c r="A132" s="4">
        <v>302319</v>
      </c>
      <c r="B132" s="4" t="s">
        <v>188</v>
      </c>
      <c r="C132" s="2" t="s">
        <v>136</v>
      </c>
      <c r="D132" s="2" t="s">
        <v>214</v>
      </c>
      <c r="E132" s="82" t="s">
        <v>726</v>
      </c>
      <c r="F132" s="82" t="s">
        <v>726</v>
      </c>
    </row>
    <row r="133" spans="1:6" ht="16.5" customHeight="1" x14ac:dyDescent="0.2">
      <c r="A133" s="4">
        <v>302320</v>
      </c>
      <c r="B133" s="4" t="s">
        <v>188</v>
      </c>
      <c r="C133" s="2" t="s">
        <v>26</v>
      </c>
      <c r="D133" s="2" t="s">
        <v>215</v>
      </c>
      <c r="E133" s="82" t="s">
        <v>727</v>
      </c>
      <c r="F133" s="82" t="s">
        <v>735</v>
      </c>
    </row>
    <row r="134" spans="1:6" ht="16.5" customHeight="1" x14ac:dyDescent="0.2">
      <c r="A134" s="4">
        <v>302322</v>
      </c>
      <c r="B134" s="4" t="s">
        <v>188</v>
      </c>
      <c r="C134" s="2" t="s">
        <v>216</v>
      </c>
      <c r="D134" s="2" t="s">
        <v>741</v>
      </c>
      <c r="E134" s="82" t="s">
        <v>729</v>
      </c>
      <c r="F134" s="82" t="s">
        <v>729</v>
      </c>
    </row>
    <row r="135" spans="1:6" ht="16.5" customHeight="1" x14ac:dyDescent="0.2">
      <c r="A135" s="4">
        <v>302323</v>
      </c>
      <c r="B135" s="4" t="s">
        <v>188</v>
      </c>
      <c r="C135" s="2" t="s">
        <v>22</v>
      </c>
      <c r="D135" s="2" t="s">
        <v>217</v>
      </c>
      <c r="E135" s="82" t="s">
        <v>725</v>
      </c>
      <c r="F135" s="82" t="s">
        <v>730</v>
      </c>
    </row>
    <row r="136" spans="1:6" ht="16.5" customHeight="1" x14ac:dyDescent="0.2">
      <c r="A136" s="4">
        <v>302324</v>
      </c>
      <c r="B136" s="4" t="s">
        <v>188</v>
      </c>
      <c r="C136" s="2" t="s">
        <v>22</v>
      </c>
      <c r="D136" s="2" t="s">
        <v>218</v>
      </c>
      <c r="E136" s="82" t="s">
        <v>725</v>
      </c>
      <c r="F136" s="82" t="s">
        <v>730</v>
      </c>
    </row>
    <row r="137" spans="1:6" ht="16.5" customHeight="1" x14ac:dyDescent="0.2">
      <c r="A137" s="4">
        <v>302325</v>
      </c>
      <c r="B137" s="4" t="s">
        <v>188</v>
      </c>
      <c r="C137" s="2" t="s">
        <v>219</v>
      </c>
      <c r="D137" s="2" t="s">
        <v>220</v>
      </c>
      <c r="E137" s="82" t="s">
        <v>729</v>
      </c>
      <c r="F137" s="82" t="s">
        <v>729</v>
      </c>
    </row>
    <row r="138" spans="1:6" ht="16.5" customHeight="1" x14ac:dyDescent="0.2">
      <c r="A138" s="4">
        <v>302326</v>
      </c>
      <c r="B138" s="4" t="s">
        <v>188</v>
      </c>
      <c r="C138" s="2" t="s">
        <v>107</v>
      </c>
      <c r="D138" s="2" t="s">
        <v>221</v>
      </c>
      <c r="E138" s="82" t="s">
        <v>734</v>
      </c>
      <c r="F138" s="82" t="s">
        <v>734</v>
      </c>
    </row>
    <row r="139" spans="1:6" ht="16.5" customHeight="1" x14ac:dyDescent="0.2">
      <c r="A139" s="4">
        <v>302327</v>
      </c>
      <c r="B139" s="4" t="s">
        <v>188</v>
      </c>
      <c r="C139" s="2" t="s">
        <v>107</v>
      </c>
      <c r="D139" s="2" t="s">
        <v>222</v>
      </c>
      <c r="E139" s="82" t="s">
        <v>734</v>
      </c>
      <c r="F139" s="82" t="s">
        <v>734</v>
      </c>
    </row>
    <row r="140" spans="1:6" ht="16.5" customHeight="1" x14ac:dyDescent="0.2">
      <c r="A140" s="4">
        <v>302328</v>
      </c>
      <c r="B140" s="4" t="s">
        <v>188</v>
      </c>
      <c r="C140" s="2" t="s">
        <v>223</v>
      </c>
      <c r="D140" s="2" t="s">
        <v>224</v>
      </c>
      <c r="E140" s="82" t="s">
        <v>735</v>
      </c>
      <c r="F140" s="82" t="s">
        <v>735</v>
      </c>
    </row>
    <row r="141" spans="1:6" ht="16.5" customHeight="1" x14ac:dyDescent="0.2">
      <c r="A141" s="4">
        <v>302329</v>
      </c>
      <c r="B141" s="4" t="s">
        <v>188</v>
      </c>
      <c r="C141" s="2" t="s">
        <v>91</v>
      </c>
      <c r="D141" s="2" t="s">
        <v>225</v>
      </c>
      <c r="E141" s="82" t="s">
        <v>730</v>
      </c>
      <c r="F141" s="82" t="s">
        <v>730</v>
      </c>
    </row>
    <row r="142" spans="1:6" ht="16.5" customHeight="1" x14ac:dyDescent="0.2">
      <c r="A142" s="4">
        <v>302330</v>
      </c>
      <c r="B142" s="4" t="s">
        <v>188</v>
      </c>
      <c r="C142" s="2" t="s">
        <v>26</v>
      </c>
      <c r="D142" s="2" t="s">
        <v>226</v>
      </c>
      <c r="E142" s="82" t="s">
        <v>727</v>
      </c>
      <c r="F142" s="82" t="s">
        <v>735</v>
      </c>
    </row>
    <row r="143" spans="1:6" ht="16.5" customHeight="1" x14ac:dyDescent="0.2">
      <c r="A143" s="4">
        <v>302331</v>
      </c>
      <c r="B143" s="4" t="s">
        <v>188</v>
      </c>
      <c r="C143" s="2" t="s">
        <v>26</v>
      </c>
      <c r="D143" s="2" t="s">
        <v>227</v>
      </c>
      <c r="E143" s="82" t="s">
        <v>727</v>
      </c>
      <c r="F143" s="82" t="s">
        <v>735</v>
      </c>
    </row>
    <row r="144" spans="1:6" ht="16.5" customHeight="1" x14ac:dyDescent="0.2">
      <c r="A144" s="4">
        <v>302332</v>
      </c>
      <c r="B144" s="4" t="s">
        <v>188</v>
      </c>
      <c r="C144" s="2" t="s">
        <v>26</v>
      </c>
      <c r="D144" s="2" t="s">
        <v>228</v>
      </c>
      <c r="E144" s="82" t="s">
        <v>727</v>
      </c>
      <c r="F144" s="82" t="s">
        <v>735</v>
      </c>
    </row>
    <row r="145" spans="1:6" ht="16.5" customHeight="1" x14ac:dyDescent="0.2">
      <c r="A145" s="4">
        <v>302333</v>
      </c>
      <c r="B145" s="4" t="s">
        <v>188</v>
      </c>
      <c r="C145" s="2" t="s">
        <v>22</v>
      </c>
      <c r="D145" s="2" t="s">
        <v>229</v>
      </c>
      <c r="E145" s="82" t="s">
        <v>725</v>
      </c>
      <c r="F145" s="82" t="s">
        <v>730</v>
      </c>
    </row>
    <row r="146" spans="1:6" ht="16.5" customHeight="1" x14ac:dyDescent="0.2">
      <c r="A146" s="4">
        <v>302334</v>
      </c>
      <c r="B146" s="4" t="s">
        <v>188</v>
      </c>
      <c r="C146" s="2" t="s">
        <v>107</v>
      </c>
      <c r="D146" s="2" t="s">
        <v>230</v>
      </c>
      <c r="E146" s="82" t="s">
        <v>734</v>
      </c>
      <c r="F146" s="82" t="s">
        <v>734</v>
      </c>
    </row>
    <row r="147" spans="1:6" ht="16.5" customHeight="1" x14ac:dyDescent="0.2">
      <c r="A147" s="4">
        <v>302335</v>
      </c>
      <c r="B147" s="4" t="s">
        <v>188</v>
      </c>
      <c r="C147" s="2" t="s">
        <v>91</v>
      </c>
      <c r="D147" s="2" t="s">
        <v>231</v>
      </c>
      <c r="E147" s="82" t="s">
        <v>730</v>
      </c>
      <c r="F147" s="82" t="s">
        <v>730</v>
      </c>
    </row>
    <row r="148" spans="1:6" ht="16.5" customHeight="1" x14ac:dyDescent="0.2">
      <c r="A148" s="4">
        <v>302336</v>
      </c>
      <c r="B148" s="4" t="s">
        <v>188</v>
      </c>
      <c r="C148" s="2" t="s">
        <v>26</v>
      </c>
      <c r="D148" s="2" t="s">
        <v>232</v>
      </c>
      <c r="E148" s="82" t="s">
        <v>727</v>
      </c>
      <c r="F148" s="82" t="s">
        <v>735</v>
      </c>
    </row>
    <row r="149" spans="1:6" ht="16.5" customHeight="1" x14ac:dyDescent="0.2">
      <c r="A149" s="4">
        <v>302337</v>
      </c>
      <c r="B149" s="4" t="s">
        <v>188</v>
      </c>
      <c r="C149" s="2" t="s">
        <v>233</v>
      </c>
      <c r="D149" s="2" t="s">
        <v>234</v>
      </c>
      <c r="E149" s="82" t="s">
        <v>726</v>
      </c>
      <c r="F149" s="82" t="s">
        <v>726</v>
      </c>
    </row>
    <row r="150" spans="1:6" ht="16.5" customHeight="1" x14ac:dyDescent="0.2">
      <c r="A150" s="4">
        <v>302338</v>
      </c>
      <c r="B150" s="4" t="s">
        <v>188</v>
      </c>
      <c r="C150" s="2" t="s">
        <v>26</v>
      </c>
      <c r="D150" s="2" t="s">
        <v>235</v>
      </c>
      <c r="E150" s="82" t="s">
        <v>727</v>
      </c>
      <c r="F150" s="82" t="s">
        <v>735</v>
      </c>
    </row>
    <row r="151" spans="1:6" ht="16.5" customHeight="1" x14ac:dyDescent="0.2">
      <c r="A151" s="4">
        <v>302339</v>
      </c>
      <c r="B151" s="4" t="s">
        <v>188</v>
      </c>
      <c r="C151" s="2" t="s">
        <v>236</v>
      </c>
      <c r="D151" s="2" t="s">
        <v>237</v>
      </c>
      <c r="E151" s="82" t="s">
        <v>736</v>
      </c>
      <c r="F151" s="82" t="s">
        <v>736</v>
      </c>
    </row>
    <row r="152" spans="1:6" ht="16.5" customHeight="1" x14ac:dyDescent="0.2">
      <c r="A152" s="4">
        <v>302340</v>
      </c>
      <c r="B152" s="4" t="s">
        <v>188</v>
      </c>
      <c r="C152" s="2" t="s">
        <v>238</v>
      </c>
      <c r="D152" s="2" t="s">
        <v>239</v>
      </c>
      <c r="E152" s="82" t="s">
        <v>734</v>
      </c>
      <c r="F152" s="82" t="s">
        <v>734</v>
      </c>
    </row>
    <row r="153" spans="1:6" ht="16.5" customHeight="1" x14ac:dyDescent="0.2">
      <c r="A153" s="4">
        <v>302341</v>
      </c>
      <c r="B153" s="4" t="s">
        <v>188</v>
      </c>
      <c r="C153" s="2" t="s">
        <v>22</v>
      </c>
      <c r="D153" s="2" t="s">
        <v>240</v>
      </c>
      <c r="E153" s="82" t="s">
        <v>725</v>
      </c>
      <c r="F153" s="82" t="s">
        <v>730</v>
      </c>
    </row>
    <row r="154" spans="1:6" ht="16.5" customHeight="1" x14ac:dyDescent="0.2">
      <c r="A154" s="4">
        <v>302342</v>
      </c>
      <c r="B154" s="4" t="s">
        <v>188</v>
      </c>
      <c r="C154" s="2" t="s">
        <v>241</v>
      </c>
      <c r="D154" s="2" t="s">
        <v>242</v>
      </c>
      <c r="E154" s="82" t="s">
        <v>729</v>
      </c>
      <c r="F154" s="82" t="s">
        <v>729</v>
      </c>
    </row>
    <row r="155" spans="1:6" ht="16.5" customHeight="1" x14ac:dyDescent="0.2">
      <c r="A155" s="4">
        <v>302344</v>
      </c>
      <c r="B155" s="4" t="s">
        <v>188</v>
      </c>
      <c r="C155" s="2" t="s">
        <v>26</v>
      </c>
      <c r="D155" s="2" t="s">
        <v>243</v>
      </c>
      <c r="E155" s="82" t="s">
        <v>727</v>
      </c>
      <c r="F155" s="82" t="s">
        <v>735</v>
      </c>
    </row>
    <row r="156" spans="1:6" ht="16.5" customHeight="1" x14ac:dyDescent="0.2">
      <c r="A156" s="4">
        <v>302345</v>
      </c>
      <c r="B156" s="4" t="s">
        <v>188</v>
      </c>
      <c r="C156" s="2" t="s">
        <v>238</v>
      </c>
      <c r="D156" s="2" t="s">
        <v>244</v>
      </c>
      <c r="E156" s="82" t="s">
        <v>734</v>
      </c>
      <c r="F156" s="82" t="s">
        <v>734</v>
      </c>
    </row>
    <row r="157" spans="1:6" ht="16.5" customHeight="1" x14ac:dyDescent="0.2">
      <c r="A157" s="4">
        <v>302346</v>
      </c>
      <c r="B157" s="4" t="s">
        <v>188</v>
      </c>
      <c r="C157" s="2" t="s">
        <v>245</v>
      </c>
      <c r="D157" s="2" t="s">
        <v>246</v>
      </c>
      <c r="E157" s="82" t="s">
        <v>735</v>
      </c>
      <c r="F157" s="82" t="s">
        <v>735</v>
      </c>
    </row>
    <row r="158" spans="1:6" ht="16.5" customHeight="1" x14ac:dyDescent="0.2">
      <c r="A158" s="4">
        <v>302347</v>
      </c>
      <c r="B158" s="4" t="s">
        <v>188</v>
      </c>
      <c r="C158" s="2" t="s">
        <v>247</v>
      </c>
      <c r="D158" s="2" t="s">
        <v>248</v>
      </c>
      <c r="E158" s="82" t="s">
        <v>729</v>
      </c>
      <c r="F158" s="82" t="s">
        <v>729</v>
      </c>
    </row>
    <row r="159" spans="1:6" ht="16.5" customHeight="1" x14ac:dyDescent="0.2">
      <c r="A159" s="4">
        <v>302348</v>
      </c>
      <c r="B159" s="4" t="s">
        <v>188</v>
      </c>
      <c r="C159" s="2" t="s">
        <v>61</v>
      </c>
      <c r="D159" s="2" t="s">
        <v>249</v>
      </c>
      <c r="E159" s="82" t="s">
        <v>727</v>
      </c>
      <c r="F159" s="82" t="s">
        <v>734</v>
      </c>
    </row>
    <row r="160" spans="1:6" ht="16.5" customHeight="1" x14ac:dyDescent="0.2">
      <c r="A160" s="4">
        <v>302349</v>
      </c>
      <c r="B160" s="4" t="s">
        <v>188</v>
      </c>
      <c r="C160" s="2" t="s">
        <v>233</v>
      </c>
      <c r="D160" s="2" t="s">
        <v>250</v>
      </c>
      <c r="E160" s="82" t="s">
        <v>726</v>
      </c>
      <c r="F160" s="82" t="s">
        <v>726</v>
      </c>
    </row>
    <row r="161" spans="1:6" ht="16.5" customHeight="1" x14ac:dyDescent="0.2">
      <c r="A161" s="4">
        <v>302350</v>
      </c>
      <c r="B161" s="4" t="s">
        <v>188</v>
      </c>
      <c r="C161" s="2" t="s">
        <v>223</v>
      </c>
      <c r="D161" s="2" t="s">
        <v>251</v>
      </c>
      <c r="E161" s="82" t="s">
        <v>735</v>
      </c>
      <c r="F161" s="82" t="s">
        <v>735</v>
      </c>
    </row>
    <row r="162" spans="1:6" ht="16.5" customHeight="1" x14ac:dyDescent="0.2">
      <c r="A162" s="4">
        <v>302352</v>
      </c>
      <c r="B162" s="4" t="s">
        <v>188</v>
      </c>
      <c r="C162" s="2" t="s">
        <v>252</v>
      </c>
      <c r="D162" s="2" t="s">
        <v>253</v>
      </c>
      <c r="E162" s="82" t="s">
        <v>732</v>
      </c>
      <c r="F162" s="82" t="s">
        <v>732</v>
      </c>
    </row>
    <row r="163" spans="1:6" ht="16.5" customHeight="1" x14ac:dyDescent="0.2">
      <c r="A163" s="4">
        <v>302353</v>
      </c>
      <c r="B163" s="4" t="s">
        <v>188</v>
      </c>
      <c r="C163" s="2" t="s">
        <v>254</v>
      </c>
      <c r="D163" s="2" t="s">
        <v>255</v>
      </c>
      <c r="E163" s="82" t="s">
        <v>734</v>
      </c>
      <c r="F163" s="82" t="s">
        <v>734</v>
      </c>
    </row>
    <row r="164" spans="1:6" ht="16.5" customHeight="1" x14ac:dyDescent="0.2">
      <c r="A164" s="4">
        <v>302354</v>
      </c>
      <c r="B164" s="4" t="s">
        <v>188</v>
      </c>
      <c r="C164" s="2" t="s">
        <v>256</v>
      </c>
      <c r="D164" s="2" t="s">
        <v>257</v>
      </c>
      <c r="E164" s="82" t="s">
        <v>736</v>
      </c>
      <c r="F164" s="82" t="s">
        <v>736</v>
      </c>
    </row>
    <row r="165" spans="1:6" ht="16.5" customHeight="1" x14ac:dyDescent="0.2">
      <c r="A165" s="4">
        <v>302355</v>
      </c>
      <c r="B165" s="4" t="s">
        <v>188</v>
      </c>
      <c r="C165" s="2" t="s">
        <v>258</v>
      </c>
      <c r="D165" s="2" t="s">
        <v>259</v>
      </c>
      <c r="E165" s="82" t="s">
        <v>731</v>
      </c>
      <c r="F165" s="82" t="s">
        <v>731</v>
      </c>
    </row>
    <row r="166" spans="1:6" ht="16.5" customHeight="1" x14ac:dyDescent="0.2">
      <c r="A166" s="4">
        <v>302356</v>
      </c>
      <c r="B166" s="4" t="s">
        <v>188</v>
      </c>
      <c r="C166" s="2" t="s">
        <v>130</v>
      </c>
      <c r="D166" s="2" t="s">
        <v>260</v>
      </c>
      <c r="E166" s="82" t="s">
        <v>726</v>
      </c>
      <c r="F166" s="82" t="s">
        <v>726</v>
      </c>
    </row>
    <row r="167" spans="1:6" ht="16.5" customHeight="1" x14ac:dyDescent="0.2">
      <c r="A167" s="4">
        <v>302357</v>
      </c>
      <c r="B167" s="4" t="s">
        <v>188</v>
      </c>
      <c r="C167" s="2" t="s">
        <v>104</v>
      </c>
      <c r="D167" s="2" t="s">
        <v>261</v>
      </c>
      <c r="E167" s="82" t="s">
        <v>738</v>
      </c>
      <c r="F167" s="82" t="s">
        <v>738</v>
      </c>
    </row>
    <row r="168" spans="1:6" ht="16.5" customHeight="1" x14ac:dyDescent="0.2">
      <c r="A168" s="4">
        <v>302358</v>
      </c>
      <c r="B168" s="4" t="s">
        <v>188</v>
      </c>
      <c r="C168" s="2" t="s">
        <v>17</v>
      </c>
      <c r="D168" s="2" t="s">
        <v>262</v>
      </c>
      <c r="E168" s="82" t="s">
        <v>729</v>
      </c>
      <c r="F168" s="82" t="s">
        <v>729</v>
      </c>
    </row>
    <row r="169" spans="1:6" ht="16.5" customHeight="1" x14ac:dyDescent="0.2">
      <c r="A169" s="4">
        <v>302359</v>
      </c>
      <c r="B169" s="4" t="s">
        <v>188</v>
      </c>
      <c r="C169" s="2" t="s">
        <v>51</v>
      </c>
      <c r="D169" s="2" t="s">
        <v>263</v>
      </c>
      <c r="E169" s="82" t="s">
        <v>735</v>
      </c>
      <c r="F169" s="82" t="s">
        <v>735</v>
      </c>
    </row>
    <row r="170" spans="1:6" ht="16.5" customHeight="1" x14ac:dyDescent="0.2">
      <c r="A170" s="4">
        <v>302360</v>
      </c>
      <c r="B170" s="4" t="s">
        <v>188</v>
      </c>
      <c r="C170" s="2" t="s">
        <v>22</v>
      </c>
      <c r="D170" s="2" t="s">
        <v>264</v>
      </c>
      <c r="E170" s="82" t="s">
        <v>725</v>
      </c>
      <c r="F170" s="82" t="s">
        <v>730</v>
      </c>
    </row>
    <row r="171" spans="1:6" ht="16.5" customHeight="1" x14ac:dyDescent="0.2">
      <c r="A171" s="4">
        <v>302361</v>
      </c>
      <c r="B171" s="4" t="s">
        <v>188</v>
      </c>
      <c r="C171" s="2" t="s">
        <v>245</v>
      </c>
      <c r="D171" s="2" t="s">
        <v>265</v>
      </c>
      <c r="E171" s="82" t="s">
        <v>735</v>
      </c>
      <c r="F171" s="82" t="s">
        <v>735</v>
      </c>
    </row>
    <row r="172" spans="1:6" ht="16.5" customHeight="1" x14ac:dyDescent="0.2">
      <c r="A172" s="4">
        <v>302364</v>
      </c>
      <c r="B172" s="4" t="s">
        <v>188</v>
      </c>
      <c r="C172" s="2" t="s">
        <v>61</v>
      </c>
      <c r="D172" s="2" t="s">
        <v>266</v>
      </c>
      <c r="E172" s="82" t="s">
        <v>727</v>
      </c>
      <c r="F172" s="82" t="s">
        <v>734</v>
      </c>
    </row>
    <row r="173" spans="1:6" ht="16.5" customHeight="1" x14ac:dyDescent="0.2">
      <c r="A173" s="4">
        <v>302365</v>
      </c>
      <c r="B173" s="4" t="s">
        <v>188</v>
      </c>
      <c r="C173" s="2" t="s">
        <v>267</v>
      </c>
      <c r="D173" s="2" t="s">
        <v>268</v>
      </c>
      <c r="E173" s="82" t="s">
        <v>728</v>
      </c>
      <c r="F173" s="82" t="s">
        <v>734</v>
      </c>
    </row>
    <row r="174" spans="1:6" ht="16.5" customHeight="1" x14ac:dyDescent="0.2">
      <c r="A174" s="4">
        <v>302366</v>
      </c>
      <c r="B174" s="4" t="s">
        <v>188</v>
      </c>
      <c r="C174" s="2" t="s">
        <v>269</v>
      </c>
      <c r="D174" s="2" t="s">
        <v>270</v>
      </c>
      <c r="E174" s="82" t="s">
        <v>728</v>
      </c>
      <c r="F174" s="82" t="s">
        <v>731</v>
      </c>
    </row>
    <row r="175" spans="1:6" ht="16.5" customHeight="1" x14ac:dyDescent="0.2">
      <c r="A175" s="4">
        <v>302367</v>
      </c>
      <c r="B175" s="4" t="s">
        <v>188</v>
      </c>
      <c r="C175" s="2" t="s">
        <v>193</v>
      </c>
      <c r="D175" s="2" t="s">
        <v>271</v>
      </c>
      <c r="E175" s="82" t="s">
        <v>735</v>
      </c>
      <c r="F175" s="82" t="s">
        <v>735</v>
      </c>
    </row>
    <row r="176" spans="1:6" ht="16.5" customHeight="1" x14ac:dyDescent="0.2">
      <c r="A176" s="4">
        <v>302368</v>
      </c>
      <c r="B176" s="4" t="s">
        <v>188</v>
      </c>
      <c r="C176" s="2" t="s">
        <v>24</v>
      </c>
      <c r="D176" s="2" t="s">
        <v>272</v>
      </c>
      <c r="E176" s="82" t="s">
        <v>730</v>
      </c>
      <c r="F176" s="82" t="s">
        <v>730</v>
      </c>
    </row>
    <row r="177" spans="1:6" ht="16.5" customHeight="1" x14ac:dyDescent="0.2">
      <c r="A177" s="4">
        <v>302369</v>
      </c>
      <c r="B177" s="4" t="s">
        <v>188</v>
      </c>
      <c r="C177" s="2" t="s">
        <v>51</v>
      </c>
      <c r="D177" s="2" t="s">
        <v>273</v>
      </c>
      <c r="E177" s="82" t="s">
        <v>735</v>
      </c>
      <c r="F177" s="82" t="s">
        <v>735</v>
      </c>
    </row>
    <row r="178" spans="1:6" ht="16.5" customHeight="1" x14ac:dyDescent="0.2">
      <c r="A178" s="4">
        <v>302370</v>
      </c>
      <c r="B178" s="4" t="s">
        <v>188</v>
      </c>
      <c r="C178" s="2" t="s">
        <v>274</v>
      </c>
      <c r="D178" s="2" t="s">
        <v>275</v>
      </c>
      <c r="E178" s="82" t="s">
        <v>724</v>
      </c>
      <c r="F178" s="82" t="s">
        <v>737</v>
      </c>
    </row>
    <row r="179" spans="1:6" ht="16.5" customHeight="1" x14ac:dyDescent="0.2">
      <c r="A179" s="4">
        <v>302371</v>
      </c>
      <c r="B179" s="4" t="s">
        <v>188</v>
      </c>
      <c r="C179" s="2" t="s">
        <v>151</v>
      </c>
      <c r="D179" s="2" t="s">
        <v>276</v>
      </c>
      <c r="E179" s="82" t="s">
        <v>729</v>
      </c>
      <c r="F179" s="82" t="s">
        <v>729</v>
      </c>
    </row>
    <row r="180" spans="1:6" ht="16.5" customHeight="1" x14ac:dyDescent="0.2">
      <c r="A180" s="4">
        <v>302372</v>
      </c>
      <c r="B180" s="4" t="s">
        <v>188</v>
      </c>
      <c r="C180" s="2" t="s">
        <v>277</v>
      </c>
      <c r="D180" s="2" t="s">
        <v>278</v>
      </c>
      <c r="E180" s="82" t="s">
        <v>734</v>
      </c>
      <c r="F180" s="82" t="s">
        <v>734</v>
      </c>
    </row>
    <row r="181" spans="1:6" ht="16.5" customHeight="1" x14ac:dyDescent="0.2">
      <c r="A181" s="4">
        <v>302373</v>
      </c>
      <c r="B181" s="4" t="s">
        <v>188</v>
      </c>
      <c r="C181" s="2" t="s">
        <v>279</v>
      </c>
      <c r="D181" s="2" t="s">
        <v>280</v>
      </c>
      <c r="E181" s="82" t="s">
        <v>734</v>
      </c>
      <c r="F181" s="82" t="s">
        <v>734</v>
      </c>
    </row>
    <row r="182" spans="1:6" ht="16.5" customHeight="1" x14ac:dyDescent="0.2">
      <c r="A182" s="4">
        <v>302374</v>
      </c>
      <c r="B182" s="4" t="s">
        <v>188</v>
      </c>
      <c r="C182" s="2" t="s">
        <v>281</v>
      </c>
      <c r="D182" s="2" t="s">
        <v>282</v>
      </c>
      <c r="E182" s="82" t="s">
        <v>734</v>
      </c>
      <c r="F182" s="82" t="s">
        <v>734</v>
      </c>
    </row>
    <row r="183" spans="1:6" ht="16.5" customHeight="1" x14ac:dyDescent="0.2">
      <c r="A183" s="4">
        <v>302375</v>
      </c>
      <c r="B183" s="4" t="s">
        <v>188</v>
      </c>
      <c r="C183" s="2" t="s">
        <v>158</v>
      </c>
      <c r="D183" s="2" t="s">
        <v>283</v>
      </c>
      <c r="E183" s="83" t="s">
        <v>733</v>
      </c>
      <c r="F183" s="82" t="s">
        <v>734</v>
      </c>
    </row>
    <row r="184" spans="1:6" ht="16.5" customHeight="1" x14ac:dyDescent="0.2">
      <c r="A184" s="4">
        <v>302376</v>
      </c>
      <c r="B184" s="4" t="s">
        <v>188</v>
      </c>
      <c r="C184" s="2" t="s">
        <v>104</v>
      </c>
      <c r="D184" s="2" t="s">
        <v>284</v>
      </c>
      <c r="E184" s="82" t="s">
        <v>738</v>
      </c>
      <c r="F184" s="82" t="s">
        <v>738</v>
      </c>
    </row>
    <row r="185" spans="1:6" ht="16.5" customHeight="1" x14ac:dyDescent="0.2">
      <c r="A185" s="4">
        <v>302377</v>
      </c>
      <c r="B185" s="4" t="s">
        <v>188</v>
      </c>
      <c r="C185" s="2" t="s">
        <v>285</v>
      </c>
      <c r="D185" s="2" t="s">
        <v>286</v>
      </c>
      <c r="E185" s="82" t="s">
        <v>735</v>
      </c>
      <c r="F185" s="82" t="s">
        <v>735</v>
      </c>
    </row>
    <row r="186" spans="1:6" ht="16.5" customHeight="1" x14ac:dyDescent="0.2">
      <c r="A186" s="4">
        <v>302378</v>
      </c>
      <c r="B186" s="4" t="s">
        <v>188</v>
      </c>
      <c r="C186" s="2" t="s">
        <v>24</v>
      </c>
      <c r="D186" s="2" t="s">
        <v>287</v>
      </c>
      <c r="E186" s="82" t="s">
        <v>730</v>
      </c>
      <c r="F186" s="82" t="s">
        <v>730</v>
      </c>
    </row>
    <row r="187" spans="1:6" ht="16.5" customHeight="1" x14ac:dyDescent="0.2">
      <c r="A187" s="4">
        <v>302379</v>
      </c>
      <c r="B187" s="4" t="s">
        <v>188</v>
      </c>
      <c r="C187" s="2" t="s">
        <v>288</v>
      </c>
      <c r="D187" s="2" t="s">
        <v>289</v>
      </c>
      <c r="E187" s="82" t="s">
        <v>735</v>
      </c>
      <c r="F187" s="82" t="s">
        <v>735</v>
      </c>
    </row>
    <row r="188" spans="1:6" ht="16.5" customHeight="1" x14ac:dyDescent="0.2">
      <c r="A188" s="4">
        <v>302380</v>
      </c>
      <c r="B188" s="4" t="s">
        <v>188</v>
      </c>
      <c r="C188" s="2" t="s">
        <v>290</v>
      </c>
      <c r="D188" s="2" t="s">
        <v>291</v>
      </c>
      <c r="E188" s="82" t="s">
        <v>732</v>
      </c>
      <c r="F188" s="82" t="s">
        <v>732</v>
      </c>
    </row>
    <row r="189" spans="1:6" ht="16.5" customHeight="1" x14ac:dyDescent="0.2">
      <c r="A189" s="4">
        <v>302381</v>
      </c>
      <c r="B189" s="4" t="s">
        <v>188</v>
      </c>
      <c r="C189" s="2" t="s">
        <v>292</v>
      </c>
      <c r="D189" s="2" t="s">
        <v>293</v>
      </c>
      <c r="E189" s="82" t="s">
        <v>732</v>
      </c>
      <c r="F189" s="82" t="s">
        <v>732</v>
      </c>
    </row>
    <row r="190" spans="1:6" ht="16.5" customHeight="1" x14ac:dyDescent="0.2">
      <c r="A190" s="4">
        <v>302382</v>
      </c>
      <c r="B190" s="4" t="s">
        <v>188</v>
      </c>
      <c r="C190" s="2" t="s">
        <v>245</v>
      </c>
      <c r="D190" s="2" t="s">
        <v>294</v>
      </c>
      <c r="E190" s="82" t="s">
        <v>735</v>
      </c>
      <c r="F190" s="82" t="s">
        <v>735</v>
      </c>
    </row>
    <row r="191" spans="1:6" ht="16.5" customHeight="1" x14ac:dyDescent="0.2">
      <c r="A191" s="4">
        <v>302383</v>
      </c>
      <c r="B191" s="4" t="s">
        <v>188</v>
      </c>
      <c r="C191" s="2" t="s">
        <v>295</v>
      </c>
      <c r="D191" s="2" t="s">
        <v>296</v>
      </c>
      <c r="E191" s="82" t="s">
        <v>732</v>
      </c>
      <c r="F191" s="82" t="s">
        <v>732</v>
      </c>
    </row>
    <row r="192" spans="1:6" ht="16.5" customHeight="1" x14ac:dyDescent="0.2">
      <c r="A192" s="4">
        <v>302384</v>
      </c>
      <c r="B192" s="4" t="s">
        <v>188</v>
      </c>
      <c r="C192" s="2" t="s">
        <v>17</v>
      </c>
      <c r="D192" s="2" t="s">
        <v>297</v>
      </c>
      <c r="E192" s="82" t="s">
        <v>729</v>
      </c>
      <c r="F192" s="82" t="s">
        <v>729</v>
      </c>
    </row>
    <row r="193" spans="1:6" ht="16.5" customHeight="1" x14ac:dyDescent="0.2">
      <c r="A193" s="4">
        <v>302385</v>
      </c>
      <c r="B193" s="4" t="s">
        <v>188</v>
      </c>
      <c r="C193" s="2" t="s">
        <v>298</v>
      </c>
      <c r="D193" s="2" t="s">
        <v>299</v>
      </c>
      <c r="E193" s="82" t="s">
        <v>731</v>
      </c>
      <c r="F193" s="82" t="s">
        <v>731</v>
      </c>
    </row>
    <row r="194" spans="1:6" ht="16.5" customHeight="1" x14ac:dyDescent="0.2">
      <c r="A194" s="4">
        <v>302386</v>
      </c>
      <c r="B194" s="4" t="s">
        <v>188</v>
      </c>
      <c r="C194" s="2" t="s">
        <v>43</v>
      </c>
      <c r="D194" s="2" t="s">
        <v>300</v>
      </c>
      <c r="E194" s="82" t="s">
        <v>734</v>
      </c>
      <c r="F194" s="82" t="s">
        <v>734</v>
      </c>
    </row>
    <row r="195" spans="1:6" ht="16.5" customHeight="1" x14ac:dyDescent="0.2">
      <c r="A195" s="4">
        <v>302387</v>
      </c>
      <c r="B195" s="4" t="s">
        <v>188</v>
      </c>
      <c r="C195" s="2" t="s">
        <v>198</v>
      </c>
      <c r="D195" s="2" t="s">
        <v>301</v>
      </c>
      <c r="E195" s="82" t="s">
        <v>734</v>
      </c>
      <c r="F195" s="82" t="s">
        <v>734</v>
      </c>
    </row>
    <row r="196" spans="1:6" ht="16.5" customHeight="1" x14ac:dyDescent="0.2">
      <c r="A196" s="4">
        <v>302388</v>
      </c>
      <c r="B196" s="4" t="s">
        <v>188</v>
      </c>
      <c r="C196" s="2" t="s">
        <v>267</v>
      </c>
      <c r="D196" s="2" t="s">
        <v>302</v>
      </c>
      <c r="E196" s="82" t="s">
        <v>728</v>
      </c>
      <c r="F196" s="82" t="s">
        <v>734</v>
      </c>
    </row>
    <row r="197" spans="1:6" ht="16.5" customHeight="1" x14ac:dyDescent="0.2">
      <c r="A197" s="4">
        <v>302389</v>
      </c>
      <c r="B197" s="4" t="s">
        <v>188</v>
      </c>
      <c r="C197" s="2" t="s">
        <v>281</v>
      </c>
      <c r="D197" s="2" t="s">
        <v>303</v>
      </c>
      <c r="E197" s="82" t="s">
        <v>734</v>
      </c>
      <c r="F197" s="82" t="s">
        <v>734</v>
      </c>
    </row>
    <row r="198" spans="1:6" ht="16.5" customHeight="1" x14ac:dyDescent="0.2">
      <c r="A198" s="4">
        <v>302390</v>
      </c>
      <c r="B198" s="4" t="s">
        <v>188</v>
      </c>
      <c r="C198" s="2" t="s">
        <v>104</v>
      </c>
      <c r="D198" s="2" t="s">
        <v>304</v>
      </c>
      <c r="E198" s="82" t="s">
        <v>738</v>
      </c>
      <c r="F198" s="82" t="s">
        <v>738</v>
      </c>
    </row>
    <row r="199" spans="1:6" ht="16.5" customHeight="1" x14ac:dyDescent="0.2">
      <c r="A199" s="4">
        <v>302391</v>
      </c>
      <c r="B199" s="4" t="s">
        <v>188</v>
      </c>
      <c r="C199" s="2" t="s">
        <v>121</v>
      </c>
      <c r="D199" s="2" t="s">
        <v>305</v>
      </c>
      <c r="E199" s="82" t="s">
        <v>730</v>
      </c>
      <c r="F199" s="82" t="s">
        <v>730</v>
      </c>
    </row>
    <row r="200" spans="1:6" ht="16.5" customHeight="1" x14ac:dyDescent="0.2">
      <c r="A200" s="4">
        <v>302392</v>
      </c>
      <c r="B200" s="4" t="s">
        <v>188</v>
      </c>
      <c r="C200" s="2" t="s">
        <v>288</v>
      </c>
      <c r="D200" s="2" t="s">
        <v>306</v>
      </c>
      <c r="E200" s="82" t="s">
        <v>735</v>
      </c>
      <c r="F200" s="82" t="s">
        <v>735</v>
      </c>
    </row>
    <row r="201" spans="1:6" ht="16.5" customHeight="1" x14ac:dyDescent="0.2">
      <c r="A201" s="4">
        <v>302393</v>
      </c>
      <c r="B201" s="4" t="s">
        <v>188</v>
      </c>
      <c r="C201" s="2" t="s">
        <v>742</v>
      </c>
      <c r="D201" s="2" t="s">
        <v>308</v>
      </c>
      <c r="E201" s="82" t="s">
        <v>730</v>
      </c>
      <c r="F201" s="82" t="s">
        <v>730</v>
      </c>
    </row>
    <row r="202" spans="1:6" ht="16.5" customHeight="1" x14ac:dyDescent="0.2">
      <c r="A202" s="4">
        <v>302396</v>
      </c>
      <c r="B202" s="4" t="s">
        <v>188</v>
      </c>
      <c r="C202" s="2" t="s">
        <v>267</v>
      </c>
      <c r="D202" s="2" t="s">
        <v>309</v>
      </c>
      <c r="E202" s="82" t="s">
        <v>728</v>
      </c>
      <c r="F202" s="82" t="s">
        <v>734</v>
      </c>
    </row>
    <row r="203" spans="1:6" ht="16.5" customHeight="1" x14ac:dyDescent="0.2">
      <c r="A203" s="4">
        <v>302397</v>
      </c>
      <c r="B203" s="4" t="s">
        <v>188</v>
      </c>
      <c r="C203" s="2" t="s">
        <v>290</v>
      </c>
      <c r="D203" s="2" t="s">
        <v>310</v>
      </c>
      <c r="E203" s="82" t="s">
        <v>732</v>
      </c>
      <c r="F203" s="82" t="s">
        <v>732</v>
      </c>
    </row>
    <row r="204" spans="1:6" ht="16.5" customHeight="1" x14ac:dyDescent="0.2">
      <c r="A204" s="4">
        <v>302398</v>
      </c>
      <c r="B204" s="4" t="s">
        <v>188</v>
      </c>
      <c r="C204" s="2" t="s">
        <v>91</v>
      </c>
      <c r="D204" s="2" t="s">
        <v>311</v>
      </c>
      <c r="E204" s="82" t="s">
        <v>730</v>
      </c>
      <c r="F204" s="82" t="s">
        <v>730</v>
      </c>
    </row>
    <row r="205" spans="1:6" ht="16.5" customHeight="1" x14ac:dyDescent="0.2">
      <c r="A205" s="4">
        <v>302399</v>
      </c>
      <c r="B205" s="4" t="s">
        <v>188</v>
      </c>
      <c r="C205" s="2" t="s">
        <v>312</v>
      </c>
      <c r="D205" s="2" t="s">
        <v>313</v>
      </c>
      <c r="E205" s="82" t="s">
        <v>728</v>
      </c>
      <c r="F205" s="82" t="s">
        <v>731</v>
      </c>
    </row>
    <row r="206" spans="1:6" ht="16.5" customHeight="1" x14ac:dyDescent="0.2">
      <c r="A206" s="4">
        <v>307001</v>
      </c>
      <c r="B206" s="4" t="s">
        <v>188</v>
      </c>
      <c r="C206" s="2" t="s">
        <v>742</v>
      </c>
      <c r="D206" s="2" t="s">
        <v>314</v>
      </c>
      <c r="E206" s="82" t="s">
        <v>730</v>
      </c>
      <c r="F206" s="82" t="s">
        <v>730</v>
      </c>
    </row>
    <row r="207" spans="1:6" ht="16.5" customHeight="1" x14ac:dyDescent="0.2">
      <c r="A207" s="4">
        <v>307002</v>
      </c>
      <c r="B207" s="4" t="s">
        <v>188</v>
      </c>
      <c r="C207" s="2" t="s">
        <v>315</v>
      </c>
      <c r="D207" s="2" t="s">
        <v>316</v>
      </c>
      <c r="E207" s="82" t="s">
        <v>732</v>
      </c>
      <c r="F207" s="82" t="s">
        <v>732</v>
      </c>
    </row>
    <row r="208" spans="1:6" ht="16.5" customHeight="1" x14ac:dyDescent="0.2">
      <c r="A208" s="4">
        <v>307003</v>
      </c>
      <c r="B208" s="4" t="s">
        <v>188</v>
      </c>
      <c r="C208" s="2" t="s">
        <v>317</v>
      </c>
      <c r="D208" s="2" t="s">
        <v>318</v>
      </c>
      <c r="E208" s="82" t="s">
        <v>734</v>
      </c>
      <c r="F208" s="82" t="s">
        <v>734</v>
      </c>
    </row>
    <row r="209" spans="1:6" ht="16.5" customHeight="1" x14ac:dyDescent="0.2">
      <c r="A209" s="4">
        <v>307005</v>
      </c>
      <c r="B209" s="4" t="s">
        <v>188</v>
      </c>
      <c r="C209" s="2" t="s">
        <v>245</v>
      </c>
      <c r="D209" s="2" t="s">
        <v>319</v>
      </c>
      <c r="E209" s="82" t="s">
        <v>735</v>
      </c>
      <c r="F209" s="82" t="s">
        <v>735</v>
      </c>
    </row>
    <row r="210" spans="1:6" ht="16.5" customHeight="1" x14ac:dyDescent="0.2">
      <c r="A210" s="4">
        <v>307006</v>
      </c>
      <c r="B210" s="4" t="s">
        <v>188</v>
      </c>
      <c r="C210" s="2" t="s">
        <v>104</v>
      </c>
      <c r="D210" s="2" t="s">
        <v>320</v>
      </c>
      <c r="E210" s="82" t="s">
        <v>738</v>
      </c>
      <c r="F210" s="82" t="s">
        <v>738</v>
      </c>
    </row>
    <row r="211" spans="1:6" ht="16.5" customHeight="1" x14ac:dyDescent="0.2">
      <c r="A211" s="4">
        <v>307007</v>
      </c>
      <c r="B211" s="4" t="s">
        <v>188</v>
      </c>
      <c r="C211" s="2" t="s">
        <v>104</v>
      </c>
      <c r="D211" s="2" t="s">
        <v>321</v>
      </c>
      <c r="E211" s="82" t="s">
        <v>738</v>
      </c>
      <c r="F211" s="82" t="s">
        <v>738</v>
      </c>
    </row>
    <row r="212" spans="1:6" ht="16.5" customHeight="1" x14ac:dyDescent="0.2">
      <c r="A212" s="4">
        <v>307008</v>
      </c>
      <c r="B212" s="4" t="s">
        <v>188</v>
      </c>
      <c r="C212" s="2" t="s">
        <v>104</v>
      </c>
      <c r="D212" s="2" t="s">
        <v>322</v>
      </c>
      <c r="E212" s="82" t="s">
        <v>738</v>
      </c>
      <c r="F212" s="82" t="s">
        <v>738</v>
      </c>
    </row>
    <row r="213" spans="1:6" ht="16.5" customHeight="1" x14ac:dyDescent="0.2">
      <c r="A213" s="4">
        <v>307009</v>
      </c>
      <c r="B213" s="4" t="s">
        <v>188</v>
      </c>
      <c r="C213" s="2" t="s">
        <v>26</v>
      </c>
      <c r="D213" s="2" t="s">
        <v>323</v>
      </c>
      <c r="E213" s="82" t="s">
        <v>727</v>
      </c>
      <c r="F213" s="82" t="s">
        <v>735</v>
      </c>
    </row>
    <row r="214" spans="1:6" ht="16.5" customHeight="1" x14ac:dyDescent="0.2">
      <c r="A214" s="4">
        <v>307010</v>
      </c>
      <c r="B214" s="4" t="s">
        <v>188</v>
      </c>
      <c r="C214" s="2" t="s">
        <v>324</v>
      </c>
      <c r="D214" s="2" t="s">
        <v>325</v>
      </c>
      <c r="E214" s="82" t="s">
        <v>734</v>
      </c>
      <c r="F214" s="82" t="s">
        <v>734</v>
      </c>
    </row>
    <row r="215" spans="1:6" ht="16.5" customHeight="1" x14ac:dyDescent="0.2">
      <c r="A215" s="4">
        <v>307011</v>
      </c>
      <c r="B215" s="4" t="s">
        <v>188</v>
      </c>
      <c r="C215" s="2" t="s">
        <v>326</v>
      </c>
      <c r="D215" s="2" t="s">
        <v>327</v>
      </c>
      <c r="E215" s="82" t="s">
        <v>734</v>
      </c>
      <c r="F215" s="82" t="s">
        <v>734</v>
      </c>
    </row>
    <row r="216" spans="1:6" ht="16.5" customHeight="1" x14ac:dyDescent="0.2">
      <c r="A216" s="4">
        <v>307012</v>
      </c>
      <c r="B216" s="4" t="s">
        <v>188</v>
      </c>
      <c r="C216" s="2" t="s">
        <v>328</v>
      </c>
      <c r="D216" s="2" t="s">
        <v>329</v>
      </c>
      <c r="E216" s="82" t="s">
        <v>734</v>
      </c>
      <c r="F216" s="82" t="s">
        <v>734</v>
      </c>
    </row>
    <row r="217" spans="1:6" ht="16.5" customHeight="1" x14ac:dyDescent="0.2">
      <c r="A217" s="4">
        <v>307013</v>
      </c>
      <c r="B217" s="4" t="s">
        <v>188</v>
      </c>
      <c r="C217" s="2" t="s">
        <v>330</v>
      </c>
      <c r="D217" s="2" t="s">
        <v>331</v>
      </c>
      <c r="E217" s="82" t="s">
        <v>735</v>
      </c>
      <c r="F217" s="82" t="s">
        <v>735</v>
      </c>
    </row>
    <row r="218" spans="1:6" ht="16.5" customHeight="1" x14ac:dyDescent="0.2">
      <c r="A218" s="4">
        <v>307014</v>
      </c>
      <c r="B218" s="4" t="s">
        <v>188</v>
      </c>
      <c r="C218" s="2" t="s">
        <v>26</v>
      </c>
      <c r="D218" s="7" t="s">
        <v>332</v>
      </c>
      <c r="E218" s="82" t="s">
        <v>727</v>
      </c>
      <c r="F218" s="82" t="s">
        <v>735</v>
      </c>
    </row>
    <row r="219" spans="1:6" ht="16.5" customHeight="1" x14ac:dyDescent="0.2">
      <c r="A219" s="4">
        <v>307015</v>
      </c>
      <c r="B219" s="4" t="s">
        <v>333</v>
      </c>
      <c r="C219" s="2" t="s">
        <v>334</v>
      </c>
      <c r="D219" s="2" t="s">
        <v>335</v>
      </c>
      <c r="E219" s="82" t="s">
        <v>727</v>
      </c>
      <c r="F219" s="82" t="s">
        <v>735</v>
      </c>
    </row>
    <row r="220" spans="1:6" ht="16.5" customHeight="1" x14ac:dyDescent="0.2">
      <c r="A220" s="4">
        <v>307016</v>
      </c>
      <c r="B220" s="4" t="s">
        <v>333</v>
      </c>
      <c r="C220" s="2" t="s">
        <v>336</v>
      </c>
      <c r="D220" s="2" t="s">
        <v>337</v>
      </c>
      <c r="E220" s="82" t="s">
        <v>724</v>
      </c>
      <c r="F220" s="82" t="s">
        <v>734</v>
      </c>
    </row>
    <row r="221" spans="1:6" ht="16.5" customHeight="1" x14ac:dyDescent="0.2">
      <c r="A221" s="4">
        <v>307017</v>
      </c>
      <c r="B221" s="4" t="s">
        <v>188</v>
      </c>
      <c r="C221" s="2" t="s">
        <v>338</v>
      </c>
      <c r="D221" s="2" t="s">
        <v>339</v>
      </c>
      <c r="E221" s="82" t="s">
        <v>732</v>
      </c>
      <c r="F221" s="82" t="s">
        <v>732</v>
      </c>
    </row>
    <row r="222" spans="1:6" ht="16.5" customHeight="1" x14ac:dyDescent="0.2">
      <c r="A222" s="4">
        <v>402301</v>
      </c>
      <c r="B222" s="4" t="s">
        <v>340</v>
      </c>
      <c r="C222" s="2" t="s">
        <v>341</v>
      </c>
      <c r="D222" s="2" t="s">
        <v>342</v>
      </c>
      <c r="E222" s="82" t="s">
        <v>735</v>
      </c>
      <c r="F222" s="82" t="s">
        <v>735</v>
      </c>
    </row>
    <row r="223" spans="1:6" ht="16.5" customHeight="1" x14ac:dyDescent="0.2">
      <c r="A223" s="4">
        <v>402302</v>
      </c>
      <c r="B223" s="4" t="s">
        <v>340</v>
      </c>
      <c r="C223" s="2" t="s">
        <v>216</v>
      </c>
      <c r="D223" s="2" t="s">
        <v>740</v>
      </c>
      <c r="E223" s="82" t="s">
        <v>729</v>
      </c>
      <c r="F223" s="82" t="s">
        <v>729</v>
      </c>
    </row>
    <row r="224" spans="1:6" ht="16.5" customHeight="1" x14ac:dyDescent="0.2">
      <c r="A224" s="4">
        <v>402304</v>
      </c>
      <c r="B224" s="4" t="s">
        <v>340</v>
      </c>
      <c r="C224" s="2" t="s">
        <v>312</v>
      </c>
      <c r="D224" s="2" t="s">
        <v>343</v>
      </c>
      <c r="E224" s="82" t="s">
        <v>728</v>
      </c>
      <c r="F224" s="82" t="s">
        <v>731</v>
      </c>
    </row>
    <row r="225" spans="1:6" ht="16.5" customHeight="1" x14ac:dyDescent="0.2">
      <c r="A225" s="4">
        <v>402305</v>
      </c>
      <c r="B225" s="4" t="s">
        <v>340</v>
      </c>
      <c r="C225" s="2" t="s">
        <v>344</v>
      </c>
      <c r="D225" s="2" t="s">
        <v>345</v>
      </c>
      <c r="E225" s="82" t="s">
        <v>729</v>
      </c>
      <c r="F225" s="82" t="s">
        <v>729</v>
      </c>
    </row>
    <row r="226" spans="1:6" ht="16.5" customHeight="1" x14ac:dyDescent="0.2">
      <c r="A226" s="4">
        <v>402306</v>
      </c>
      <c r="B226" s="4" t="s">
        <v>340</v>
      </c>
      <c r="C226" s="2" t="s">
        <v>22</v>
      </c>
      <c r="D226" s="2" t="s">
        <v>346</v>
      </c>
      <c r="E226" s="82" t="s">
        <v>730</v>
      </c>
      <c r="F226" s="82" t="s">
        <v>730</v>
      </c>
    </row>
    <row r="227" spans="1:6" ht="16.5" customHeight="1" x14ac:dyDescent="0.2">
      <c r="A227" s="4">
        <v>402307</v>
      </c>
      <c r="B227" s="4" t="s">
        <v>340</v>
      </c>
      <c r="C227" s="2" t="s">
        <v>341</v>
      </c>
      <c r="D227" s="2" t="s">
        <v>347</v>
      </c>
      <c r="E227" s="82" t="s">
        <v>735</v>
      </c>
      <c r="F227" s="82" t="s">
        <v>735</v>
      </c>
    </row>
    <row r="228" spans="1:6" ht="16.5" customHeight="1" x14ac:dyDescent="0.2">
      <c r="A228" s="4">
        <v>402308</v>
      </c>
      <c r="B228" s="4" t="s">
        <v>340</v>
      </c>
      <c r="C228" s="2" t="s">
        <v>22</v>
      </c>
      <c r="D228" s="2" t="s">
        <v>348</v>
      </c>
      <c r="E228" s="82" t="s">
        <v>730</v>
      </c>
      <c r="F228" s="82" t="s">
        <v>730</v>
      </c>
    </row>
    <row r="229" spans="1:6" ht="16.5" customHeight="1" x14ac:dyDescent="0.2">
      <c r="A229" s="4">
        <v>402309</v>
      </c>
      <c r="B229" s="4" t="s">
        <v>340</v>
      </c>
      <c r="C229" s="2" t="s">
        <v>349</v>
      </c>
      <c r="D229" s="2" t="s">
        <v>350</v>
      </c>
      <c r="E229" s="82" t="s">
        <v>725</v>
      </c>
      <c r="F229" s="82" t="s">
        <v>730</v>
      </c>
    </row>
    <row r="230" spans="1:6" ht="16.5" customHeight="1" x14ac:dyDescent="0.2">
      <c r="A230" s="4">
        <v>402310</v>
      </c>
      <c r="B230" s="4" t="s">
        <v>340</v>
      </c>
      <c r="C230" s="2" t="s">
        <v>341</v>
      </c>
      <c r="D230" s="2" t="s">
        <v>351</v>
      </c>
      <c r="E230" s="82" t="s">
        <v>735</v>
      </c>
      <c r="F230" s="82" t="s">
        <v>735</v>
      </c>
    </row>
    <row r="231" spans="1:6" ht="16.5" customHeight="1" x14ac:dyDescent="0.2">
      <c r="A231" s="4">
        <v>402311</v>
      </c>
      <c r="B231" s="4" t="s">
        <v>340</v>
      </c>
      <c r="C231" s="2" t="s">
        <v>269</v>
      </c>
      <c r="D231" s="2" t="s">
        <v>352</v>
      </c>
      <c r="E231" s="82" t="s">
        <v>728</v>
      </c>
      <c r="F231" s="82" t="s">
        <v>731</v>
      </c>
    </row>
    <row r="232" spans="1:6" ht="16.5" customHeight="1" x14ac:dyDescent="0.2">
      <c r="A232" s="4">
        <v>402312</v>
      </c>
      <c r="B232" s="4" t="s">
        <v>340</v>
      </c>
      <c r="C232" s="2" t="s">
        <v>269</v>
      </c>
      <c r="D232" s="2" t="s">
        <v>353</v>
      </c>
      <c r="E232" s="82" t="s">
        <v>728</v>
      </c>
      <c r="F232" s="82" t="s">
        <v>731</v>
      </c>
    </row>
    <row r="233" spans="1:6" ht="16.5" customHeight="1" x14ac:dyDescent="0.2">
      <c r="A233" s="4">
        <v>402313</v>
      </c>
      <c r="B233" s="4" t="s">
        <v>340</v>
      </c>
      <c r="C233" s="2" t="s">
        <v>45</v>
      </c>
      <c r="D233" s="2" t="s">
        <v>354</v>
      </c>
      <c r="E233" s="82" t="s">
        <v>737</v>
      </c>
      <c r="F233" s="82" t="s">
        <v>737</v>
      </c>
    </row>
    <row r="234" spans="1:6" ht="16.5" customHeight="1" x14ac:dyDescent="0.2">
      <c r="A234" s="4">
        <v>402314</v>
      </c>
      <c r="B234" s="4" t="s">
        <v>340</v>
      </c>
      <c r="C234" s="2" t="s">
        <v>22</v>
      </c>
      <c r="D234" s="2" t="s">
        <v>355</v>
      </c>
      <c r="E234" s="82" t="s">
        <v>730</v>
      </c>
      <c r="F234" s="82" t="s">
        <v>730</v>
      </c>
    </row>
    <row r="235" spans="1:6" ht="16.5" customHeight="1" x14ac:dyDescent="0.2">
      <c r="A235" s="4">
        <v>402315</v>
      </c>
      <c r="B235" s="4" t="s">
        <v>340</v>
      </c>
      <c r="C235" s="2" t="s">
        <v>61</v>
      </c>
      <c r="D235" s="2" t="s">
        <v>356</v>
      </c>
      <c r="E235" s="82" t="s">
        <v>727</v>
      </c>
      <c r="F235" s="82" t="s">
        <v>734</v>
      </c>
    </row>
    <row r="236" spans="1:6" ht="16.5" customHeight="1" x14ac:dyDescent="0.2">
      <c r="A236" s="4">
        <v>402316</v>
      </c>
      <c r="B236" s="4" t="s">
        <v>340</v>
      </c>
      <c r="C236" s="2" t="s">
        <v>341</v>
      </c>
      <c r="D236" s="2" t="s">
        <v>357</v>
      </c>
      <c r="E236" s="82" t="s">
        <v>735</v>
      </c>
      <c r="F236" s="82" t="s">
        <v>735</v>
      </c>
    </row>
    <row r="237" spans="1:6" ht="16.5" customHeight="1" x14ac:dyDescent="0.2">
      <c r="A237" s="4">
        <v>402317</v>
      </c>
      <c r="B237" s="4" t="s">
        <v>340</v>
      </c>
      <c r="C237" s="2" t="s">
        <v>107</v>
      </c>
      <c r="D237" s="2" t="s">
        <v>358</v>
      </c>
      <c r="E237" s="82" t="s">
        <v>734</v>
      </c>
      <c r="F237" s="82" t="s">
        <v>734</v>
      </c>
    </row>
    <row r="238" spans="1:6" ht="16.5" customHeight="1" x14ac:dyDescent="0.2">
      <c r="A238" s="4">
        <v>402318</v>
      </c>
      <c r="B238" s="4" t="s">
        <v>340</v>
      </c>
      <c r="C238" s="2" t="s">
        <v>269</v>
      </c>
      <c r="D238" s="2" t="s">
        <v>359</v>
      </c>
      <c r="E238" s="82" t="s">
        <v>728</v>
      </c>
      <c r="F238" s="82" t="s">
        <v>731</v>
      </c>
    </row>
    <row r="239" spans="1:6" ht="16.5" customHeight="1" x14ac:dyDescent="0.2">
      <c r="A239" s="4">
        <v>402319</v>
      </c>
      <c r="B239" s="4" t="s">
        <v>340</v>
      </c>
      <c r="C239" s="2" t="s">
        <v>26</v>
      </c>
      <c r="D239" s="2" t="s">
        <v>360</v>
      </c>
      <c r="E239" s="82" t="s">
        <v>724</v>
      </c>
      <c r="F239" s="82" t="s">
        <v>737</v>
      </c>
    </row>
    <row r="240" spans="1:6" ht="16.5" customHeight="1" x14ac:dyDescent="0.2">
      <c r="A240" s="4">
        <v>402320</v>
      </c>
      <c r="B240" s="4" t="s">
        <v>340</v>
      </c>
      <c r="C240" s="2" t="s">
        <v>210</v>
      </c>
      <c r="D240" s="2" t="s">
        <v>361</v>
      </c>
      <c r="E240" s="82" t="s">
        <v>738</v>
      </c>
      <c r="F240" s="82" t="s">
        <v>738</v>
      </c>
    </row>
    <row r="241" spans="1:6" ht="16.5" customHeight="1" x14ac:dyDescent="0.2">
      <c r="A241" s="4">
        <v>402321</v>
      </c>
      <c r="B241" s="4" t="s">
        <v>340</v>
      </c>
      <c r="C241" s="2" t="s">
        <v>91</v>
      </c>
      <c r="D241" s="2" t="s">
        <v>362</v>
      </c>
      <c r="E241" s="82" t="s">
        <v>730</v>
      </c>
      <c r="F241" s="82" t="s">
        <v>730</v>
      </c>
    </row>
    <row r="242" spans="1:6" ht="16.5" customHeight="1" x14ac:dyDescent="0.2">
      <c r="A242" s="4">
        <v>402322</v>
      </c>
      <c r="B242" s="4" t="s">
        <v>340</v>
      </c>
      <c r="C242" s="2" t="s">
        <v>252</v>
      </c>
      <c r="D242" s="2" t="s">
        <v>363</v>
      </c>
      <c r="E242" s="82" t="s">
        <v>732</v>
      </c>
      <c r="F242" s="82" t="s">
        <v>732</v>
      </c>
    </row>
    <row r="243" spans="1:6" ht="16.5" customHeight="1" x14ac:dyDescent="0.2">
      <c r="A243" s="4">
        <v>402323</v>
      </c>
      <c r="B243" s="4" t="s">
        <v>340</v>
      </c>
      <c r="C243" s="2" t="s">
        <v>364</v>
      </c>
      <c r="D243" s="2" t="s">
        <v>365</v>
      </c>
      <c r="E243" s="82" t="s">
        <v>728</v>
      </c>
      <c r="F243" s="82" t="s">
        <v>734</v>
      </c>
    </row>
    <row r="244" spans="1:6" ht="16.5" customHeight="1" x14ac:dyDescent="0.2">
      <c r="A244" s="4">
        <v>402324</v>
      </c>
      <c r="B244" s="4" t="s">
        <v>340</v>
      </c>
      <c r="C244" s="2" t="s">
        <v>104</v>
      </c>
      <c r="D244" s="2" t="s">
        <v>366</v>
      </c>
      <c r="E244" s="82" t="s">
        <v>738</v>
      </c>
      <c r="F244" s="82" t="s">
        <v>738</v>
      </c>
    </row>
    <row r="245" spans="1:6" ht="16.5" customHeight="1" x14ac:dyDescent="0.2">
      <c r="A245" s="4">
        <v>402325</v>
      </c>
      <c r="B245" s="4" t="s">
        <v>340</v>
      </c>
      <c r="C245" s="2" t="s">
        <v>26</v>
      </c>
      <c r="D245" s="2" t="s">
        <v>367</v>
      </c>
      <c r="E245" s="82" t="s">
        <v>724</v>
      </c>
      <c r="F245" s="82" t="s">
        <v>737</v>
      </c>
    </row>
    <row r="246" spans="1:6" ht="16.5" customHeight="1" x14ac:dyDescent="0.2">
      <c r="A246" s="4">
        <v>402326</v>
      </c>
      <c r="B246" s="4" t="s">
        <v>340</v>
      </c>
      <c r="C246" s="2" t="s">
        <v>22</v>
      </c>
      <c r="D246" s="2" t="s">
        <v>368</v>
      </c>
      <c r="E246" s="82" t="s">
        <v>730</v>
      </c>
      <c r="F246" s="82" t="s">
        <v>730</v>
      </c>
    </row>
    <row r="247" spans="1:6" ht="16.5" customHeight="1" x14ac:dyDescent="0.2">
      <c r="A247" s="4">
        <v>402327</v>
      </c>
      <c r="B247" s="4" t="s">
        <v>340</v>
      </c>
      <c r="C247" s="2" t="s">
        <v>22</v>
      </c>
      <c r="D247" s="2" t="s">
        <v>369</v>
      </c>
      <c r="E247" s="82" t="s">
        <v>730</v>
      </c>
      <c r="F247" s="82" t="s">
        <v>730</v>
      </c>
    </row>
    <row r="248" spans="1:6" ht="16.5" customHeight="1" x14ac:dyDescent="0.2">
      <c r="A248" s="4">
        <v>402328</v>
      </c>
      <c r="B248" s="4" t="s">
        <v>340</v>
      </c>
      <c r="C248" s="2" t="s">
        <v>269</v>
      </c>
      <c r="D248" s="2" t="s">
        <v>370</v>
      </c>
      <c r="E248" s="82" t="s">
        <v>728</v>
      </c>
      <c r="F248" s="82" t="s">
        <v>731</v>
      </c>
    </row>
    <row r="249" spans="1:6" ht="16.5" customHeight="1" x14ac:dyDescent="0.2">
      <c r="A249" s="4">
        <v>402329</v>
      </c>
      <c r="B249" s="4" t="s">
        <v>340</v>
      </c>
      <c r="C249" s="2" t="s">
        <v>26</v>
      </c>
      <c r="D249" s="2" t="s">
        <v>371</v>
      </c>
      <c r="E249" s="82" t="s">
        <v>724</v>
      </c>
      <c r="F249" s="82" t="s">
        <v>737</v>
      </c>
    </row>
    <row r="250" spans="1:6" ht="16.5" customHeight="1" x14ac:dyDescent="0.2">
      <c r="A250" s="4">
        <v>402331</v>
      </c>
      <c r="B250" s="4" t="s">
        <v>340</v>
      </c>
      <c r="C250" s="2" t="s">
        <v>104</v>
      </c>
      <c r="D250" s="2" t="s">
        <v>372</v>
      </c>
      <c r="E250" s="82" t="s">
        <v>738</v>
      </c>
      <c r="F250" s="82" t="s">
        <v>738</v>
      </c>
    </row>
    <row r="251" spans="1:6" ht="16.5" customHeight="1" x14ac:dyDescent="0.2">
      <c r="A251" s="4">
        <v>402332</v>
      </c>
      <c r="B251" s="4" t="s">
        <v>340</v>
      </c>
      <c r="C251" s="2" t="s">
        <v>258</v>
      </c>
      <c r="D251" s="2" t="s">
        <v>373</v>
      </c>
      <c r="E251" s="82" t="s">
        <v>731</v>
      </c>
      <c r="F251" s="82" t="s">
        <v>731</v>
      </c>
    </row>
    <row r="252" spans="1:6" ht="16.5" customHeight="1" x14ac:dyDescent="0.2">
      <c r="A252" s="4">
        <v>402333</v>
      </c>
      <c r="B252" s="4" t="s">
        <v>340</v>
      </c>
      <c r="C252" s="2" t="s">
        <v>210</v>
      </c>
      <c r="D252" s="2" t="s">
        <v>374</v>
      </c>
      <c r="E252" s="82" t="s">
        <v>738</v>
      </c>
      <c r="F252" s="82" t="s">
        <v>738</v>
      </c>
    </row>
    <row r="253" spans="1:6" ht="16.5" customHeight="1" x14ac:dyDescent="0.2">
      <c r="A253" s="4">
        <v>402334</v>
      </c>
      <c r="B253" s="4" t="s">
        <v>340</v>
      </c>
      <c r="C253" s="2" t="s">
        <v>207</v>
      </c>
      <c r="D253" s="2" t="s">
        <v>375</v>
      </c>
      <c r="E253" s="84" t="s">
        <v>728</v>
      </c>
      <c r="F253" s="82" t="s">
        <v>732</v>
      </c>
    </row>
    <row r="254" spans="1:6" ht="16.5" customHeight="1" x14ac:dyDescent="0.2">
      <c r="A254" s="4">
        <v>402335</v>
      </c>
      <c r="B254" s="4" t="s">
        <v>340</v>
      </c>
      <c r="C254" s="2" t="s">
        <v>91</v>
      </c>
      <c r="D254" s="2" t="s">
        <v>376</v>
      </c>
      <c r="E254" s="82" t="s">
        <v>730</v>
      </c>
      <c r="F254" s="82" t="s">
        <v>730</v>
      </c>
    </row>
    <row r="255" spans="1:6" ht="16.5" customHeight="1" x14ac:dyDescent="0.2">
      <c r="A255" s="4">
        <v>402336</v>
      </c>
      <c r="B255" s="4" t="s">
        <v>340</v>
      </c>
      <c r="C255" s="2" t="s">
        <v>312</v>
      </c>
      <c r="D255" s="2" t="s">
        <v>377</v>
      </c>
      <c r="E255" s="82" t="s">
        <v>728</v>
      </c>
      <c r="F255" s="82" t="s">
        <v>731</v>
      </c>
    </row>
    <row r="256" spans="1:6" ht="16.5" customHeight="1" x14ac:dyDescent="0.2">
      <c r="A256" s="4">
        <v>402337</v>
      </c>
      <c r="B256" s="4" t="s">
        <v>340</v>
      </c>
      <c r="C256" s="2" t="s">
        <v>26</v>
      </c>
      <c r="D256" s="2" t="s">
        <v>378</v>
      </c>
      <c r="E256" s="82" t="s">
        <v>724</v>
      </c>
      <c r="F256" s="82" t="s">
        <v>737</v>
      </c>
    </row>
    <row r="257" spans="1:6" ht="16.5" customHeight="1" x14ac:dyDescent="0.2">
      <c r="A257" s="4">
        <v>402338</v>
      </c>
      <c r="B257" s="4" t="s">
        <v>340</v>
      </c>
      <c r="C257" s="2" t="s">
        <v>274</v>
      </c>
      <c r="D257" s="2" t="s">
        <v>379</v>
      </c>
      <c r="E257" s="82" t="s">
        <v>724</v>
      </c>
      <c r="F257" s="82" t="s">
        <v>737</v>
      </c>
    </row>
    <row r="258" spans="1:6" ht="16.5" customHeight="1" x14ac:dyDescent="0.2">
      <c r="A258" s="4">
        <v>402339</v>
      </c>
      <c r="B258" s="4" t="s">
        <v>340</v>
      </c>
      <c r="C258" s="2" t="s">
        <v>151</v>
      </c>
      <c r="D258" s="2" t="s">
        <v>380</v>
      </c>
      <c r="E258" s="82" t="s">
        <v>729</v>
      </c>
      <c r="F258" s="82" t="s">
        <v>729</v>
      </c>
    </row>
    <row r="259" spans="1:6" ht="16.5" customHeight="1" x14ac:dyDescent="0.2">
      <c r="A259" s="4">
        <v>402340</v>
      </c>
      <c r="B259" s="4" t="s">
        <v>340</v>
      </c>
      <c r="C259" s="2" t="s">
        <v>45</v>
      </c>
      <c r="D259" s="2" t="s">
        <v>381</v>
      </c>
      <c r="E259" s="82" t="s">
        <v>737</v>
      </c>
      <c r="F259" s="82" t="s">
        <v>737</v>
      </c>
    </row>
    <row r="260" spans="1:6" ht="16.5" customHeight="1" x14ac:dyDescent="0.2">
      <c r="A260" s="4">
        <v>402341</v>
      </c>
      <c r="B260" s="4" t="s">
        <v>340</v>
      </c>
      <c r="C260" s="2" t="s">
        <v>364</v>
      </c>
      <c r="D260" s="2" t="s">
        <v>382</v>
      </c>
      <c r="E260" s="82" t="s">
        <v>728</v>
      </c>
      <c r="F260" s="82" t="s">
        <v>734</v>
      </c>
    </row>
    <row r="261" spans="1:6" ht="16.5" customHeight="1" x14ac:dyDescent="0.2">
      <c r="A261" s="4">
        <v>402342</v>
      </c>
      <c r="B261" s="4" t="s">
        <v>340</v>
      </c>
      <c r="C261" s="2" t="s">
        <v>130</v>
      </c>
      <c r="D261" s="2" t="s">
        <v>383</v>
      </c>
      <c r="E261" s="82" t="s">
        <v>726</v>
      </c>
      <c r="F261" s="82" t="s">
        <v>726</v>
      </c>
    </row>
    <row r="262" spans="1:6" ht="16.5" customHeight="1" x14ac:dyDescent="0.2">
      <c r="A262" s="4">
        <v>402343</v>
      </c>
      <c r="B262" s="4" t="s">
        <v>340</v>
      </c>
      <c r="C262" s="2" t="s">
        <v>207</v>
      </c>
      <c r="D262" s="2" t="s">
        <v>384</v>
      </c>
      <c r="E262" s="84" t="s">
        <v>728</v>
      </c>
      <c r="F262" s="82" t="s">
        <v>732</v>
      </c>
    </row>
    <row r="263" spans="1:6" ht="16.5" customHeight="1" x14ac:dyDescent="0.2">
      <c r="A263" s="4">
        <v>402344</v>
      </c>
      <c r="B263" s="4" t="s">
        <v>340</v>
      </c>
      <c r="C263" s="2" t="s">
        <v>385</v>
      </c>
      <c r="D263" s="2" t="s">
        <v>386</v>
      </c>
      <c r="E263" s="82" t="s">
        <v>726</v>
      </c>
      <c r="F263" s="82" t="s">
        <v>726</v>
      </c>
    </row>
    <row r="264" spans="1:6" ht="16.5" customHeight="1" x14ac:dyDescent="0.2">
      <c r="A264" s="4">
        <v>402345</v>
      </c>
      <c r="B264" s="4" t="s">
        <v>340</v>
      </c>
      <c r="C264" s="2" t="s">
        <v>258</v>
      </c>
      <c r="D264" s="2" t="s">
        <v>387</v>
      </c>
      <c r="E264" s="82" t="s">
        <v>731</v>
      </c>
      <c r="F264" s="82" t="s">
        <v>731</v>
      </c>
    </row>
    <row r="265" spans="1:6" ht="16.5" customHeight="1" x14ac:dyDescent="0.2">
      <c r="A265" s="4">
        <v>402346</v>
      </c>
      <c r="B265" s="4" t="s">
        <v>340</v>
      </c>
      <c r="C265" s="2" t="s">
        <v>388</v>
      </c>
      <c r="D265" s="2" t="s">
        <v>389</v>
      </c>
      <c r="E265" s="82" t="s">
        <v>729</v>
      </c>
      <c r="F265" s="82" t="s">
        <v>729</v>
      </c>
    </row>
    <row r="266" spans="1:6" ht="16.5" customHeight="1" x14ac:dyDescent="0.2">
      <c r="A266" s="4">
        <v>402348</v>
      </c>
      <c r="B266" s="4" t="s">
        <v>340</v>
      </c>
      <c r="C266" s="2" t="s">
        <v>388</v>
      </c>
      <c r="D266" s="2" t="s">
        <v>390</v>
      </c>
      <c r="E266" s="82" t="s">
        <v>729</v>
      </c>
      <c r="F266" s="82" t="s">
        <v>729</v>
      </c>
    </row>
    <row r="267" spans="1:6" ht="16.5" customHeight="1" x14ac:dyDescent="0.2">
      <c r="A267" s="4">
        <v>402349</v>
      </c>
      <c r="B267" s="4" t="s">
        <v>340</v>
      </c>
      <c r="C267" s="2" t="s">
        <v>233</v>
      </c>
      <c r="D267" s="2" t="s">
        <v>391</v>
      </c>
      <c r="E267" s="82" t="s">
        <v>726</v>
      </c>
      <c r="F267" s="82" t="s">
        <v>726</v>
      </c>
    </row>
    <row r="268" spans="1:6" ht="16.5" customHeight="1" x14ac:dyDescent="0.2">
      <c r="A268" s="4">
        <v>402350</v>
      </c>
      <c r="B268" s="4" t="s">
        <v>340</v>
      </c>
      <c r="C268" s="2" t="s">
        <v>392</v>
      </c>
      <c r="D268" s="2" t="s">
        <v>393</v>
      </c>
      <c r="E268" s="82" t="s">
        <v>735</v>
      </c>
      <c r="F268" s="82" t="s">
        <v>735</v>
      </c>
    </row>
    <row r="269" spans="1:6" ht="16.5" customHeight="1" x14ac:dyDescent="0.2">
      <c r="A269" s="4">
        <v>402351</v>
      </c>
      <c r="B269" s="4" t="s">
        <v>340</v>
      </c>
      <c r="C269" s="2" t="s">
        <v>292</v>
      </c>
      <c r="D269" s="2" t="s">
        <v>394</v>
      </c>
      <c r="E269" s="82" t="s">
        <v>732</v>
      </c>
      <c r="F269" s="82" t="s">
        <v>732</v>
      </c>
    </row>
    <row r="270" spans="1:6" ht="16.5" customHeight="1" x14ac:dyDescent="0.2">
      <c r="A270" s="4">
        <v>402352</v>
      </c>
      <c r="B270" s="4" t="s">
        <v>340</v>
      </c>
      <c r="C270" s="2" t="s">
        <v>395</v>
      </c>
      <c r="D270" s="2" t="s">
        <v>396</v>
      </c>
      <c r="E270" s="82" t="s">
        <v>725</v>
      </c>
      <c r="F270" s="82" t="s">
        <v>732</v>
      </c>
    </row>
    <row r="271" spans="1:6" ht="16.5" customHeight="1" x14ac:dyDescent="0.2">
      <c r="A271" s="4">
        <v>402353</v>
      </c>
      <c r="B271" s="4" t="s">
        <v>340</v>
      </c>
      <c r="C271" s="2" t="s">
        <v>312</v>
      </c>
      <c r="D271" s="2" t="s">
        <v>397</v>
      </c>
      <c r="E271" s="82" t="s">
        <v>728</v>
      </c>
      <c r="F271" s="82" t="s">
        <v>731</v>
      </c>
    </row>
    <row r="272" spans="1:6" ht="16.5" customHeight="1" x14ac:dyDescent="0.2">
      <c r="A272" s="4">
        <v>402354</v>
      </c>
      <c r="B272" s="4" t="s">
        <v>340</v>
      </c>
      <c r="C272" s="2" t="s">
        <v>38</v>
      </c>
      <c r="D272" s="2" t="s">
        <v>398</v>
      </c>
      <c r="E272" s="82" t="s">
        <v>729</v>
      </c>
      <c r="F272" s="82" t="s">
        <v>729</v>
      </c>
    </row>
    <row r="273" spans="1:6" ht="16.5" customHeight="1" x14ac:dyDescent="0.2">
      <c r="A273" s="4">
        <v>402355</v>
      </c>
      <c r="B273" s="4" t="s">
        <v>340</v>
      </c>
      <c r="C273" s="2" t="s">
        <v>216</v>
      </c>
      <c r="D273" s="2" t="s">
        <v>399</v>
      </c>
      <c r="E273" s="82" t="s">
        <v>729</v>
      </c>
      <c r="F273" s="82" t="s">
        <v>729</v>
      </c>
    </row>
    <row r="274" spans="1:6" ht="16.5" customHeight="1" x14ac:dyDescent="0.2">
      <c r="A274" s="4">
        <v>402356</v>
      </c>
      <c r="B274" s="4" t="s">
        <v>340</v>
      </c>
      <c r="C274" s="2" t="s">
        <v>279</v>
      </c>
      <c r="D274" s="2" t="s">
        <v>400</v>
      </c>
      <c r="E274" s="82" t="s">
        <v>734</v>
      </c>
      <c r="F274" s="82" t="s">
        <v>734</v>
      </c>
    </row>
    <row r="275" spans="1:6" ht="16.5" customHeight="1" x14ac:dyDescent="0.2">
      <c r="A275" s="4">
        <v>402357</v>
      </c>
      <c r="B275" s="4" t="s">
        <v>340</v>
      </c>
      <c r="C275" s="2" t="s">
        <v>401</v>
      </c>
      <c r="D275" s="2" t="s">
        <v>402</v>
      </c>
      <c r="E275" s="82" t="s">
        <v>729</v>
      </c>
      <c r="F275" s="82" t="s">
        <v>729</v>
      </c>
    </row>
    <row r="276" spans="1:6" ht="16.5" customHeight="1" x14ac:dyDescent="0.2">
      <c r="A276" s="4">
        <v>402358</v>
      </c>
      <c r="B276" s="4" t="s">
        <v>340</v>
      </c>
      <c r="C276" s="2" t="s">
        <v>151</v>
      </c>
      <c r="D276" s="2" t="s">
        <v>403</v>
      </c>
      <c r="E276" s="82" t="s">
        <v>729</v>
      </c>
      <c r="F276" s="82" t="s">
        <v>729</v>
      </c>
    </row>
    <row r="277" spans="1:6" ht="16.5" customHeight="1" x14ac:dyDescent="0.2">
      <c r="A277" s="4">
        <v>402359</v>
      </c>
      <c r="B277" s="4" t="s">
        <v>340</v>
      </c>
      <c r="C277" s="2" t="s">
        <v>404</v>
      </c>
      <c r="D277" s="2" t="s">
        <v>405</v>
      </c>
      <c r="E277" s="82" t="s">
        <v>731</v>
      </c>
      <c r="F277" s="82" t="s">
        <v>731</v>
      </c>
    </row>
    <row r="278" spans="1:6" ht="16.5" customHeight="1" x14ac:dyDescent="0.2">
      <c r="A278" s="4">
        <v>402360</v>
      </c>
      <c r="B278" s="4" t="s">
        <v>340</v>
      </c>
      <c r="C278" s="2" t="s">
        <v>307</v>
      </c>
      <c r="D278" s="2" t="s">
        <v>406</v>
      </c>
      <c r="E278" s="82" t="s">
        <v>730</v>
      </c>
      <c r="F278" s="82" t="s">
        <v>730</v>
      </c>
    </row>
    <row r="279" spans="1:6" ht="16.5" customHeight="1" x14ac:dyDescent="0.2">
      <c r="A279" s="4">
        <v>402361</v>
      </c>
      <c r="B279" s="4" t="s">
        <v>340</v>
      </c>
      <c r="C279" s="2" t="s">
        <v>290</v>
      </c>
      <c r="D279" s="2" t="s">
        <v>407</v>
      </c>
      <c r="E279" s="82" t="s">
        <v>732</v>
      </c>
      <c r="F279" s="82" t="s">
        <v>732</v>
      </c>
    </row>
    <row r="280" spans="1:6" ht="16.5" customHeight="1" x14ac:dyDescent="0.2">
      <c r="A280" s="4">
        <v>402363</v>
      </c>
      <c r="B280" s="4" t="s">
        <v>340</v>
      </c>
      <c r="C280" s="2" t="s">
        <v>408</v>
      </c>
      <c r="D280" s="2" t="s">
        <v>409</v>
      </c>
      <c r="E280" s="82" t="s">
        <v>735</v>
      </c>
      <c r="F280" s="82" t="s">
        <v>735</v>
      </c>
    </row>
    <row r="281" spans="1:6" ht="16.5" customHeight="1" x14ac:dyDescent="0.2">
      <c r="A281" s="4">
        <v>402365</v>
      </c>
      <c r="B281" s="4" t="s">
        <v>340</v>
      </c>
      <c r="C281" s="2" t="s">
        <v>410</v>
      </c>
      <c r="D281" s="2" t="s">
        <v>411</v>
      </c>
      <c r="E281" s="82" t="s">
        <v>729</v>
      </c>
      <c r="F281" s="82" t="s">
        <v>729</v>
      </c>
    </row>
    <row r="282" spans="1:6" ht="16.5" customHeight="1" x14ac:dyDescent="0.2">
      <c r="A282" s="4">
        <v>402366</v>
      </c>
      <c r="B282" s="4" t="s">
        <v>340</v>
      </c>
      <c r="C282" s="2" t="s">
        <v>168</v>
      </c>
      <c r="D282" s="2" t="s">
        <v>412</v>
      </c>
      <c r="E282" s="82" t="s">
        <v>728</v>
      </c>
      <c r="F282" s="82" t="s">
        <v>731</v>
      </c>
    </row>
    <row r="283" spans="1:6" ht="16.5" customHeight="1" x14ac:dyDescent="0.2">
      <c r="A283" s="4">
        <v>402368</v>
      </c>
      <c r="B283" s="4" t="s">
        <v>340</v>
      </c>
      <c r="C283" s="2" t="s">
        <v>413</v>
      </c>
      <c r="D283" s="2" t="s">
        <v>414</v>
      </c>
      <c r="E283" s="82" t="s">
        <v>724</v>
      </c>
      <c r="F283" s="82" t="s">
        <v>732</v>
      </c>
    </row>
    <row r="284" spans="1:6" ht="16.5" customHeight="1" x14ac:dyDescent="0.2">
      <c r="A284" s="4">
        <v>402369</v>
      </c>
      <c r="B284" s="4" t="s">
        <v>340</v>
      </c>
      <c r="C284" s="2" t="s">
        <v>415</v>
      </c>
      <c r="D284" s="2" t="s">
        <v>416</v>
      </c>
      <c r="E284" s="82" t="s">
        <v>737</v>
      </c>
      <c r="F284" s="82" t="s">
        <v>737</v>
      </c>
    </row>
    <row r="285" spans="1:6" ht="16.5" customHeight="1" x14ac:dyDescent="0.2">
      <c r="A285" s="4">
        <v>402370</v>
      </c>
      <c r="B285" s="4" t="s">
        <v>340</v>
      </c>
      <c r="C285" s="2" t="s">
        <v>417</v>
      </c>
      <c r="D285" s="2" t="s">
        <v>418</v>
      </c>
      <c r="E285" s="82" t="s">
        <v>729</v>
      </c>
      <c r="F285" s="82" t="s">
        <v>729</v>
      </c>
    </row>
    <row r="286" spans="1:6" ht="16.5" customHeight="1" x14ac:dyDescent="0.2">
      <c r="A286" s="4">
        <v>402371</v>
      </c>
      <c r="B286" s="4" t="s">
        <v>340</v>
      </c>
      <c r="C286" s="2" t="s">
        <v>312</v>
      </c>
      <c r="D286" s="2" t="s">
        <v>419</v>
      </c>
      <c r="E286" s="82" t="s">
        <v>728</v>
      </c>
      <c r="F286" s="82" t="s">
        <v>731</v>
      </c>
    </row>
    <row r="287" spans="1:6" ht="16.5" customHeight="1" x14ac:dyDescent="0.2">
      <c r="A287" s="4">
        <v>402373</v>
      </c>
      <c r="B287" s="4" t="s">
        <v>340</v>
      </c>
      <c r="C287" s="2" t="s">
        <v>420</v>
      </c>
      <c r="D287" s="2" t="s">
        <v>421</v>
      </c>
      <c r="E287" s="82" t="s">
        <v>730</v>
      </c>
      <c r="F287" s="82" t="s">
        <v>730</v>
      </c>
    </row>
    <row r="288" spans="1:6" ht="16.5" customHeight="1" x14ac:dyDescent="0.2">
      <c r="A288" s="4">
        <v>402374</v>
      </c>
      <c r="B288" s="4" t="s">
        <v>340</v>
      </c>
      <c r="C288" s="2" t="s">
        <v>422</v>
      </c>
      <c r="D288" s="2" t="s">
        <v>423</v>
      </c>
      <c r="E288" s="82" t="s">
        <v>732</v>
      </c>
      <c r="F288" s="82" t="s">
        <v>732</v>
      </c>
    </row>
    <row r="289" spans="1:6" ht="16.5" customHeight="1" x14ac:dyDescent="0.2">
      <c r="A289" s="4">
        <v>402375</v>
      </c>
      <c r="B289" s="4" t="s">
        <v>340</v>
      </c>
      <c r="C289" s="2" t="s">
        <v>424</v>
      </c>
      <c r="D289" s="2" t="s">
        <v>425</v>
      </c>
      <c r="E289" s="82" t="s">
        <v>729</v>
      </c>
      <c r="F289" s="82" t="s">
        <v>729</v>
      </c>
    </row>
    <row r="290" spans="1:6" ht="16.5" customHeight="1" x14ac:dyDescent="0.2">
      <c r="A290" s="4">
        <v>402376</v>
      </c>
      <c r="B290" s="4" t="s">
        <v>340</v>
      </c>
      <c r="C290" s="2" t="s">
        <v>424</v>
      </c>
      <c r="D290" s="2" t="s">
        <v>426</v>
      </c>
      <c r="E290" s="82" t="s">
        <v>729</v>
      </c>
      <c r="F290" s="82" t="s">
        <v>729</v>
      </c>
    </row>
    <row r="291" spans="1:6" ht="16.5" customHeight="1" x14ac:dyDescent="0.2">
      <c r="A291" s="4">
        <v>402377</v>
      </c>
      <c r="B291" s="4" t="s">
        <v>340</v>
      </c>
      <c r="C291" s="2" t="s">
        <v>427</v>
      </c>
      <c r="D291" s="2" t="s">
        <v>428</v>
      </c>
      <c r="E291" s="82" t="s">
        <v>729</v>
      </c>
      <c r="F291" s="82" t="s">
        <v>729</v>
      </c>
    </row>
    <row r="292" spans="1:6" ht="16.5" customHeight="1" x14ac:dyDescent="0.2">
      <c r="A292" s="4">
        <v>502301</v>
      </c>
      <c r="B292" s="4" t="s">
        <v>429</v>
      </c>
      <c r="C292" s="2" t="s">
        <v>430</v>
      </c>
      <c r="D292" s="2" t="s">
        <v>431</v>
      </c>
      <c r="E292" s="82" t="s">
        <v>729</v>
      </c>
      <c r="F292" s="82" t="s">
        <v>729</v>
      </c>
    </row>
    <row r="293" spans="1:6" ht="16.5" customHeight="1" x14ac:dyDescent="0.2">
      <c r="A293" s="4">
        <v>502302</v>
      </c>
      <c r="B293" s="4" t="s">
        <v>429</v>
      </c>
      <c r="C293" s="2" t="s">
        <v>432</v>
      </c>
      <c r="D293" s="2" t="s">
        <v>433</v>
      </c>
      <c r="E293" s="82" t="s">
        <v>728</v>
      </c>
      <c r="F293" s="82" t="s">
        <v>731</v>
      </c>
    </row>
    <row r="294" spans="1:6" ht="16.5" customHeight="1" x14ac:dyDescent="0.2">
      <c r="A294" s="4">
        <v>502303</v>
      </c>
      <c r="B294" s="4" t="s">
        <v>429</v>
      </c>
      <c r="C294" s="2" t="s">
        <v>434</v>
      </c>
      <c r="D294" s="2" t="s">
        <v>435</v>
      </c>
      <c r="E294" s="82" t="s">
        <v>730</v>
      </c>
      <c r="F294" s="82" t="s">
        <v>730</v>
      </c>
    </row>
    <row r="295" spans="1:6" ht="16.5" customHeight="1" x14ac:dyDescent="0.2">
      <c r="A295" s="4">
        <v>502304</v>
      </c>
      <c r="B295" s="4" t="s">
        <v>429</v>
      </c>
      <c r="C295" s="2" t="s">
        <v>22</v>
      </c>
      <c r="D295" s="2" t="s">
        <v>436</v>
      </c>
      <c r="E295" s="82" t="s">
        <v>730</v>
      </c>
      <c r="F295" s="82" t="s">
        <v>730</v>
      </c>
    </row>
    <row r="296" spans="1:6" ht="16.5" customHeight="1" x14ac:dyDescent="0.2">
      <c r="A296" s="4">
        <v>502307</v>
      </c>
      <c r="B296" s="4" t="s">
        <v>429</v>
      </c>
      <c r="C296" s="2" t="s">
        <v>430</v>
      </c>
      <c r="D296" s="2" t="s">
        <v>437</v>
      </c>
      <c r="E296" s="82" t="s">
        <v>729</v>
      </c>
      <c r="F296" s="82" t="s">
        <v>729</v>
      </c>
    </row>
    <row r="297" spans="1:6" ht="16.5" customHeight="1" x14ac:dyDescent="0.2">
      <c r="A297" s="4">
        <v>502308</v>
      </c>
      <c r="B297" s="4" t="s">
        <v>429</v>
      </c>
      <c r="C297" s="2" t="s">
        <v>107</v>
      </c>
      <c r="D297" s="2" t="s">
        <v>438</v>
      </c>
      <c r="E297" s="82" t="s">
        <v>734</v>
      </c>
      <c r="F297" s="82" t="s">
        <v>734</v>
      </c>
    </row>
    <row r="298" spans="1:6" ht="16.5" customHeight="1" x14ac:dyDescent="0.2">
      <c r="A298" s="4">
        <v>502309</v>
      </c>
      <c r="B298" s="4" t="s">
        <v>429</v>
      </c>
      <c r="C298" s="2" t="s">
        <v>26</v>
      </c>
      <c r="D298" s="2" t="s">
        <v>439</v>
      </c>
      <c r="E298" s="82" t="s">
        <v>724</v>
      </c>
      <c r="F298" s="82" t="s">
        <v>737</v>
      </c>
    </row>
    <row r="299" spans="1:6" ht="16.5" customHeight="1" x14ac:dyDescent="0.2">
      <c r="A299" s="4">
        <v>502310</v>
      </c>
      <c r="B299" s="4" t="s">
        <v>429</v>
      </c>
      <c r="C299" s="2" t="s">
        <v>107</v>
      </c>
      <c r="D299" s="2" t="s">
        <v>440</v>
      </c>
      <c r="E299" s="82" t="s">
        <v>734</v>
      </c>
      <c r="F299" s="82" t="s">
        <v>734</v>
      </c>
    </row>
    <row r="300" spans="1:6" ht="16.5" customHeight="1" x14ac:dyDescent="0.2">
      <c r="A300" s="4">
        <v>502311</v>
      </c>
      <c r="B300" s="4" t="s">
        <v>429</v>
      </c>
      <c r="C300" s="2" t="s">
        <v>258</v>
      </c>
      <c r="D300" s="2" t="s">
        <v>441</v>
      </c>
      <c r="E300" s="82" t="s">
        <v>731</v>
      </c>
      <c r="F300" s="82" t="s">
        <v>731</v>
      </c>
    </row>
    <row r="301" spans="1:6" ht="16.5" customHeight="1" x14ac:dyDescent="0.2">
      <c r="A301" s="4">
        <v>502312</v>
      </c>
      <c r="B301" s="4" t="s">
        <v>429</v>
      </c>
      <c r="C301" s="2" t="s">
        <v>442</v>
      </c>
      <c r="D301" s="2" t="s">
        <v>443</v>
      </c>
      <c r="E301" s="82" t="s">
        <v>731</v>
      </c>
      <c r="F301" s="82" t="s">
        <v>731</v>
      </c>
    </row>
    <row r="302" spans="1:6" ht="16.5" customHeight="1" x14ac:dyDescent="0.2">
      <c r="A302" s="4">
        <v>502313</v>
      </c>
      <c r="B302" s="4" t="s">
        <v>429</v>
      </c>
      <c r="C302" s="2" t="s">
        <v>207</v>
      </c>
      <c r="D302" s="2" t="s">
        <v>444</v>
      </c>
      <c r="E302" s="84" t="s">
        <v>728</v>
      </c>
      <c r="F302" s="82" t="s">
        <v>732</v>
      </c>
    </row>
    <row r="303" spans="1:6" ht="16.5" customHeight="1" x14ac:dyDescent="0.2">
      <c r="A303" s="4">
        <v>502314</v>
      </c>
      <c r="B303" s="4" t="s">
        <v>429</v>
      </c>
      <c r="C303" s="2" t="s">
        <v>430</v>
      </c>
      <c r="D303" s="2" t="s">
        <v>445</v>
      </c>
      <c r="E303" s="82" t="s">
        <v>729</v>
      </c>
      <c r="F303" s="82" t="s">
        <v>729</v>
      </c>
    </row>
    <row r="304" spans="1:6" ht="16.5" customHeight="1" x14ac:dyDescent="0.2">
      <c r="A304" s="4">
        <v>502315</v>
      </c>
      <c r="B304" s="4" t="s">
        <v>429</v>
      </c>
      <c r="C304" s="2" t="s">
        <v>252</v>
      </c>
      <c r="D304" s="2" t="s">
        <v>446</v>
      </c>
      <c r="E304" s="82" t="s">
        <v>732</v>
      </c>
      <c r="F304" s="82" t="s">
        <v>732</v>
      </c>
    </row>
    <row r="305" spans="1:6" ht="16.5" customHeight="1" x14ac:dyDescent="0.2">
      <c r="A305" s="4">
        <v>502316</v>
      </c>
      <c r="B305" s="4" t="s">
        <v>429</v>
      </c>
      <c r="C305" s="2" t="s">
        <v>22</v>
      </c>
      <c r="D305" s="2" t="s">
        <v>447</v>
      </c>
      <c r="E305" s="82" t="s">
        <v>730</v>
      </c>
      <c r="F305" s="82" t="s">
        <v>730</v>
      </c>
    </row>
    <row r="306" spans="1:6" ht="16.5" customHeight="1" x14ac:dyDescent="0.2">
      <c r="A306" s="4">
        <v>502317</v>
      </c>
      <c r="B306" s="4" t="s">
        <v>429</v>
      </c>
      <c r="C306" s="2" t="s">
        <v>448</v>
      </c>
      <c r="D306" s="2" t="s">
        <v>449</v>
      </c>
      <c r="E306" s="82" t="s">
        <v>731</v>
      </c>
      <c r="F306" s="82" t="s">
        <v>731</v>
      </c>
    </row>
    <row r="307" spans="1:6" ht="16.5" customHeight="1" x14ac:dyDescent="0.2">
      <c r="A307" s="4">
        <v>502318</v>
      </c>
      <c r="B307" s="4" t="s">
        <v>429</v>
      </c>
      <c r="C307" s="2" t="s">
        <v>38</v>
      </c>
      <c r="D307" s="2" t="s">
        <v>450</v>
      </c>
      <c r="E307" s="82" t="s">
        <v>729</v>
      </c>
      <c r="F307" s="82" t="s">
        <v>729</v>
      </c>
    </row>
    <row r="308" spans="1:6" ht="16.5" customHeight="1" x14ac:dyDescent="0.2">
      <c r="A308" s="4">
        <v>502319</v>
      </c>
      <c r="B308" s="4" t="s">
        <v>429</v>
      </c>
      <c r="C308" s="2" t="s">
        <v>26</v>
      </c>
      <c r="D308" s="2" t="s">
        <v>451</v>
      </c>
      <c r="E308" s="82" t="s">
        <v>724</v>
      </c>
      <c r="F308" s="82" t="s">
        <v>737</v>
      </c>
    </row>
    <row r="309" spans="1:6" ht="16.5" customHeight="1" x14ac:dyDescent="0.2">
      <c r="A309" s="4">
        <v>502320</v>
      </c>
      <c r="B309" s="4" t="s">
        <v>429</v>
      </c>
      <c r="C309" s="2" t="s">
        <v>452</v>
      </c>
      <c r="D309" s="2" t="s">
        <v>453</v>
      </c>
      <c r="E309" s="82" t="s">
        <v>731</v>
      </c>
      <c r="F309" s="82" t="s">
        <v>731</v>
      </c>
    </row>
    <row r="310" spans="1:6" ht="16.5" customHeight="1" x14ac:dyDescent="0.2">
      <c r="A310" s="4">
        <v>502321</v>
      </c>
      <c r="B310" s="4" t="s">
        <v>429</v>
      </c>
      <c r="C310" s="2" t="s">
        <v>104</v>
      </c>
      <c r="D310" s="2" t="s">
        <v>454</v>
      </c>
      <c r="E310" s="82" t="s">
        <v>738</v>
      </c>
      <c r="F310" s="82" t="s">
        <v>738</v>
      </c>
    </row>
    <row r="311" spans="1:6" ht="16.5" customHeight="1" x14ac:dyDescent="0.2">
      <c r="A311" s="4">
        <v>502322</v>
      </c>
      <c r="B311" s="4" t="s">
        <v>429</v>
      </c>
      <c r="C311" s="2" t="s">
        <v>130</v>
      </c>
      <c r="D311" s="2" t="s">
        <v>455</v>
      </c>
      <c r="E311" s="82" t="s">
        <v>726</v>
      </c>
      <c r="F311" s="82" t="s">
        <v>726</v>
      </c>
    </row>
    <row r="312" spans="1:6" ht="16.5" customHeight="1" x14ac:dyDescent="0.2">
      <c r="A312" s="4">
        <v>502323</v>
      </c>
      <c r="B312" s="4" t="s">
        <v>429</v>
      </c>
      <c r="C312" s="2" t="s">
        <v>456</v>
      </c>
      <c r="D312" s="2" t="s">
        <v>457</v>
      </c>
      <c r="E312" s="82" t="s">
        <v>731</v>
      </c>
      <c r="F312" s="82" t="s">
        <v>731</v>
      </c>
    </row>
    <row r="313" spans="1:6" ht="16.5" customHeight="1" x14ac:dyDescent="0.2">
      <c r="A313" s="4">
        <v>502324</v>
      </c>
      <c r="B313" s="4" t="s">
        <v>429</v>
      </c>
      <c r="C313" s="2" t="s">
        <v>458</v>
      </c>
      <c r="D313" s="2" t="s">
        <v>459</v>
      </c>
      <c r="E313" s="82" t="s">
        <v>731</v>
      </c>
      <c r="F313" s="82" t="s">
        <v>731</v>
      </c>
    </row>
    <row r="314" spans="1:6" ht="16.5" customHeight="1" x14ac:dyDescent="0.2">
      <c r="A314" s="4">
        <v>502326</v>
      </c>
      <c r="B314" s="4" t="s">
        <v>429</v>
      </c>
      <c r="C314" s="2" t="s">
        <v>460</v>
      </c>
      <c r="D314" s="2" t="s">
        <v>461</v>
      </c>
      <c r="E314" s="82" t="s">
        <v>734</v>
      </c>
      <c r="F314" s="82" t="s">
        <v>734</v>
      </c>
    </row>
    <row r="315" spans="1:6" ht="16.5" customHeight="1" x14ac:dyDescent="0.2">
      <c r="A315" s="4">
        <v>502327</v>
      </c>
      <c r="B315" s="4" t="s">
        <v>429</v>
      </c>
      <c r="C315" s="2" t="s">
        <v>233</v>
      </c>
      <c r="D315" s="2" t="s">
        <v>462</v>
      </c>
      <c r="E315" s="82" t="s">
        <v>726</v>
      </c>
      <c r="F315" s="82" t="s">
        <v>726</v>
      </c>
    </row>
    <row r="316" spans="1:6" ht="16.5" customHeight="1" x14ac:dyDescent="0.2">
      <c r="A316" s="4">
        <v>502329</v>
      </c>
      <c r="B316" s="4" t="s">
        <v>429</v>
      </c>
      <c r="C316" s="2" t="s">
        <v>26</v>
      </c>
      <c r="D316" s="2" t="s">
        <v>463</v>
      </c>
      <c r="E316" s="82" t="s">
        <v>724</v>
      </c>
      <c r="F316" s="82" t="s">
        <v>737</v>
      </c>
    </row>
    <row r="317" spans="1:6" ht="16.5" customHeight="1" x14ac:dyDescent="0.2">
      <c r="A317" s="4">
        <v>502330</v>
      </c>
      <c r="B317" s="4" t="s">
        <v>429</v>
      </c>
      <c r="C317" s="2" t="s">
        <v>298</v>
      </c>
      <c r="D317" s="2" t="s">
        <v>464</v>
      </c>
      <c r="E317" s="82" t="s">
        <v>731</v>
      </c>
      <c r="F317" s="82" t="s">
        <v>731</v>
      </c>
    </row>
    <row r="318" spans="1:6" ht="16.5" customHeight="1" x14ac:dyDescent="0.2">
      <c r="A318" s="4">
        <v>502331</v>
      </c>
      <c r="B318" s="4" t="s">
        <v>429</v>
      </c>
      <c r="C318" s="2" t="s">
        <v>130</v>
      </c>
      <c r="D318" s="2" t="s">
        <v>465</v>
      </c>
      <c r="E318" s="82" t="s">
        <v>726</v>
      </c>
      <c r="F318" s="82" t="s">
        <v>726</v>
      </c>
    </row>
    <row r="319" spans="1:6" ht="16.5" customHeight="1" x14ac:dyDescent="0.2">
      <c r="A319" s="4">
        <v>502332</v>
      </c>
      <c r="B319" s="4" t="s">
        <v>429</v>
      </c>
      <c r="C319" s="2" t="s">
        <v>385</v>
      </c>
      <c r="D319" s="2" t="s">
        <v>466</v>
      </c>
      <c r="E319" s="82" t="s">
        <v>726</v>
      </c>
      <c r="F319" s="82" t="s">
        <v>726</v>
      </c>
    </row>
    <row r="320" spans="1:6" ht="16.5" customHeight="1" x14ac:dyDescent="0.2">
      <c r="A320" s="4">
        <v>502333</v>
      </c>
      <c r="B320" s="4" t="s">
        <v>429</v>
      </c>
      <c r="C320" s="2" t="s">
        <v>467</v>
      </c>
      <c r="D320" s="2" t="s">
        <v>468</v>
      </c>
      <c r="E320" s="82" t="s">
        <v>731</v>
      </c>
      <c r="F320" s="82" t="s">
        <v>731</v>
      </c>
    </row>
    <row r="321" spans="1:6" ht="16.5" customHeight="1" x14ac:dyDescent="0.2">
      <c r="A321" s="4">
        <v>502334</v>
      </c>
      <c r="B321" s="4" t="s">
        <v>429</v>
      </c>
      <c r="C321" s="2" t="s">
        <v>130</v>
      </c>
      <c r="D321" s="2" t="s">
        <v>469</v>
      </c>
      <c r="E321" s="82" t="s">
        <v>726</v>
      </c>
      <c r="F321" s="82" t="s">
        <v>726</v>
      </c>
    </row>
    <row r="322" spans="1:6" ht="16.5" customHeight="1" x14ac:dyDescent="0.2">
      <c r="A322" s="4">
        <v>502335</v>
      </c>
      <c r="B322" s="4" t="s">
        <v>429</v>
      </c>
      <c r="C322" s="2" t="s">
        <v>442</v>
      </c>
      <c r="D322" s="2" t="s">
        <v>470</v>
      </c>
      <c r="E322" s="82" t="s">
        <v>731</v>
      </c>
      <c r="F322" s="82" t="s">
        <v>731</v>
      </c>
    </row>
    <row r="323" spans="1:6" ht="16.5" customHeight="1" x14ac:dyDescent="0.2">
      <c r="A323" s="4">
        <v>502336</v>
      </c>
      <c r="B323" s="4" t="s">
        <v>429</v>
      </c>
      <c r="C323" s="2" t="s">
        <v>460</v>
      </c>
      <c r="D323" s="2" t="s">
        <v>471</v>
      </c>
      <c r="E323" s="82" t="s">
        <v>734</v>
      </c>
      <c r="F323" s="82" t="s">
        <v>734</v>
      </c>
    </row>
    <row r="324" spans="1:6" ht="16.5" customHeight="1" x14ac:dyDescent="0.2">
      <c r="A324" s="4">
        <v>502337</v>
      </c>
      <c r="B324" s="4" t="s">
        <v>429</v>
      </c>
      <c r="C324" s="2" t="s">
        <v>104</v>
      </c>
      <c r="D324" s="2" t="s">
        <v>472</v>
      </c>
      <c r="E324" s="82" t="s">
        <v>738</v>
      </c>
      <c r="F324" s="82" t="s">
        <v>738</v>
      </c>
    </row>
    <row r="325" spans="1:6" ht="16.5" customHeight="1" x14ac:dyDescent="0.2">
      <c r="A325" s="4">
        <v>502338</v>
      </c>
      <c r="B325" s="4" t="s">
        <v>429</v>
      </c>
      <c r="C325" s="2" t="s">
        <v>252</v>
      </c>
      <c r="D325" s="2" t="s">
        <v>473</v>
      </c>
      <c r="E325" s="82" t="s">
        <v>732</v>
      </c>
      <c r="F325" s="82" t="s">
        <v>732</v>
      </c>
    </row>
    <row r="326" spans="1:6" ht="16.5" customHeight="1" x14ac:dyDescent="0.2">
      <c r="A326" s="4">
        <v>502339</v>
      </c>
      <c r="B326" s="4" t="s">
        <v>429</v>
      </c>
      <c r="C326" s="2" t="s">
        <v>474</v>
      </c>
      <c r="D326" s="2" t="s">
        <v>475</v>
      </c>
      <c r="E326" s="82" t="s">
        <v>731</v>
      </c>
      <c r="F326" s="82" t="s">
        <v>731</v>
      </c>
    </row>
    <row r="327" spans="1:6" ht="16.5" customHeight="1" x14ac:dyDescent="0.2">
      <c r="A327" s="4">
        <v>502340</v>
      </c>
      <c r="B327" s="4" t="s">
        <v>429</v>
      </c>
      <c r="C327" s="2" t="s">
        <v>476</v>
      </c>
      <c r="D327" s="2" t="s">
        <v>477</v>
      </c>
      <c r="E327" s="82" t="s">
        <v>731</v>
      </c>
      <c r="F327" s="82" t="s">
        <v>731</v>
      </c>
    </row>
    <row r="328" spans="1:6" ht="16.5" customHeight="1" x14ac:dyDescent="0.2">
      <c r="A328" s="4">
        <v>502341</v>
      </c>
      <c r="B328" s="4" t="s">
        <v>429</v>
      </c>
      <c r="C328" s="2" t="s">
        <v>478</v>
      </c>
      <c r="D328" s="2" t="s">
        <v>479</v>
      </c>
      <c r="E328" s="82" t="s">
        <v>734</v>
      </c>
      <c r="F328" s="82" t="s">
        <v>734</v>
      </c>
    </row>
    <row r="329" spans="1:6" ht="16.5" customHeight="1" x14ac:dyDescent="0.2">
      <c r="A329" s="4">
        <v>502342</v>
      </c>
      <c r="B329" s="4" t="s">
        <v>429</v>
      </c>
      <c r="C329" s="2" t="s">
        <v>460</v>
      </c>
      <c r="D329" s="2" t="s">
        <v>480</v>
      </c>
      <c r="E329" s="82" t="s">
        <v>734</v>
      </c>
      <c r="F329" s="82" t="s">
        <v>734</v>
      </c>
    </row>
    <row r="330" spans="1:6" ht="16.5" customHeight="1" x14ac:dyDescent="0.2">
      <c r="A330" s="4">
        <v>502343</v>
      </c>
      <c r="B330" s="4" t="s">
        <v>429</v>
      </c>
      <c r="C330" s="2" t="s">
        <v>298</v>
      </c>
      <c r="D330" s="2" t="s">
        <v>481</v>
      </c>
      <c r="E330" s="82" t="s">
        <v>731</v>
      </c>
      <c r="F330" s="82" t="s">
        <v>731</v>
      </c>
    </row>
    <row r="331" spans="1:6" ht="16.5" customHeight="1" x14ac:dyDescent="0.2">
      <c r="A331" s="4">
        <v>502344</v>
      </c>
      <c r="B331" s="4" t="s">
        <v>429</v>
      </c>
      <c r="C331" s="2" t="s">
        <v>258</v>
      </c>
      <c r="D331" s="2" t="s">
        <v>482</v>
      </c>
      <c r="E331" s="82" t="s">
        <v>731</v>
      </c>
      <c r="F331" s="82" t="s">
        <v>731</v>
      </c>
    </row>
    <row r="332" spans="1:6" ht="16.5" customHeight="1" x14ac:dyDescent="0.2">
      <c r="A332" s="4">
        <v>502345</v>
      </c>
      <c r="B332" s="4" t="s">
        <v>429</v>
      </c>
      <c r="C332" s="2" t="s">
        <v>483</v>
      </c>
      <c r="D332" s="2" t="s">
        <v>484</v>
      </c>
      <c r="E332" s="82" t="s">
        <v>731</v>
      </c>
      <c r="F332" s="82" t="s">
        <v>731</v>
      </c>
    </row>
    <row r="333" spans="1:6" ht="16.5" customHeight="1" x14ac:dyDescent="0.2">
      <c r="A333" s="4">
        <v>502346</v>
      </c>
      <c r="B333" s="4" t="s">
        <v>429</v>
      </c>
      <c r="C333" s="2" t="s">
        <v>22</v>
      </c>
      <c r="D333" s="2" t="s">
        <v>485</v>
      </c>
      <c r="E333" s="82" t="s">
        <v>730</v>
      </c>
      <c r="F333" s="82" t="s">
        <v>730</v>
      </c>
    </row>
    <row r="334" spans="1:6" ht="16.5" customHeight="1" x14ac:dyDescent="0.2">
      <c r="A334" s="4">
        <v>502347</v>
      </c>
      <c r="B334" s="4" t="s">
        <v>429</v>
      </c>
      <c r="C334" s="2" t="s">
        <v>290</v>
      </c>
      <c r="D334" s="2" t="s">
        <v>486</v>
      </c>
      <c r="E334" s="82" t="s">
        <v>732</v>
      </c>
      <c r="F334" s="82" t="s">
        <v>732</v>
      </c>
    </row>
    <row r="335" spans="1:6" ht="16.5" customHeight="1" x14ac:dyDescent="0.2">
      <c r="A335" s="4">
        <v>502348</v>
      </c>
      <c r="B335" s="4" t="s">
        <v>429</v>
      </c>
      <c r="C335" s="2" t="s">
        <v>487</v>
      </c>
      <c r="D335" s="2" t="s">
        <v>488</v>
      </c>
      <c r="E335" s="82" t="s">
        <v>724</v>
      </c>
      <c r="F335" s="82" t="s">
        <v>737</v>
      </c>
    </row>
    <row r="336" spans="1:6" ht="16.5" customHeight="1" x14ac:dyDescent="0.2">
      <c r="A336" s="4">
        <v>502349</v>
      </c>
      <c r="B336" s="4" t="s">
        <v>429</v>
      </c>
      <c r="C336" s="2" t="s">
        <v>489</v>
      </c>
      <c r="D336" s="2" t="s">
        <v>490</v>
      </c>
      <c r="E336" s="82" t="s">
        <v>731</v>
      </c>
      <c r="F336" s="82" t="s">
        <v>731</v>
      </c>
    </row>
    <row r="337" spans="1:6" ht="16.5" customHeight="1" x14ac:dyDescent="0.2">
      <c r="A337" s="4">
        <v>502350</v>
      </c>
      <c r="B337" s="4" t="s">
        <v>429</v>
      </c>
      <c r="C337" s="2" t="s">
        <v>51</v>
      </c>
      <c r="D337" s="2" t="s">
        <v>491</v>
      </c>
      <c r="E337" s="82" t="s">
        <v>735</v>
      </c>
      <c r="F337" s="82" t="s">
        <v>735</v>
      </c>
    </row>
    <row r="338" spans="1:6" ht="16.5" customHeight="1" x14ac:dyDescent="0.2">
      <c r="A338" s="4">
        <v>502351</v>
      </c>
      <c r="B338" s="4" t="s">
        <v>429</v>
      </c>
      <c r="C338" s="2" t="s">
        <v>312</v>
      </c>
      <c r="D338" s="2" t="s">
        <v>492</v>
      </c>
      <c r="E338" s="82" t="s">
        <v>728</v>
      </c>
      <c r="F338" s="82" t="s">
        <v>731</v>
      </c>
    </row>
    <row r="339" spans="1:6" ht="16.5" customHeight="1" x14ac:dyDescent="0.2">
      <c r="A339" s="4">
        <v>502352</v>
      </c>
      <c r="B339" s="4" t="s">
        <v>429</v>
      </c>
      <c r="C339" s="2" t="s">
        <v>26</v>
      </c>
      <c r="D339" s="2" t="s">
        <v>493</v>
      </c>
      <c r="E339" s="82" t="s">
        <v>724</v>
      </c>
      <c r="F339" s="82" t="s">
        <v>737</v>
      </c>
    </row>
    <row r="340" spans="1:6" ht="16.5" customHeight="1" x14ac:dyDescent="0.2">
      <c r="A340" s="4">
        <v>502353</v>
      </c>
      <c r="B340" s="4" t="s">
        <v>429</v>
      </c>
      <c r="C340" s="2" t="s">
        <v>364</v>
      </c>
      <c r="D340" s="2" t="s">
        <v>494</v>
      </c>
      <c r="E340" s="82" t="s">
        <v>728</v>
      </c>
      <c r="F340" s="82" t="s">
        <v>734</v>
      </c>
    </row>
    <row r="341" spans="1:6" ht="16.5" customHeight="1" x14ac:dyDescent="0.2">
      <c r="A341" s="4">
        <v>502354</v>
      </c>
      <c r="B341" s="4" t="s">
        <v>429</v>
      </c>
      <c r="C341" s="2" t="s">
        <v>404</v>
      </c>
      <c r="D341" s="2" t="s">
        <v>495</v>
      </c>
      <c r="E341" s="82" t="s">
        <v>731</v>
      </c>
      <c r="F341" s="82" t="s">
        <v>731</v>
      </c>
    </row>
    <row r="342" spans="1:6" ht="16.5" customHeight="1" x14ac:dyDescent="0.2">
      <c r="A342" s="4">
        <v>502355</v>
      </c>
      <c r="B342" s="4" t="s">
        <v>429</v>
      </c>
      <c r="C342" s="2" t="s">
        <v>496</v>
      </c>
      <c r="D342" s="2" t="s">
        <v>497</v>
      </c>
      <c r="E342" s="82" t="s">
        <v>731</v>
      </c>
      <c r="F342" s="82" t="s">
        <v>731</v>
      </c>
    </row>
    <row r="343" spans="1:6" ht="16.5" customHeight="1" x14ac:dyDescent="0.2">
      <c r="A343" s="4">
        <v>502356</v>
      </c>
      <c r="B343" s="4" t="s">
        <v>429</v>
      </c>
      <c r="C343" s="2" t="s">
        <v>385</v>
      </c>
      <c r="D343" s="2" t="s">
        <v>498</v>
      </c>
      <c r="E343" s="82" t="s">
        <v>726</v>
      </c>
      <c r="F343" s="82" t="s">
        <v>726</v>
      </c>
    </row>
    <row r="344" spans="1:6" ht="16.5" customHeight="1" x14ac:dyDescent="0.2">
      <c r="A344" s="4">
        <v>502366</v>
      </c>
      <c r="B344" s="4" t="s">
        <v>429</v>
      </c>
      <c r="C344" s="2" t="s">
        <v>499</v>
      </c>
      <c r="D344" s="2" t="s">
        <v>500</v>
      </c>
      <c r="E344" s="82" t="s">
        <v>726</v>
      </c>
      <c r="F344" s="82" t="s">
        <v>726</v>
      </c>
    </row>
    <row r="345" spans="1:6" ht="16.5" customHeight="1" x14ac:dyDescent="0.2">
      <c r="A345" s="4">
        <v>502357</v>
      </c>
      <c r="B345" s="4" t="s">
        <v>429</v>
      </c>
      <c r="C345" s="2" t="s">
        <v>26</v>
      </c>
      <c r="D345" s="2" t="s">
        <v>501</v>
      </c>
      <c r="E345" s="82" t="s">
        <v>724</v>
      </c>
      <c r="F345" s="82" t="s">
        <v>737</v>
      </c>
    </row>
    <row r="346" spans="1:6" ht="16.5" customHeight="1" x14ac:dyDescent="0.2">
      <c r="A346" s="4">
        <v>502358</v>
      </c>
      <c r="B346" s="4" t="s">
        <v>429</v>
      </c>
      <c r="C346" s="2" t="s">
        <v>502</v>
      </c>
      <c r="D346" s="2" t="s">
        <v>503</v>
      </c>
      <c r="E346" s="82" t="s">
        <v>731</v>
      </c>
      <c r="F346" s="82" t="s">
        <v>731</v>
      </c>
    </row>
    <row r="347" spans="1:6" ht="16.5" customHeight="1" x14ac:dyDescent="0.2">
      <c r="A347" s="4">
        <v>502359</v>
      </c>
      <c r="B347" s="4" t="s">
        <v>429</v>
      </c>
      <c r="C347" s="2" t="s">
        <v>26</v>
      </c>
      <c r="D347" s="2" t="s">
        <v>504</v>
      </c>
      <c r="E347" s="82" t="s">
        <v>724</v>
      </c>
      <c r="F347" s="82" t="s">
        <v>737</v>
      </c>
    </row>
    <row r="348" spans="1:6" ht="16.5" customHeight="1" x14ac:dyDescent="0.2">
      <c r="A348" s="4">
        <v>502360</v>
      </c>
      <c r="B348" s="4" t="s">
        <v>429</v>
      </c>
      <c r="C348" s="2" t="s">
        <v>104</v>
      </c>
      <c r="D348" s="2" t="s">
        <v>505</v>
      </c>
      <c r="E348" s="82" t="s">
        <v>738</v>
      </c>
      <c r="F348" s="82" t="s">
        <v>738</v>
      </c>
    </row>
    <row r="349" spans="1:6" ht="16.5" customHeight="1" x14ac:dyDescent="0.2">
      <c r="A349" s="4">
        <v>502361</v>
      </c>
      <c r="B349" s="4" t="s">
        <v>429</v>
      </c>
      <c r="C349" s="2" t="s">
        <v>506</v>
      </c>
      <c r="D349" s="2" t="s">
        <v>507</v>
      </c>
      <c r="E349" s="82" t="s">
        <v>731</v>
      </c>
      <c r="F349" s="82" t="s">
        <v>731</v>
      </c>
    </row>
    <row r="350" spans="1:6" ht="16.5" customHeight="1" x14ac:dyDescent="0.2">
      <c r="A350" s="4">
        <v>502362</v>
      </c>
      <c r="B350" s="4" t="s">
        <v>429</v>
      </c>
      <c r="C350" s="2" t="s">
        <v>508</v>
      </c>
      <c r="D350" s="2" t="s">
        <v>509</v>
      </c>
      <c r="E350" s="82" t="s">
        <v>731</v>
      </c>
      <c r="F350" s="82" t="s">
        <v>731</v>
      </c>
    </row>
    <row r="351" spans="1:6" ht="16.5" customHeight="1" x14ac:dyDescent="0.2">
      <c r="A351" s="4">
        <v>502363</v>
      </c>
      <c r="B351" s="4" t="s">
        <v>429</v>
      </c>
      <c r="C351" s="2" t="s">
        <v>458</v>
      </c>
      <c r="D351" s="7" t="s">
        <v>510</v>
      </c>
      <c r="E351" s="82" t="s">
        <v>731</v>
      </c>
      <c r="F351" s="82" t="s">
        <v>731</v>
      </c>
    </row>
    <row r="352" spans="1:6" ht="16.5" customHeight="1" x14ac:dyDescent="0.2">
      <c r="A352" s="4">
        <v>502365</v>
      </c>
      <c r="B352" s="4" t="s">
        <v>511</v>
      </c>
      <c r="C352" s="2" t="s">
        <v>512</v>
      </c>
      <c r="D352" s="2" t="s">
        <v>513</v>
      </c>
      <c r="E352" s="82" t="s">
        <v>731</v>
      </c>
      <c r="F352" s="82" t="s">
        <v>731</v>
      </c>
    </row>
    <row r="353" spans="1:6" ht="16.5" customHeight="1" x14ac:dyDescent="0.2">
      <c r="A353" s="4">
        <v>602301</v>
      </c>
      <c r="B353" s="4" t="s">
        <v>514</v>
      </c>
      <c r="C353" s="2" t="s">
        <v>515</v>
      </c>
      <c r="D353" s="2" t="s">
        <v>516</v>
      </c>
      <c r="E353" s="82" t="s">
        <v>732</v>
      </c>
      <c r="F353" s="82" t="s">
        <v>732</v>
      </c>
    </row>
    <row r="354" spans="1:6" ht="16.5" customHeight="1" x14ac:dyDescent="0.2">
      <c r="A354" s="4">
        <v>602302</v>
      </c>
      <c r="B354" s="4" t="s">
        <v>514</v>
      </c>
      <c r="C354" s="2" t="s">
        <v>385</v>
      </c>
      <c r="D354" s="2" t="s">
        <v>517</v>
      </c>
      <c r="E354" s="82" t="s">
        <v>726</v>
      </c>
      <c r="F354" s="82" t="s">
        <v>726</v>
      </c>
    </row>
    <row r="355" spans="1:6" ht="16.5" customHeight="1" x14ac:dyDescent="0.2">
      <c r="A355" s="4">
        <v>602303</v>
      </c>
      <c r="B355" s="4" t="s">
        <v>514</v>
      </c>
      <c r="C355" s="2" t="s">
        <v>207</v>
      </c>
      <c r="D355" s="2" t="s">
        <v>518</v>
      </c>
      <c r="E355" s="84" t="s">
        <v>727</v>
      </c>
      <c r="F355" s="82" t="s">
        <v>732</v>
      </c>
    </row>
    <row r="356" spans="1:6" ht="16.5" customHeight="1" x14ac:dyDescent="0.2">
      <c r="A356" s="4">
        <v>602304</v>
      </c>
      <c r="B356" s="4" t="s">
        <v>514</v>
      </c>
      <c r="C356" s="2" t="s">
        <v>519</v>
      </c>
      <c r="D356" s="2" t="s">
        <v>520</v>
      </c>
      <c r="E356" s="82" t="s">
        <v>725</v>
      </c>
      <c r="F356" s="82" t="s">
        <v>734</v>
      </c>
    </row>
    <row r="357" spans="1:6" ht="16.5" customHeight="1" x14ac:dyDescent="0.2">
      <c r="A357" s="4">
        <v>602305</v>
      </c>
      <c r="B357" s="4" t="s">
        <v>514</v>
      </c>
      <c r="C357" s="2" t="s">
        <v>385</v>
      </c>
      <c r="D357" s="2" t="s">
        <v>521</v>
      </c>
      <c r="E357" s="82" t="s">
        <v>726</v>
      </c>
      <c r="F357" s="82" t="s">
        <v>726</v>
      </c>
    </row>
    <row r="358" spans="1:6" ht="16.5" customHeight="1" x14ac:dyDescent="0.2">
      <c r="A358" s="4">
        <v>602306</v>
      </c>
      <c r="B358" s="4" t="s">
        <v>514</v>
      </c>
      <c r="C358" s="2" t="s">
        <v>434</v>
      </c>
      <c r="D358" s="2" t="s">
        <v>522</v>
      </c>
      <c r="E358" s="82" t="s">
        <v>730</v>
      </c>
      <c r="F358" s="82" t="s">
        <v>730</v>
      </c>
    </row>
    <row r="359" spans="1:6" ht="16.5" customHeight="1" x14ac:dyDescent="0.2">
      <c r="A359" s="4">
        <v>602307</v>
      </c>
      <c r="B359" s="4" t="s">
        <v>514</v>
      </c>
      <c r="C359" s="2" t="s">
        <v>385</v>
      </c>
      <c r="D359" s="2" t="s">
        <v>523</v>
      </c>
      <c r="E359" s="82" t="s">
        <v>726</v>
      </c>
      <c r="F359" s="82" t="s">
        <v>726</v>
      </c>
    </row>
    <row r="360" spans="1:6" ht="16.5" customHeight="1" x14ac:dyDescent="0.2">
      <c r="A360" s="4">
        <v>602308</v>
      </c>
      <c r="B360" s="4" t="s">
        <v>514</v>
      </c>
      <c r="C360" s="2" t="s">
        <v>61</v>
      </c>
      <c r="D360" s="2" t="s">
        <v>524</v>
      </c>
      <c r="E360" s="82" t="s">
        <v>727</v>
      </c>
      <c r="F360" s="82" t="s">
        <v>734</v>
      </c>
    </row>
    <row r="361" spans="1:6" ht="16.5" customHeight="1" x14ac:dyDescent="0.2">
      <c r="A361" s="4">
        <v>602309</v>
      </c>
      <c r="B361" s="4" t="s">
        <v>514</v>
      </c>
      <c r="C361" s="2" t="s">
        <v>525</v>
      </c>
      <c r="D361" s="2" t="s">
        <v>526</v>
      </c>
      <c r="E361" s="82" t="s">
        <v>732</v>
      </c>
      <c r="F361" s="82" t="s">
        <v>732</v>
      </c>
    </row>
    <row r="362" spans="1:6" ht="16.5" customHeight="1" x14ac:dyDescent="0.2">
      <c r="A362" s="4">
        <v>602310</v>
      </c>
      <c r="B362" s="4" t="s">
        <v>514</v>
      </c>
      <c r="C362" s="2" t="s">
        <v>519</v>
      </c>
      <c r="D362" s="2" t="s">
        <v>527</v>
      </c>
      <c r="E362" s="82" t="s">
        <v>725</v>
      </c>
      <c r="F362" s="82" t="s">
        <v>734</v>
      </c>
    </row>
    <row r="363" spans="1:6" ht="16.5" customHeight="1" x14ac:dyDescent="0.2">
      <c r="A363" s="4">
        <v>602311</v>
      </c>
      <c r="B363" s="4" t="s">
        <v>514</v>
      </c>
      <c r="C363" s="2" t="s">
        <v>528</v>
      </c>
      <c r="D363" s="2" t="s">
        <v>529</v>
      </c>
      <c r="E363" s="82" t="s">
        <v>731</v>
      </c>
      <c r="F363" s="82" t="s">
        <v>731</v>
      </c>
    </row>
    <row r="364" spans="1:6" ht="16.5" customHeight="1" x14ac:dyDescent="0.2">
      <c r="A364" s="4">
        <v>602313</v>
      </c>
      <c r="B364" s="4" t="s">
        <v>514</v>
      </c>
      <c r="C364" s="2" t="s">
        <v>530</v>
      </c>
      <c r="D364" s="2" t="s">
        <v>531</v>
      </c>
      <c r="E364" s="82" t="s">
        <v>732</v>
      </c>
      <c r="F364" s="82" t="s">
        <v>732</v>
      </c>
    </row>
    <row r="365" spans="1:6" ht="16.5" customHeight="1" x14ac:dyDescent="0.2">
      <c r="A365" s="4">
        <v>602314</v>
      </c>
      <c r="B365" s="4" t="s">
        <v>514</v>
      </c>
      <c r="C365" s="2" t="s">
        <v>26</v>
      </c>
      <c r="D365" s="2" t="s">
        <v>532</v>
      </c>
      <c r="E365" s="82" t="s">
        <v>724</v>
      </c>
      <c r="F365" s="82" t="s">
        <v>737</v>
      </c>
    </row>
    <row r="366" spans="1:6" ht="16.5" customHeight="1" x14ac:dyDescent="0.2">
      <c r="A366" s="4">
        <v>602315</v>
      </c>
      <c r="B366" s="4" t="s">
        <v>514</v>
      </c>
      <c r="C366" s="2" t="s">
        <v>258</v>
      </c>
      <c r="D366" s="2" t="s">
        <v>533</v>
      </c>
      <c r="E366" s="82" t="s">
        <v>731</v>
      </c>
      <c r="F366" s="82" t="s">
        <v>731</v>
      </c>
    </row>
    <row r="367" spans="1:6" ht="16.5" customHeight="1" x14ac:dyDescent="0.2">
      <c r="A367" s="4">
        <v>602316</v>
      </c>
      <c r="B367" s="4" t="s">
        <v>514</v>
      </c>
      <c r="C367" s="2" t="s">
        <v>104</v>
      </c>
      <c r="D367" s="2" t="s">
        <v>534</v>
      </c>
      <c r="E367" s="82" t="s">
        <v>738</v>
      </c>
      <c r="F367" s="82" t="s">
        <v>738</v>
      </c>
    </row>
    <row r="368" spans="1:6" ht="16.5" customHeight="1" x14ac:dyDescent="0.2">
      <c r="A368" s="4">
        <v>602317</v>
      </c>
      <c r="B368" s="4" t="s">
        <v>514</v>
      </c>
      <c r="C368" s="2" t="s">
        <v>22</v>
      </c>
      <c r="D368" s="2" t="s">
        <v>535</v>
      </c>
      <c r="E368" s="82" t="s">
        <v>725</v>
      </c>
      <c r="F368" s="82" t="s">
        <v>730</v>
      </c>
    </row>
    <row r="369" spans="1:7" ht="16.5" customHeight="1" x14ac:dyDescent="0.2">
      <c r="A369" s="4">
        <v>602318</v>
      </c>
      <c r="B369" s="4" t="s">
        <v>514</v>
      </c>
      <c r="C369" s="2" t="s">
        <v>22</v>
      </c>
      <c r="D369" s="2" t="s">
        <v>536</v>
      </c>
      <c r="E369" s="82" t="s">
        <v>725</v>
      </c>
      <c r="F369" s="82" t="s">
        <v>730</v>
      </c>
    </row>
    <row r="370" spans="1:7" ht="16.5" customHeight="1" x14ac:dyDescent="0.2">
      <c r="A370" s="4">
        <v>602319</v>
      </c>
      <c r="B370" s="4" t="s">
        <v>514</v>
      </c>
      <c r="C370" s="2" t="s">
        <v>530</v>
      </c>
      <c r="D370" s="2" t="s">
        <v>537</v>
      </c>
      <c r="E370" s="82" t="s">
        <v>732</v>
      </c>
      <c r="F370" s="82" t="s">
        <v>732</v>
      </c>
    </row>
    <row r="371" spans="1:7" ht="16.5" customHeight="1" x14ac:dyDescent="0.2">
      <c r="A371" s="4">
        <v>602320</v>
      </c>
      <c r="B371" s="4" t="s">
        <v>514</v>
      </c>
      <c r="C371" s="2" t="s">
        <v>385</v>
      </c>
      <c r="D371" s="2" t="s">
        <v>538</v>
      </c>
      <c r="E371" s="82" t="s">
        <v>726</v>
      </c>
      <c r="F371" s="82" t="s">
        <v>726</v>
      </c>
    </row>
    <row r="372" spans="1:7" ht="16.5" customHeight="1" x14ac:dyDescent="0.2">
      <c r="A372" s="4">
        <v>602321</v>
      </c>
      <c r="B372" s="4" t="s">
        <v>514</v>
      </c>
      <c r="C372" s="2" t="s">
        <v>26</v>
      </c>
      <c r="D372" s="2" t="s">
        <v>539</v>
      </c>
      <c r="E372" s="82" t="s">
        <v>724</v>
      </c>
      <c r="F372" s="82" t="s">
        <v>737</v>
      </c>
    </row>
    <row r="373" spans="1:7" ht="16.5" customHeight="1" x14ac:dyDescent="0.2">
      <c r="A373" s="4">
        <v>602322</v>
      </c>
      <c r="B373" s="4" t="s">
        <v>514</v>
      </c>
      <c r="C373" s="2" t="s">
        <v>22</v>
      </c>
      <c r="D373" s="2" t="s">
        <v>540</v>
      </c>
      <c r="E373" s="82" t="s">
        <v>725</v>
      </c>
      <c r="F373" s="82" t="s">
        <v>730</v>
      </c>
    </row>
    <row r="374" spans="1:7" ht="16.5" customHeight="1" x14ac:dyDescent="0.2">
      <c r="A374" s="4">
        <v>602323</v>
      </c>
      <c r="B374" s="4" t="s">
        <v>514</v>
      </c>
      <c r="C374" s="2" t="s">
        <v>519</v>
      </c>
      <c r="D374" s="2" t="s">
        <v>541</v>
      </c>
      <c r="E374" s="82" t="s">
        <v>725</v>
      </c>
      <c r="F374" s="82" t="s">
        <v>734</v>
      </c>
    </row>
    <row r="375" spans="1:7" ht="16.5" customHeight="1" x14ac:dyDescent="0.2">
      <c r="A375" s="4">
        <v>602324</v>
      </c>
      <c r="B375" s="4" t="s">
        <v>514</v>
      </c>
      <c r="C375" s="2" t="s">
        <v>542</v>
      </c>
      <c r="D375" s="2" t="s">
        <v>543</v>
      </c>
      <c r="E375" s="82" t="s">
        <v>732</v>
      </c>
      <c r="F375" s="82" t="s">
        <v>732</v>
      </c>
    </row>
    <row r="376" spans="1:7" ht="16.5" customHeight="1" x14ac:dyDescent="0.2">
      <c r="A376" s="4">
        <v>602325</v>
      </c>
      <c r="B376" s="4" t="s">
        <v>514</v>
      </c>
      <c r="C376" s="2" t="s">
        <v>40</v>
      </c>
      <c r="D376" s="2" t="s">
        <v>544</v>
      </c>
      <c r="E376" s="82" t="s">
        <v>734</v>
      </c>
      <c r="F376" s="82" t="s">
        <v>734</v>
      </c>
    </row>
    <row r="377" spans="1:7" ht="16.5" customHeight="1" x14ac:dyDescent="0.2">
      <c r="A377" s="4">
        <v>602326</v>
      </c>
      <c r="B377" s="4" t="s">
        <v>514</v>
      </c>
      <c r="C377" s="2" t="s">
        <v>545</v>
      </c>
      <c r="D377" s="2" t="s">
        <v>546</v>
      </c>
      <c r="E377" s="82" t="s">
        <v>731</v>
      </c>
      <c r="F377" s="82" t="s">
        <v>731</v>
      </c>
    </row>
    <row r="378" spans="1:7" ht="16.5" customHeight="1" x14ac:dyDescent="0.2">
      <c r="A378" s="4">
        <v>602327</v>
      </c>
      <c r="B378" s="4" t="s">
        <v>514</v>
      </c>
      <c r="C378" s="2" t="s">
        <v>22</v>
      </c>
      <c r="D378" s="2" t="s">
        <v>547</v>
      </c>
      <c r="E378" s="82" t="s">
        <v>725</v>
      </c>
      <c r="F378" s="82" t="s">
        <v>730</v>
      </c>
    </row>
    <row r="379" spans="1:7" ht="16.5" customHeight="1" x14ac:dyDescent="0.2">
      <c r="A379" s="4">
        <v>602328</v>
      </c>
      <c r="B379" s="4" t="s">
        <v>514</v>
      </c>
      <c r="C379" s="2" t="s">
        <v>107</v>
      </c>
      <c r="D379" s="2" t="s">
        <v>548</v>
      </c>
      <c r="E379" s="82" t="s">
        <v>734</v>
      </c>
      <c r="F379" s="82" t="s">
        <v>734</v>
      </c>
    </row>
    <row r="380" spans="1:7" ht="16.5" customHeight="1" x14ac:dyDescent="0.2">
      <c r="A380" s="4">
        <v>602329</v>
      </c>
      <c r="B380" s="4" t="s">
        <v>514</v>
      </c>
      <c r="C380" s="2" t="s">
        <v>549</v>
      </c>
      <c r="D380" s="2" t="s">
        <v>550</v>
      </c>
      <c r="E380" s="82" t="s">
        <v>731</v>
      </c>
      <c r="F380" s="82" t="s">
        <v>731</v>
      </c>
    </row>
    <row r="381" spans="1:7" ht="16.5" customHeight="1" x14ac:dyDescent="0.2">
      <c r="A381" s="4">
        <v>602330</v>
      </c>
      <c r="B381" s="4" t="s">
        <v>514</v>
      </c>
      <c r="C381" s="2" t="s">
        <v>70</v>
      </c>
      <c r="D381" s="2" t="s">
        <v>551</v>
      </c>
      <c r="E381" s="82" t="s">
        <v>737</v>
      </c>
      <c r="F381" s="82" t="s">
        <v>737</v>
      </c>
    </row>
    <row r="382" spans="1:7" ht="16.5" customHeight="1" x14ac:dyDescent="0.2">
      <c r="A382" s="4">
        <v>602331</v>
      </c>
      <c r="B382" s="4" t="s">
        <v>514</v>
      </c>
      <c r="C382" s="2" t="s">
        <v>452</v>
      </c>
      <c r="D382" s="2" t="s">
        <v>552</v>
      </c>
      <c r="E382" s="82" t="s">
        <v>731</v>
      </c>
      <c r="F382" s="82" t="s">
        <v>731</v>
      </c>
      <c r="G382" s="63"/>
    </row>
    <row r="383" spans="1:7" ht="16.5" customHeight="1" x14ac:dyDescent="0.2">
      <c r="A383" s="4">
        <v>602332</v>
      </c>
      <c r="B383" s="4" t="s">
        <v>514</v>
      </c>
      <c r="C383" s="2" t="s">
        <v>530</v>
      </c>
      <c r="D383" s="2" t="s">
        <v>553</v>
      </c>
      <c r="E383" s="82" t="s">
        <v>732</v>
      </c>
      <c r="F383" s="82" t="s">
        <v>732</v>
      </c>
    </row>
    <row r="384" spans="1:7" ht="16.5" customHeight="1" x14ac:dyDescent="0.2">
      <c r="A384" s="4">
        <v>602333</v>
      </c>
      <c r="B384" s="4" t="s">
        <v>514</v>
      </c>
      <c r="C384" s="2" t="s">
        <v>233</v>
      </c>
      <c r="D384" s="2" t="s">
        <v>554</v>
      </c>
      <c r="E384" s="82" t="s">
        <v>726</v>
      </c>
      <c r="F384" s="82" t="s">
        <v>726</v>
      </c>
    </row>
    <row r="385" spans="1:6" ht="16.5" customHeight="1" x14ac:dyDescent="0.2">
      <c r="A385" s="4">
        <v>602336</v>
      </c>
      <c r="B385" s="4" t="s">
        <v>514</v>
      </c>
      <c r="C385" s="2" t="s">
        <v>555</v>
      </c>
      <c r="D385" s="2" t="s">
        <v>556</v>
      </c>
      <c r="E385" s="84" t="s">
        <v>727</v>
      </c>
      <c r="F385" s="82" t="s">
        <v>732</v>
      </c>
    </row>
    <row r="386" spans="1:6" ht="16.5" customHeight="1" x14ac:dyDescent="0.2">
      <c r="A386" s="4">
        <v>602337</v>
      </c>
      <c r="B386" s="4" t="s">
        <v>514</v>
      </c>
      <c r="C386" s="2" t="s">
        <v>478</v>
      </c>
      <c r="D386" s="2" t="s">
        <v>557</v>
      </c>
      <c r="E386" s="82" t="s">
        <v>734</v>
      </c>
      <c r="F386" s="82" t="s">
        <v>734</v>
      </c>
    </row>
    <row r="387" spans="1:6" ht="16.5" customHeight="1" x14ac:dyDescent="0.2">
      <c r="A387" s="4">
        <v>602338</v>
      </c>
      <c r="B387" s="4" t="s">
        <v>514</v>
      </c>
      <c r="C387" s="2" t="s">
        <v>207</v>
      </c>
      <c r="D387" s="2" t="s">
        <v>558</v>
      </c>
      <c r="E387" s="84" t="s">
        <v>727</v>
      </c>
      <c r="F387" s="82" t="s">
        <v>732</v>
      </c>
    </row>
    <row r="388" spans="1:6" ht="16.5" customHeight="1" x14ac:dyDescent="0.2">
      <c r="A388" s="4">
        <v>602339</v>
      </c>
      <c r="B388" s="4" t="s">
        <v>514</v>
      </c>
      <c r="C388" s="2" t="s">
        <v>559</v>
      </c>
      <c r="D388" s="2" t="s">
        <v>560</v>
      </c>
      <c r="E388" s="82" t="s">
        <v>737</v>
      </c>
      <c r="F388" s="82" t="s">
        <v>737</v>
      </c>
    </row>
    <row r="389" spans="1:6" ht="16.5" customHeight="1" x14ac:dyDescent="0.2">
      <c r="A389" s="4">
        <v>602341</v>
      </c>
      <c r="B389" s="4" t="s">
        <v>514</v>
      </c>
      <c r="C389" s="2" t="s">
        <v>385</v>
      </c>
      <c r="D389" s="2" t="s">
        <v>561</v>
      </c>
      <c r="E389" s="82" t="s">
        <v>726</v>
      </c>
      <c r="F389" s="82" t="s">
        <v>726</v>
      </c>
    </row>
    <row r="390" spans="1:6" ht="16.5" customHeight="1" x14ac:dyDescent="0.2">
      <c r="A390" s="4">
        <v>602342</v>
      </c>
      <c r="B390" s="4" t="s">
        <v>514</v>
      </c>
      <c r="C390" s="2" t="s">
        <v>562</v>
      </c>
      <c r="D390" s="2" t="s">
        <v>563</v>
      </c>
      <c r="E390" s="84" t="s">
        <v>727</v>
      </c>
      <c r="F390" s="82" t="s">
        <v>734</v>
      </c>
    </row>
    <row r="391" spans="1:6" ht="16.5" customHeight="1" x14ac:dyDescent="0.2">
      <c r="A391" s="4">
        <v>602343</v>
      </c>
      <c r="B391" s="4" t="s">
        <v>514</v>
      </c>
      <c r="C391" s="2" t="s">
        <v>104</v>
      </c>
      <c r="D391" s="2" t="s">
        <v>564</v>
      </c>
      <c r="E391" s="82" t="s">
        <v>738</v>
      </c>
      <c r="F391" s="82" t="s">
        <v>738</v>
      </c>
    </row>
    <row r="392" spans="1:6" ht="16.5" customHeight="1" x14ac:dyDescent="0.2">
      <c r="A392" s="4">
        <v>602344</v>
      </c>
      <c r="B392" s="4" t="s">
        <v>514</v>
      </c>
      <c r="C392" s="2" t="s">
        <v>385</v>
      </c>
      <c r="D392" s="2" t="s">
        <v>565</v>
      </c>
      <c r="E392" s="82" t="s">
        <v>726</v>
      </c>
      <c r="F392" s="82" t="s">
        <v>726</v>
      </c>
    </row>
    <row r="393" spans="1:6" ht="16.5" customHeight="1" x14ac:dyDescent="0.2">
      <c r="A393" s="4">
        <v>602345</v>
      </c>
      <c r="B393" s="4" t="s">
        <v>514</v>
      </c>
      <c r="C393" s="2" t="s">
        <v>566</v>
      </c>
      <c r="D393" s="2" t="s">
        <v>567</v>
      </c>
      <c r="E393" s="82" t="s">
        <v>731</v>
      </c>
      <c r="F393" s="82" t="s">
        <v>731</v>
      </c>
    </row>
    <row r="394" spans="1:6" ht="16.5" customHeight="1" x14ac:dyDescent="0.2">
      <c r="A394" s="4">
        <v>602346</v>
      </c>
      <c r="B394" s="4" t="s">
        <v>514</v>
      </c>
      <c r="C394" s="2" t="s">
        <v>568</v>
      </c>
      <c r="D394" s="2" t="s">
        <v>569</v>
      </c>
      <c r="E394" s="82" t="s">
        <v>731</v>
      </c>
      <c r="F394" s="82" t="s">
        <v>731</v>
      </c>
    </row>
    <row r="395" spans="1:6" ht="16.5" customHeight="1" x14ac:dyDescent="0.2">
      <c r="A395" s="4">
        <v>602347</v>
      </c>
      <c r="B395" s="4" t="s">
        <v>514</v>
      </c>
      <c r="C395" s="2" t="s">
        <v>404</v>
      </c>
      <c r="D395" s="2" t="s">
        <v>570</v>
      </c>
      <c r="E395" s="82" t="s">
        <v>731</v>
      </c>
      <c r="F395" s="82" t="s">
        <v>731</v>
      </c>
    </row>
    <row r="396" spans="1:6" ht="16.5" customHeight="1" x14ac:dyDescent="0.2">
      <c r="A396" s="4">
        <v>602348</v>
      </c>
      <c r="B396" s="4" t="s">
        <v>514</v>
      </c>
      <c r="C396" s="2" t="s">
        <v>233</v>
      </c>
      <c r="D396" s="2" t="s">
        <v>571</v>
      </c>
      <c r="E396" s="82" t="s">
        <v>726</v>
      </c>
      <c r="F396" s="82" t="s">
        <v>726</v>
      </c>
    </row>
    <row r="397" spans="1:6" ht="16.5" customHeight="1" x14ac:dyDescent="0.2">
      <c r="A397" s="4">
        <v>602349</v>
      </c>
      <c r="B397" s="4" t="s">
        <v>514</v>
      </c>
      <c r="C397" s="2" t="s">
        <v>572</v>
      </c>
      <c r="D397" s="2" t="s">
        <v>573</v>
      </c>
      <c r="E397" s="82" t="s">
        <v>731</v>
      </c>
      <c r="F397" s="82" t="s">
        <v>731</v>
      </c>
    </row>
    <row r="398" spans="1:6" ht="16.5" customHeight="1" x14ac:dyDescent="0.2">
      <c r="A398" s="4">
        <v>602350</v>
      </c>
      <c r="B398" s="4" t="s">
        <v>514</v>
      </c>
      <c r="C398" s="2" t="s">
        <v>47</v>
      </c>
      <c r="D398" s="2" t="s">
        <v>574</v>
      </c>
      <c r="E398" s="82" t="s">
        <v>737</v>
      </c>
      <c r="F398" s="82" t="s">
        <v>737</v>
      </c>
    </row>
    <row r="399" spans="1:6" ht="16.5" customHeight="1" x14ac:dyDescent="0.2">
      <c r="A399" s="4">
        <v>602351</v>
      </c>
      <c r="B399" s="4" t="s">
        <v>514</v>
      </c>
      <c r="C399" s="2" t="s">
        <v>575</v>
      </c>
      <c r="D399" s="2" t="s">
        <v>576</v>
      </c>
      <c r="E399" s="82" t="s">
        <v>737</v>
      </c>
      <c r="F399" s="82" t="s">
        <v>737</v>
      </c>
    </row>
    <row r="400" spans="1:6" ht="16.5" customHeight="1" x14ac:dyDescent="0.2">
      <c r="A400" s="4">
        <v>602352</v>
      </c>
      <c r="B400" s="4" t="s">
        <v>514</v>
      </c>
      <c r="C400" s="2" t="s">
        <v>577</v>
      </c>
      <c r="D400" s="2" t="s">
        <v>578</v>
      </c>
      <c r="E400" s="82" t="s">
        <v>730</v>
      </c>
      <c r="F400" s="82" t="s">
        <v>730</v>
      </c>
    </row>
    <row r="401" spans="1:7" ht="16.5" customHeight="1" x14ac:dyDescent="0.2">
      <c r="A401" s="4">
        <v>602353</v>
      </c>
      <c r="B401" s="4" t="s">
        <v>514</v>
      </c>
      <c r="C401" s="2" t="s">
        <v>385</v>
      </c>
      <c r="D401" s="2" t="s">
        <v>579</v>
      </c>
      <c r="E401" s="82" t="s">
        <v>726</v>
      </c>
      <c r="F401" s="82" t="s">
        <v>726</v>
      </c>
    </row>
    <row r="402" spans="1:7" ht="16.5" customHeight="1" x14ac:dyDescent="0.2">
      <c r="A402" s="4">
        <v>602354</v>
      </c>
      <c r="B402" s="4" t="s">
        <v>514</v>
      </c>
      <c r="C402" s="2" t="s">
        <v>47</v>
      </c>
      <c r="D402" s="2" t="s">
        <v>580</v>
      </c>
      <c r="E402" s="82" t="s">
        <v>737</v>
      </c>
      <c r="F402" s="82" t="s">
        <v>737</v>
      </c>
    </row>
    <row r="403" spans="1:7" ht="16.5" customHeight="1" x14ac:dyDescent="0.2">
      <c r="A403" s="4">
        <v>602355</v>
      </c>
      <c r="B403" s="4" t="s">
        <v>514</v>
      </c>
      <c r="C403" s="2" t="s">
        <v>581</v>
      </c>
      <c r="D403" s="2" t="s">
        <v>582</v>
      </c>
      <c r="E403" s="84" t="s">
        <v>727</v>
      </c>
      <c r="F403" s="82" t="s">
        <v>732</v>
      </c>
    </row>
    <row r="404" spans="1:7" ht="16.5" customHeight="1" x14ac:dyDescent="0.2">
      <c r="A404" s="4">
        <v>602356</v>
      </c>
      <c r="B404" s="4" t="s">
        <v>514</v>
      </c>
      <c r="C404" s="2" t="s">
        <v>312</v>
      </c>
      <c r="D404" s="2" t="s">
        <v>583</v>
      </c>
      <c r="E404" s="82" t="s">
        <v>728</v>
      </c>
      <c r="F404" s="82" t="s">
        <v>731</v>
      </c>
    </row>
    <row r="405" spans="1:7" ht="16.5" customHeight="1" x14ac:dyDescent="0.2">
      <c r="A405" s="4">
        <v>602357</v>
      </c>
      <c r="B405" s="4" t="s">
        <v>514</v>
      </c>
      <c r="C405" s="2" t="s">
        <v>584</v>
      </c>
      <c r="D405" s="2" t="s">
        <v>585</v>
      </c>
      <c r="E405" s="82" t="s">
        <v>731</v>
      </c>
      <c r="F405" s="82" t="s">
        <v>731</v>
      </c>
    </row>
    <row r="406" spans="1:7" ht="16.5" customHeight="1" x14ac:dyDescent="0.2">
      <c r="A406" s="4">
        <v>602358</v>
      </c>
      <c r="B406" s="4" t="s">
        <v>514</v>
      </c>
      <c r="C406" s="2" t="s">
        <v>487</v>
      </c>
      <c r="D406" s="2" t="s">
        <v>739</v>
      </c>
      <c r="E406" s="82" t="s">
        <v>724</v>
      </c>
      <c r="F406" s="82" t="s">
        <v>737</v>
      </c>
    </row>
    <row r="407" spans="1:7" ht="16.5" customHeight="1" x14ac:dyDescent="0.2">
      <c r="A407" s="4">
        <v>602359</v>
      </c>
      <c r="B407" s="4" t="s">
        <v>514</v>
      </c>
      <c r="C407" s="2" t="s">
        <v>586</v>
      </c>
      <c r="D407" s="2" t="s">
        <v>587</v>
      </c>
      <c r="E407" s="82" t="s">
        <v>730</v>
      </c>
      <c r="F407" s="82" t="s">
        <v>730</v>
      </c>
    </row>
    <row r="408" spans="1:7" ht="16.5" customHeight="1" x14ac:dyDescent="0.2">
      <c r="A408" s="4">
        <v>602360</v>
      </c>
      <c r="B408" s="4" t="s">
        <v>514</v>
      </c>
      <c r="C408" s="2" t="s">
        <v>575</v>
      </c>
      <c r="D408" s="7" t="s">
        <v>588</v>
      </c>
      <c r="E408" s="82" t="s">
        <v>737</v>
      </c>
      <c r="F408" s="82" t="s">
        <v>737</v>
      </c>
    </row>
    <row r="409" spans="1:7" ht="16.5" customHeight="1" x14ac:dyDescent="0.2">
      <c r="A409" s="4">
        <v>602361</v>
      </c>
      <c r="B409" s="4" t="s">
        <v>589</v>
      </c>
      <c r="C409" s="2" t="s">
        <v>590</v>
      </c>
      <c r="D409" s="2" t="s">
        <v>591</v>
      </c>
      <c r="E409" s="82" t="s">
        <v>735</v>
      </c>
      <c r="F409" s="82" t="s">
        <v>735</v>
      </c>
    </row>
    <row r="410" spans="1:7" ht="16.5" customHeight="1" x14ac:dyDescent="0.2">
      <c r="A410" s="4">
        <v>602362</v>
      </c>
      <c r="B410" s="4" t="s">
        <v>514</v>
      </c>
      <c r="C410" s="2" t="s">
        <v>121</v>
      </c>
      <c r="D410" s="2" t="s">
        <v>592</v>
      </c>
      <c r="E410" s="82" t="s">
        <v>730</v>
      </c>
      <c r="F410" s="82" t="s">
        <v>730</v>
      </c>
    </row>
    <row r="411" spans="1:7" ht="16.5" customHeight="1" x14ac:dyDescent="0.2">
      <c r="A411" s="4">
        <v>602363</v>
      </c>
      <c r="B411" s="4" t="s">
        <v>514</v>
      </c>
      <c r="C411" s="2" t="s">
        <v>292</v>
      </c>
      <c r="D411" s="76" t="s">
        <v>593</v>
      </c>
      <c r="E411" s="82" t="s">
        <v>732</v>
      </c>
      <c r="F411" s="82" t="s">
        <v>732</v>
      </c>
      <c r="G411" s="81"/>
    </row>
    <row r="412" spans="1:7" ht="16.5" customHeight="1" x14ac:dyDescent="0.2">
      <c r="A412" s="4">
        <v>702301</v>
      </c>
      <c r="B412" s="4" t="s">
        <v>594</v>
      </c>
      <c r="C412" s="2" t="s">
        <v>595</v>
      </c>
      <c r="D412" s="2" t="s">
        <v>596</v>
      </c>
      <c r="E412" s="82" t="s">
        <v>732</v>
      </c>
      <c r="F412" s="82" t="s">
        <v>732</v>
      </c>
    </row>
    <row r="413" spans="1:7" ht="16.5" customHeight="1" x14ac:dyDescent="0.2">
      <c r="A413" s="4">
        <v>702302</v>
      </c>
      <c r="B413" s="4" t="s">
        <v>594</v>
      </c>
      <c r="C413" s="2" t="s">
        <v>432</v>
      </c>
      <c r="D413" s="2" t="s">
        <v>597</v>
      </c>
      <c r="E413" s="82" t="s">
        <v>728</v>
      </c>
      <c r="F413" s="82" t="s">
        <v>731</v>
      </c>
    </row>
    <row r="414" spans="1:7" ht="16.5" customHeight="1" x14ac:dyDescent="0.2">
      <c r="A414" s="4">
        <v>702303</v>
      </c>
      <c r="B414" s="4" t="s">
        <v>594</v>
      </c>
      <c r="C414" s="2" t="s">
        <v>110</v>
      </c>
      <c r="D414" s="2" t="s">
        <v>598</v>
      </c>
      <c r="E414" s="82" t="s">
        <v>735</v>
      </c>
      <c r="F414" s="82" t="s">
        <v>735</v>
      </c>
    </row>
    <row r="415" spans="1:7" ht="16.5" customHeight="1" x14ac:dyDescent="0.2">
      <c r="A415" s="4">
        <v>702304</v>
      </c>
      <c r="B415" s="4" t="s">
        <v>594</v>
      </c>
      <c r="C415" s="2" t="s">
        <v>315</v>
      </c>
      <c r="D415" s="2" t="s">
        <v>599</v>
      </c>
      <c r="E415" s="82" t="s">
        <v>732</v>
      </c>
      <c r="F415" s="82" t="s">
        <v>732</v>
      </c>
    </row>
    <row r="416" spans="1:7" ht="16.5" customHeight="1" x14ac:dyDescent="0.2">
      <c r="A416" s="4">
        <v>702305</v>
      </c>
      <c r="B416" s="4" t="s">
        <v>594</v>
      </c>
      <c r="C416" s="2" t="s">
        <v>542</v>
      </c>
      <c r="D416" s="2" t="s">
        <v>600</v>
      </c>
      <c r="E416" s="82" t="s">
        <v>732</v>
      </c>
      <c r="F416" s="82" t="s">
        <v>732</v>
      </c>
    </row>
    <row r="417" spans="1:7" ht="16.5" customHeight="1" x14ac:dyDescent="0.2">
      <c r="A417" s="4">
        <v>702306</v>
      </c>
      <c r="B417" s="4" t="s">
        <v>594</v>
      </c>
      <c r="C417" s="2" t="s">
        <v>35</v>
      </c>
      <c r="D417" s="2" t="s">
        <v>601</v>
      </c>
      <c r="E417" s="82" t="s">
        <v>729</v>
      </c>
      <c r="F417" s="82" t="s">
        <v>729</v>
      </c>
    </row>
    <row r="418" spans="1:7" ht="16.5" customHeight="1" x14ac:dyDescent="0.2">
      <c r="A418" s="4">
        <v>702307</v>
      </c>
      <c r="B418" s="4" t="s">
        <v>594</v>
      </c>
      <c r="C418" s="2" t="s">
        <v>575</v>
      </c>
      <c r="D418" s="2" t="s">
        <v>602</v>
      </c>
      <c r="E418" s="82" t="s">
        <v>737</v>
      </c>
      <c r="F418" s="82" t="s">
        <v>737</v>
      </c>
    </row>
    <row r="419" spans="1:7" ht="16.5" customHeight="1" x14ac:dyDescent="0.2">
      <c r="A419" s="4">
        <v>702308</v>
      </c>
      <c r="B419" s="4" t="s">
        <v>594</v>
      </c>
      <c r="C419" s="2" t="s">
        <v>107</v>
      </c>
      <c r="D419" s="2" t="s">
        <v>603</v>
      </c>
      <c r="E419" s="82" t="s">
        <v>734</v>
      </c>
      <c r="F419" s="82" t="s">
        <v>734</v>
      </c>
      <c r="G419" s="63"/>
    </row>
    <row r="420" spans="1:7" ht="16.5" customHeight="1" x14ac:dyDescent="0.2">
      <c r="A420" s="4">
        <v>702309</v>
      </c>
      <c r="B420" s="4" t="s">
        <v>594</v>
      </c>
      <c r="C420" s="2" t="s">
        <v>22</v>
      </c>
      <c r="D420" s="2" t="s">
        <v>604</v>
      </c>
      <c r="E420" s="82" t="s">
        <v>725</v>
      </c>
      <c r="F420" s="82" t="s">
        <v>730</v>
      </c>
    </row>
    <row r="421" spans="1:7" ht="16.5" customHeight="1" x14ac:dyDescent="0.2">
      <c r="A421" s="4">
        <v>702310</v>
      </c>
      <c r="B421" s="4" t="s">
        <v>594</v>
      </c>
      <c r="C421" s="2" t="s">
        <v>542</v>
      </c>
      <c r="D421" s="2" t="s">
        <v>605</v>
      </c>
      <c r="E421" s="82" t="s">
        <v>732</v>
      </c>
      <c r="F421" s="82" t="s">
        <v>732</v>
      </c>
    </row>
    <row r="422" spans="1:7" ht="16.5" customHeight="1" x14ac:dyDescent="0.2">
      <c r="A422" s="4">
        <v>702311</v>
      </c>
      <c r="B422" s="4" t="s">
        <v>594</v>
      </c>
      <c r="C422" s="2" t="s">
        <v>385</v>
      </c>
      <c r="D422" s="2" t="s">
        <v>606</v>
      </c>
      <c r="E422" s="82" t="s">
        <v>726</v>
      </c>
      <c r="F422" s="82" t="s">
        <v>726</v>
      </c>
    </row>
    <row r="423" spans="1:7" ht="16.5" customHeight="1" x14ac:dyDescent="0.2">
      <c r="A423" s="4">
        <v>702312</v>
      </c>
      <c r="B423" s="4" t="s">
        <v>594</v>
      </c>
      <c r="C423" s="2" t="s">
        <v>22</v>
      </c>
      <c r="D423" s="2" t="s">
        <v>607</v>
      </c>
      <c r="E423" s="82" t="s">
        <v>725</v>
      </c>
      <c r="F423" s="82" t="s">
        <v>730</v>
      </c>
    </row>
    <row r="424" spans="1:7" ht="16.5" customHeight="1" x14ac:dyDescent="0.2">
      <c r="A424" s="4">
        <v>702313</v>
      </c>
      <c r="B424" s="4" t="s">
        <v>594</v>
      </c>
      <c r="C424" s="2" t="s">
        <v>559</v>
      </c>
      <c r="D424" s="2" t="s">
        <v>608</v>
      </c>
      <c r="E424" s="82" t="s">
        <v>737</v>
      </c>
      <c r="F424" s="82" t="s">
        <v>737</v>
      </c>
    </row>
    <row r="425" spans="1:7" ht="16.5" customHeight="1" x14ac:dyDescent="0.2">
      <c r="A425" s="4">
        <v>702314</v>
      </c>
      <c r="B425" s="4" t="s">
        <v>594</v>
      </c>
      <c r="C425" s="2" t="s">
        <v>452</v>
      </c>
      <c r="D425" s="2" t="s">
        <v>609</v>
      </c>
      <c r="E425" s="82" t="s">
        <v>731</v>
      </c>
      <c r="F425" s="82" t="s">
        <v>731</v>
      </c>
    </row>
    <row r="426" spans="1:7" ht="16.5" customHeight="1" x14ac:dyDescent="0.2">
      <c r="A426" s="4">
        <v>702315</v>
      </c>
      <c r="B426" s="4" t="s">
        <v>594</v>
      </c>
      <c r="C426" s="2" t="s">
        <v>610</v>
      </c>
      <c r="D426" s="2" t="s">
        <v>611</v>
      </c>
      <c r="E426" s="82" t="s">
        <v>732</v>
      </c>
      <c r="F426" s="82" t="s">
        <v>732</v>
      </c>
    </row>
    <row r="427" spans="1:7" ht="16.5" customHeight="1" x14ac:dyDescent="0.2">
      <c r="A427" s="4">
        <v>702316</v>
      </c>
      <c r="B427" s="4" t="s">
        <v>594</v>
      </c>
      <c r="C427" s="2" t="s">
        <v>241</v>
      </c>
      <c r="D427" s="2" t="s">
        <v>612</v>
      </c>
      <c r="E427" s="82" t="s">
        <v>729</v>
      </c>
      <c r="F427" s="82" t="s">
        <v>729</v>
      </c>
    </row>
    <row r="428" spans="1:7" ht="16.5" customHeight="1" x14ac:dyDescent="0.2">
      <c r="A428" s="4">
        <v>702318</v>
      </c>
      <c r="B428" s="4" t="s">
        <v>594</v>
      </c>
      <c r="C428" s="2" t="s">
        <v>238</v>
      </c>
      <c r="D428" s="2" t="s">
        <v>613</v>
      </c>
      <c r="E428" s="82" t="s">
        <v>734</v>
      </c>
      <c r="F428" s="82" t="s">
        <v>734</v>
      </c>
    </row>
    <row r="429" spans="1:7" ht="16.5" customHeight="1" x14ac:dyDescent="0.2">
      <c r="A429" s="4">
        <v>702319</v>
      </c>
      <c r="B429" s="4" t="s">
        <v>594</v>
      </c>
      <c r="C429" s="2" t="s">
        <v>575</v>
      </c>
      <c r="D429" s="2" t="s">
        <v>614</v>
      </c>
      <c r="E429" s="82" t="s">
        <v>737</v>
      </c>
      <c r="F429" s="82" t="s">
        <v>737</v>
      </c>
    </row>
    <row r="430" spans="1:7" ht="16.5" customHeight="1" x14ac:dyDescent="0.2">
      <c r="A430" s="4">
        <v>702320</v>
      </c>
      <c r="B430" s="4" t="s">
        <v>594</v>
      </c>
      <c r="C430" s="2" t="s">
        <v>385</v>
      </c>
      <c r="D430" s="2" t="s">
        <v>615</v>
      </c>
      <c r="E430" s="82" t="s">
        <v>726</v>
      </c>
      <c r="F430" s="82" t="s">
        <v>726</v>
      </c>
    </row>
    <row r="431" spans="1:7" ht="16.5" customHeight="1" x14ac:dyDescent="0.2">
      <c r="A431" s="4">
        <v>702321</v>
      </c>
      <c r="B431" s="4" t="s">
        <v>594</v>
      </c>
      <c r="C431" s="2" t="s">
        <v>487</v>
      </c>
      <c r="D431" s="2" t="s">
        <v>616</v>
      </c>
      <c r="E431" s="82" t="s">
        <v>724</v>
      </c>
      <c r="F431" s="82" t="s">
        <v>737</v>
      </c>
    </row>
    <row r="432" spans="1:7" ht="16.5" customHeight="1" x14ac:dyDescent="0.2">
      <c r="A432" s="4">
        <v>702322</v>
      </c>
      <c r="B432" s="4" t="s">
        <v>594</v>
      </c>
      <c r="C432" s="2" t="s">
        <v>575</v>
      </c>
      <c r="D432" s="2" t="s">
        <v>617</v>
      </c>
      <c r="E432" s="82" t="s">
        <v>737</v>
      </c>
      <c r="F432" s="82" t="s">
        <v>737</v>
      </c>
    </row>
    <row r="433" spans="1:7" ht="18.649999999999999" customHeight="1" x14ac:dyDescent="0.2">
      <c r="A433" s="4">
        <v>702323</v>
      </c>
      <c r="B433" s="4" t="s">
        <v>594</v>
      </c>
      <c r="C433" s="2" t="s">
        <v>618</v>
      </c>
      <c r="D433" s="2" t="s">
        <v>619</v>
      </c>
      <c r="E433" s="82" t="s">
        <v>732</v>
      </c>
      <c r="F433" s="82" t="s">
        <v>732</v>
      </c>
    </row>
    <row r="434" spans="1:7" ht="18.649999999999999" customHeight="1" x14ac:dyDescent="0.2">
      <c r="A434" s="4">
        <v>702324</v>
      </c>
      <c r="B434" s="4" t="s">
        <v>594</v>
      </c>
      <c r="C434" s="2" t="s">
        <v>290</v>
      </c>
      <c r="D434" s="2" t="s">
        <v>620</v>
      </c>
      <c r="E434" s="82" t="s">
        <v>732</v>
      </c>
      <c r="F434" s="82" t="s">
        <v>732</v>
      </c>
    </row>
    <row r="435" spans="1:7" ht="18.649999999999999" customHeight="1" x14ac:dyDescent="0.2">
      <c r="A435" s="4">
        <v>702326</v>
      </c>
      <c r="B435" s="4" t="s">
        <v>594</v>
      </c>
      <c r="C435" s="2" t="s">
        <v>290</v>
      </c>
      <c r="D435" s="2" t="s">
        <v>621</v>
      </c>
      <c r="E435" s="82" t="s">
        <v>732</v>
      </c>
      <c r="F435" s="82" t="s">
        <v>732</v>
      </c>
    </row>
    <row r="436" spans="1:7" ht="16.5" customHeight="1" x14ac:dyDescent="0.2">
      <c r="A436" s="4">
        <v>702327</v>
      </c>
      <c r="B436" s="4" t="s">
        <v>594</v>
      </c>
      <c r="C436" s="2" t="s">
        <v>292</v>
      </c>
      <c r="D436" s="2" t="s">
        <v>622</v>
      </c>
      <c r="E436" s="82" t="s">
        <v>732</v>
      </c>
      <c r="F436" s="82" t="s">
        <v>732</v>
      </c>
    </row>
    <row r="437" spans="1:7" ht="16.5" customHeight="1" x14ac:dyDescent="0.2">
      <c r="A437" s="4">
        <v>702328</v>
      </c>
      <c r="B437" s="4" t="s">
        <v>594</v>
      </c>
      <c r="C437" s="2" t="s">
        <v>623</v>
      </c>
      <c r="D437" s="2" t="s">
        <v>624</v>
      </c>
      <c r="E437" s="82" t="s">
        <v>729</v>
      </c>
      <c r="F437" s="82" t="s">
        <v>729</v>
      </c>
    </row>
    <row r="438" spans="1:7" ht="16.5" customHeight="1" x14ac:dyDescent="0.2">
      <c r="A438" s="4">
        <v>702329</v>
      </c>
      <c r="B438" s="4" t="s">
        <v>594</v>
      </c>
      <c r="C438" s="2" t="s">
        <v>292</v>
      </c>
      <c r="D438" s="2" t="s">
        <v>625</v>
      </c>
      <c r="E438" s="82" t="s">
        <v>732</v>
      </c>
      <c r="F438" s="82" t="s">
        <v>732</v>
      </c>
    </row>
    <row r="439" spans="1:7" ht="18.649999999999999" customHeight="1" x14ac:dyDescent="0.2">
      <c r="A439" s="4">
        <v>702330</v>
      </c>
      <c r="B439" s="4" t="s">
        <v>594</v>
      </c>
      <c r="C439" s="2" t="s">
        <v>392</v>
      </c>
      <c r="D439" s="2" t="s">
        <v>626</v>
      </c>
      <c r="E439" s="82" t="s">
        <v>735</v>
      </c>
      <c r="F439" s="82" t="s">
        <v>735</v>
      </c>
    </row>
    <row r="440" spans="1:7" ht="18.649999999999999" customHeight="1" x14ac:dyDescent="0.2">
      <c r="A440" s="4">
        <v>702331</v>
      </c>
      <c r="B440" s="4" t="s">
        <v>594</v>
      </c>
      <c r="C440" s="2" t="s">
        <v>292</v>
      </c>
      <c r="D440" s="2" t="s">
        <v>627</v>
      </c>
      <c r="E440" s="82" t="s">
        <v>732</v>
      </c>
      <c r="F440" s="82" t="s">
        <v>732</v>
      </c>
    </row>
    <row r="441" spans="1:7" ht="18.649999999999999" customHeight="1" x14ac:dyDescent="0.2">
      <c r="A441" s="4">
        <v>702332</v>
      </c>
      <c r="B441" s="4" t="s">
        <v>594</v>
      </c>
      <c r="C441" s="2" t="s">
        <v>290</v>
      </c>
      <c r="D441" s="2" t="s">
        <v>628</v>
      </c>
      <c r="E441" s="82" t="s">
        <v>732</v>
      </c>
      <c r="F441" s="82" t="s">
        <v>732</v>
      </c>
    </row>
    <row r="442" spans="1:7" ht="18.649999999999999" customHeight="1" x14ac:dyDescent="0.2">
      <c r="A442" s="4">
        <v>702333</v>
      </c>
      <c r="B442" s="4" t="s">
        <v>594</v>
      </c>
      <c r="C442" s="2" t="s">
        <v>525</v>
      </c>
      <c r="D442" s="2" t="s">
        <v>629</v>
      </c>
      <c r="E442" s="82" t="s">
        <v>732</v>
      </c>
      <c r="F442" s="82" t="s">
        <v>732</v>
      </c>
    </row>
    <row r="443" spans="1:7" ht="18.649999999999999" customHeight="1" x14ac:dyDescent="0.2">
      <c r="A443" s="4">
        <v>702334</v>
      </c>
      <c r="B443" s="4" t="s">
        <v>594</v>
      </c>
      <c r="C443" s="2" t="s">
        <v>525</v>
      </c>
      <c r="D443" s="2" t="s">
        <v>630</v>
      </c>
      <c r="E443" s="82" t="s">
        <v>732</v>
      </c>
      <c r="F443" s="82" t="s">
        <v>732</v>
      </c>
    </row>
    <row r="444" spans="1:7" ht="18.649999999999999" customHeight="1" x14ac:dyDescent="0.2">
      <c r="A444" s="4">
        <v>702336</v>
      </c>
      <c r="B444" s="4" t="s">
        <v>631</v>
      </c>
      <c r="C444" s="2" t="s">
        <v>632</v>
      </c>
      <c r="D444" s="2" t="s">
        <v>633</v>
      </c>
      <c r="E444" s="82" t="s">
        <v>732</v>
      </c>
      <c r="F444" s="82" t="s">
        <v>732</v>
      </c>
    </row>
    <row r="445" spans="1:7" ht="18.649999999999999" customHeight="1" x14ac:dyDescent="0.2">
      <c r="A445" s="4">
        <v>702337</v>
      </c>
      <c r="B445" s="4" t="s">
        <v>594</v>
      </c>
      <c r="C445" s="2" t="s">
        <v>292</v>
      </c>
      <c r="D445" s="77" t="s">
        <v>634</v>
      </c>
      <c r="E445" s="82" t="s">
        <v>732</v>
      </c>
      <c r="F445" s="82" t="s">
        <v>732</v>
      </c>
      <c r="G445" s="81"/>
    </row>
    <row r="447" spans="1:7" x14ac:dyDescent="0.2">
      <c r="G447" s="3"/>
    </row>
  </sheetData>
  <sheetProtection autoFilter="0"/>
  <autoFilter ref="A4:G445" xr:uid="{00000000-0001-0000-0000-000000000000}"/>
  <sortState xmlns:xlrd2="http://schemas.microsoft.com/office/spreadsheetml/2017/richdata2" ref="A3:AB429">
    <sortCondition ref="E3:E429"/>
  </sortState>
  <mergeCells count="5">
    <mergeCell ref="D3:D4"/>
    <mergeCell ref="C3:C4"/>
    <mergeCell ref="B3:B4"/>
    <mergeCell ref="A3:A4"/>
    <mergeCell ref="E3:F3"/>
  </mergeCells>
  <phoneticPr fontId="1"/>
  <pageMargins left="0.70866141732283472" right="0.70866141732283472" top="0.74803149606299213" bottom="0.74803149606299213" header="0.31496062992125984" footer="0.31496062992125984"/>
  <pageSetup paperSize="9" scale="69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E755B-2198-4CBB-A257-2A1CA92CDD2C}">
  <sheetPr>
    <tabColor rgb="FF0070C0"/>
  </sheetPr>
  <dimension ref="A1:R177"/>
  <sheetViews>
    <sheetView workbookViewId="0">
      <pane xSplit="1" ySplit="7" topLeftCell="B8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2" x14ac:dyDescent="0.2"/>
  <cols>
    <col min="1" max="1" width="36.3984375" customWidth="1"/>
    <col min="2" max="16" width="10.69921875" customWidth="1"/>
  </cols>
  <sheetData>
    <row r="1" spans="1:18" ht="27" customHeight="1" x14ac:dyDescent="0.2">
      <c r="A1" s="13" t="s">
        <v>635</v>
      </c>
      <c r="B1" s="90" t="s">
        <v>636</v>
      </c>
      <c r="C1" s="90"/>
      <c r="D1" s="90"/>
      <c r="E1" s="90" t="s">
        <v>637</v>
      </c>
      <c r="F1" s="90"/>
      <c r="G1" s="90"/>
      <c r="H1" s="90" t="s">
        <v>638</v>
      </c>
      <c r="I1" s="90"/>
      <c r="J1" s="90"/>
      <c r="K1" s="90" t="s">
        <v>639</v>
      </c>
      <c r="L1" s="90"/>
      <c r="M1" s="90"/>
      <c r="N1" s="90" t="s">
        <v>640</v>
      </c>
      <c r="O1" s="90"/>
      <c r="P1" s="90"/>
      <c r="Q1" s="14"/>
    </row>
    <row r="2" spans="1:18" ht="27" customHeight="1" x14ac:dyDescent="0.2">
      <c r="A2" s="13"/>
      <c r="B2" s="88" t="s">
        <v>641</v>
      </c>
      <c r="C2" s="89"/>
      <c r="D2" s="15">
        <f>SUBTOTAL(9,B4:D4)</f>
        <v>120</v>
      </c>
      <c r="E2" s="88" t="s">
        <v>642</v>
      </c>
      <c r="F2" s="89"/>
      <c r="G2" s="15">
        <f>SUBTOTAL(9,E4:G4)</f>
        <v>119</v>
      </c>
      <c r="H2" s="88" t="s">
        <v>643</v>
      </c>
      <c r="I2" s="89"/>
      <c r="J2" s="15">
        <f>SUBTOTAL(9,H4:J4)</f>
        <v>100</v>
      </c>
      <c r="K2" s="88" t="s">
        <v>644</v>
      </c>
      <c r="L2" s="89"/>
      <c r="M2" s="15">
        <f>SUBTOTAL(9,K4:M4)</f>
        <v>56</v>
      </c>
      <c r="N2" s="88" t="s">
        <v>645</v>
      </c>
      <c r="O2" s="89"/>
      <c r="P2" s="15">
        <f>SUBTOTAL(9,N4:O4)</f>
        <v>46</v>
      </c>
      <c r="Q2" s="14"/>
    </row>
    <row r="3" spans="1:18" ht="27" customHeight="1" x14ac:dyDescent="0.2">
      <c r="A3" s="16"/>
      <c r="B3" s="15" t="s">
        <v>646</v>
      </c>
      <c r="C3" s="15" t="s">
        <v>647</v>
      </c>
      <c r="D3" s="15" t="s">
        <v>648</v>
      </c>
      <c r="E3" s="15" t="s">
        <v>649</v>
      </c>
      <c r="F3" s="15" t="s">
        <v>650</v>
      </c>
      <c r="G3" s="61" t="s">
        <v>651</v>
      </c>
      <c r="H3" s="15" t="s">
        <v>652</v>
      </c>
      <c r="I3" s="15" t="s">
        <v>653</v>
      </c>
      <c r="J3" s="15" t="s">
        <v>654</v>
      </c>
      <c r="K3" s="26" t="s">
        <v>655</v>
      </c>
      <c r="L3" s="15" t="s">
        <v>656</v>
      </c>
      <c r="M3" s="15" t="s">
        <v>657</v>
      </c>
      <c r="N3" s="15" t="s">
        <v>658</v>
      </c>
      <c r="O3" s="15" t="s">
        <v>659</v>
      </c>
      <c r="P3" s="61" t="s">
        <v>660</v>
      </c>
      <c r="Q3" s="14" t="s">
        <v>661</v>
      </c>
    </row>
    <row r="4" spans="1:18" ht="27" customHeight="1" x14ac:dyDescent="0.2">
      <c r="A4" s="17" t="s">
        <v>662</v>
      </c>
      <c r="B4" s="14">
        <f>B177</f>
        <v>40</v>
      </c>
      <c r="C4" s="14">
        <f t="shared" ref="C4:E4" si="0">C177</f>
        <v>40</v>
      </c>
      <c r="D4" s="14">
        <f t="shared" si="0"/>
        <v>40</v>
      </c>
      <c r="E4" s="14">
        <f t="shared" si="0"/>
        <v>40</v>
      </c>
      <c r="F4" s="14">
        <f>F177</f>
        <v>40</v>
      </c>
      <c r="G4" s="62">
        <f>G177</f>
        <v>39</v>
      </c>
      <c r="H4" s="14">
        <f t="shared" ref="H4:P4" si="1">H177</f>
        <v>40</v>
      </c>
      <c r="I4" s="14">
        <f t="shared" si="1"/>
        <v>40</v>
      </c>
      <c r="J4" s="14">
        <f t="shared" si="1"/>
        <v>20</v>
      </c>
      <c r="K4" s="27">
        <f t="shared" si="1"/>
        <v>10</v>
      </c>
      <c r="L4" s="14">
        <f t="shared" si="1"/>
        <v>23</v>
      </c>
      <c r="M4" s="14">
        <f t="shared" si="1"/>
        <v>23</v>
      </c>
      <c r="N4" s="14">
        <f t="shared" si="1"/>
        <v>23</v>
      </c>
      <c r="O4" s="14">
        <f t="shared" si="1"/>
        <v>23</v>
      </c>
      <c r="P4" s="62">
        <f t="shared" si="1"/>
        <v>39</v>
      </c>
      <c r="Q4" s="14">
        <f>SUM(B4:P4)-G4</f>
        <v>441</v>
      </c>
    </row>
    <row r="5" spans="1:18" ht="23.25" customHeight="1" x14ac:dyDescent="0.2">
      <c r="A5" s="19" t="s">
        <v>663</v>
      </c>
      <c r="B5" s="20">
        <f>SUM(B8:B36)</f>
        <v>22</v>
      </c>
      <c r="C5" s="20">
        <f t="shared" ref="C5:P5" si="2">SUM(C8:C36)</f>
        <v>6</v>
      </c>
      <c r="D5" s="20">
        <f t="shared" si="2"/>
        <v>4</v>
      </c>
      <c r="E5" s="20">
        <f t="shared" si="2"/>
        <v>18</v>
      </c>
      <c r="F5" s="20">
        <f t="shared" si="2"/>
        <v>14</v>
      </c>
      <c r="G5" s="20">
        <f t="shared" si="2"/>
        <v>30</v>
      </c>
      <c r="H5" s="20">
        <f t="shared" si="2"/>
        <v>16</v>
      </c>
      <c r="I5" s="20">
        <f t="shared" si="2"/>
        <v>17</v>
      </c>
      <c r="J5" s="20">
        <f t="shared" si="2"/>
        <v>17</v>
      </c>
      <c r="K5" s="20">
        <f t="shared" si="2"/>
        <v>7</v>
      </c>
      <c r="L5" s="20">
        <f t="shared" si="2"/>
        <v>12</v>
      </c>
      <c r="M5" s="20">
        <f t="shared" si="2"/>
        <v>22</v>
      </c>
      <c r="N5" s="20">
        <f t="shared" si="2"/>
        <v>16</v>
      </c>
      <c r="O5" s="20">
        <f t="shared" si="2"/>
        <v>16</v>
      </c>
      <c r="P5" s="20">
        <f t="shared" si="2"/>
        <v>30</v>
      </c>
      <c r="Q5" s="20"/>
    </row>
    <row r="6" spans="1:18" x14ac:dyDescent="0.2">
      <c r="K6" s="3"/>
    </row>
    <row r="7" spans="1:18" x14ac:dyDescent="0.2">
      <c r="A7" s="21" t="s">
        <v>664</v>
      </c>
      <c r="B7" s="21" t="s">
        <v>665</v>
      </c>
      <c r="C7" s="21" t="s">
        <v>666</v>
      </c>
      <c r="D7" s="23" t="s">
        <v>667</v>
      </c>
      <c r="E7" s="21" t="s">
        <v>668</v>
      </c>
      <c r="F7" s="21" t="s">
        <v>669</v>
      </c>
      <c r="G7" s="21" t="s">
        <v>670</v>
      </c>
      <c r="H7" s="21" t="s">
        <v>671</v>
      </c>
      <c r="I7" s="21" t="s">
        <v>19</v>
      </c>
      <c r="J7" s="21" t="s">
        <v>672</v>
      </c>
      <c r="K7" s="23" t="s">
        <v>673</v>
      </c>
      <c r="L7" s="21" t="s">
        <v>674</v>
      </c>
      <c r="M7" s="21" t="s">
        <v>28</v>
      </c>
      <c r="N7" s="21" t="s">
        <v>675</v>
      </c>
      <c r="O7" s="21" t="s">
        <v>676</v>
      </c>
      <c r="P7" s="21" t="s">
        <v>37</v>
      </c>
      <c r="Q7" s="21" t="s">
        <v>677</v>
      </c>
    </row>
    <row r="8" spans="1:18" x14ac:dyDescent="0.2">
      <c r="A8" s="39" t="s">
        <v>26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>
        <v>16</v>
      </c>
      <c r="N8" s="40">
        <v>12</v>
      </c>
      <c r="O8" s="40"/>
      <c r="P8" s="40"/>
      <c r="Q8" s="40">
        <f>SUM(B8:P8)-G8</f>
        <v>28</v>
      </c>
      <c r="R8" s="41"/>
    </row>
    <row r="9" spans="1:18" x14ac:dyDescent="0.2">
      <c r="A9" s="39" t="s">
        <v>22</v>
      </c>
      <c r="B9" s="40">
        <v>10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>
        <v>16</v>
      </c>
      <c r="P9" s="40"/>
      <c r="Q9" s="40">
        <f t="shared" ref="Q9:Q72" si="3">SUM(B9:P9)-G9</f>
        <v>26</v>
      </c>
      <c r="R9" s="41"/>
    </row>
    <row r="10" spans="1:18" x14ac:dyDescent="0.2">
      <c r="A10" s="39" t="s">
        <v>104</v>
      </c>
      <c r="B10" s="40"/>
      <c r="C10" s="40"/>
      <c r="D10" s="40"/>
      <c r="E10" s="40"/>
      <c r="F10" s="40"/>
      <c r="G10" s="40"/>
      <c r="H10" s="40"/>
      <c r="I10" s="40"/>
      <c r="J10" s="40">
        <v>17</v>
      </c>
      <c r="K10" s="40"/>
      <c r="L10" s="40"/>
      <c r="M10" s="40"/>
      <c r="N10" s="40"/>
      <c r="O10" s="40"/>
      <c r="P10" s="40"/>
      <c r="Q10" s="40">
        <f t="shared" si="3"/>
        <v>17</v>
      </c>
      <c r="R10" s="41"/>
    </row>
    <row r="11" spans="1:18" x14ac:dyDescent="0.2">
      <c r="A11" s="39" t="s">
        <v>385</v>
      </c>
      <c r="B11" s="40"/>
      <c r="C11" s="40"/>
      <c r="D11" s="40"/>
      <c r="E11" s="40"/>
      <c r="F11" s="40"/>
      <c r="G11" s="40">
        <v>13</v>
      </c>
      <c r="H11" s="40"/>
      <c r="I11" s="40"/>
      <c r="J11" s="40"/>
      <c r="K11" s="40"/>
      <c r="L11" s="40"/>
      <c r="M11" s="40"/>
      <c r="N11" s="40"/>
      <c r="O11" s="40"/>
      <c r="P11" s="40">
        <v>13</v>
      </c>
      <c r="Q11" s="40">
        <f t="shared" si="3"/>
        <v>13</v>
      </c>
      <c r="R11" s="41"/>
    </row>
    <row r="12" spans="1:18" x14ac:dyDescent="0.2">
      <c r="A12" s="39" t="s">
        <v>107</v>
      </c>
      <c r="B12" s="40"/>
      <c r="C12" s="40"/>
      <c r="D12" s="40"/>
      <c r="E12" s="40"/>
      <c r="F12" s="40">
        <v>10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>
        <f t="shared" si="3"/>
        <v>10</v>
      </c>
      <c r="R12" s="41"/>
    </row>
    <row r="13" spans="1:18" x14ac:dyDescent="0.2">
      <c r="A13" s="39" t="s">
        <v>130</v>
      </c>
      <c r="B13" s="40"/>
      <c r="C13" s="40"/>
      <c r="D13" s="40"/>
      <c r="E13" s="40"/>
      <c r="F13" s="40"/>
      <c r="G13" s="40">
        <v>7</v>
      </c>
      <c r="H13" s="40"/>
      <c r="I13" s="40"/>
      <c r="J13" s="40"/>
      <c r="K13" s="40"/>
      <c r="L13" s="40"/>
      <c r="M13" s="40"/>
      <c r="N13" s="40"/>
      <c r="O13" s="40"/>
      <c r="P13" s="40">
        <v>7</v>
      </c>
      <c r="Q13" s="40">
        <f t="shared" si="3"/>
        <v>7</v>
      </c>
      <c r="R13" s="41"/>
    </row>
    <row r="14" spans="1:18" x14ac:dyDescent="0.2">
      <c r="A14" s="39" t="s">
        <v>312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>
        <v>7</v>
      </c>
      <c r="M14" s="40"/>
      <c r="N14" s="40"/>
      <c r="O14" s="40"/>
      <c r="P14" s="40"/>
      <c r="Q14" s="40">
        <f t="shared" si="3"/>
        <v>7</v>
      </c>
      <c r="R14" s="41"/>
    </row>
    <row r="15" spans="1:18" x14ac:dyDescent="0.2">
      <c r="A15" s="39" t="s">
        <v>290</v>
      </c>
      <c r="B15" s="40"/>
      <c r="C15" s="40"/>
      <c r="D15" s="40"/>
      <c r="E15" s="40">
        <v>7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>
        <f t="shared" si="3"/>
        <v>7</v>
      </c>
      <c r="R15" s="41"/>
    </row>
    <row r="16" spans="1:18" x14ac:dyDescent="0.2">
      <c r="A16" s="39" t="s">
        <v>292</v>
      </c>
      <c r="B16" s="40"/>
      <c r="C16" s="40"/>
      <c r="D16" s="40"/>
      <c r="E16" s="40">
        <v>7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>
        <f t="shared" si="3"/>
        <v>7</v>
      </c>
      <c r="R16" s="41"/>
    </row>
    <row r="17" spans="1:18" x14ac:dyDescent="0.2">
      <c r="A17" s="39" t="s">
        <v>91</v>
      </c>
      <c r="B17" s="40">
        <v>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>
        <f t="shared" si="3"/>
        <v>7</v>
      </c>
      <c r="R17" s="41"/>
    </row>
    <row r="18" spans="1:18" x14ac:dyDescent="0.2">
      <c r="A18" s="39" t="s">
        <v>207</v>
      </c>
      <c r="B18" s="40"/>
      <c r="C18" s="40"/>
      <c r="D18" s="40"/>
      <c r="E18" s="40"/>
      <c r="F18" s="40"/>
      <c r="G18" s="40"/>
      <c r="H18" s="40"/>
      <c r="I18" s="40"/>
      <c r="J18" s="40"/>
      <c r="K18" s="40">
        <v>7</v>
      </c>
      <c r="L18" s="40"/>
      <c r="M18" s="40"/>
      <c r="N18" s="40"/>
      <c r="O18" s="40"/>
      <c r="P18" s="40"/>
      <c r="Q18" s="40">
        <f t="shared" si="3"/>
        <v>7</v>
      </c>
      <c r="R18" s="41"/>
    </row>
    <row r="19" spans="1:18" x14ac:dyDescent="0.2">
      <c r="A19" s="39" t="s">
        <v>258</v>
      </c>
      <c r="B19" s="40"/>
      <c r="C19" s="40">
        <v>6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>
        <f t="shared" si="3"/>
        <v>6</v>
      </c>
      <c r="R19" s="41"/>
    </row>
    <row r="20" spans="1:18" x14ac:dyDescent="0.2">
      <c r="A20" s="39" t="s">
        <v>61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>
        <v>6</v>
      </c>
      <c r="N20" s="40"/>
      <c r="O20" s="40"/>
      <c r="P20" s="40"/>
      <c r="Q20" s="40">
        <f t="shared" si="3"/>
        <v>6</v>
      </c>
      <c r="R20" s="41"/>
    </row>
    <row r="21" spans="1:18" x14ac:dyDescent="0.2">
      <c r="A21" s="39" t="s">
        <v>233</v>
      </c>
      <c r="B21" s="40"/>
      <c r="C21" s="40"/>
      <c r="D21" s="40"/>
      <c r="E21" s="40"/>
      <c r="F21" s="40"/>
      <c r="G21" s="40">
        <v>6</v>
      </c>
      <c r="H21" s="40"/>
      <c r="I21" s="40"/>
      <c r="J21" s="40"/>
      <c r="K21" s="40"/>
      <c r="L21" s="40"/>
      <c r="M21" s="40"/>
      <c r="N21" s="40"/>
      <c r="O21" s="40"/>
      <c r="P21" s="40">
        <v>6</v>
      </c>
      <c r="Q21" s="40">
        <f t="shared" si="3"/>
        <v>6</v>
      </c>
      <c r="R21" s="41"/>
    </row>
    <row r="22" spans="1:18" x14ac:dyDescent="0.2">
      <c r="A22" s="39" t="s">
        <v>575</v>
      </c>
      <c r="B22" s="40"/>
      <c r="C22" s="40"/>
      <c r="D22" s="40"/>
      <c r="E22" s="40"/>
      <c r="F22" s="40"/>
      <c r="G22" s="40"/>
      <c r="H22" s="40"/>
      <c r="I22" s="40">
        <v>5</v>
      </c>
      <c r="J22" s="40"/>
      <c r="K22" s="40"/>
      <c r="L22" s="40"/>
      <c r="M22" s="40"/>
      <c r="N22" s="40"/>
      <c r="O22" s="40"/>
      <c r="P22" s="40"/>
      <c r="Q22" s="40">
        <f t="shared" si="3"/>
        <v>5</v>
      </c>
      <c r="R22" s="41"/>
    </row>
    <row r="23" spans="1:18" x14ac:dyDescent="0.2">
      <c r="A23" s="39" t="s">
        <v>269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>
        <v>5</v>
      </c>
      <c r="M23" s="40"/>
      <c r="N23" s="40"/>
      <c r="O23" s="40"/>
      <c r="P23" s="40"/>
      <c r="Q23" s="40">
        <f t="shared" si="3"/>
        <v>5</v>
      </c>
      <c r="R23" s="41"/>
    </row>
    <row r="24" spans="1:18" x14ac:dyDescent="0.2">
      <c r="A24" s="39" t="s">
        <v>151</v>
      </c>
      <c r="B24" s="40"/>
      <c r="C24" s="40"/>
      <c r="D24" s="40">
        <v>4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>
        <f t="shared" si="3"/>
        <v>4</v>
      </c>
      <c r="R24" s="41"/>
    </row>
    <row r="25" spans="1:18" x14ac:dyDescent="0.2">
      <c r="A25" s="39" t="s">
        <v>121</v>
      </c>
      <c r="B25" s="40">
        <v>5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>
        <f t="shared" si="3"/>
        <v>5</v>
      </c>
      <c r="R25" s="41"/>
    </row>
    <row r="26" spans="1:18" x14ac:dyDescent="0.2">
      <c r="A26" s="39" t="s">
        <v>341</v>
      </c>
      <c r="B26" s="40"/>
      <c r="C26" s="40"/>
      <c r="D26" s="40"/>
      <c r="E26" s="40"/>
      <c r="F26" s="40"/>
      <c r="G26" s="40"/>
      <c r="H26" s="40">
        <v>4</v>
      </c>
      <c r="I26" s="40"/>
      <c r="J26" s="40"/>
      <c r="K26" s="40"/>
      <c r="L26" s="40"/>
      <c r="M26" s="40"/>
      <c r="N26" s="40"/>
      <c r="O26" s="40"/>
      <c r="P26" s="40"/>
      <c r="Q26" s="40">
        <f t="shared" si="3"/>
        <v>4</v>
      </c>
      <c r="R26" s="41"/>
    </row>
    <row r="27" spans="1:18" x14ac:dyDescent="0.2">
      <c r="A27" s="39" t="s">
        <v>252</v>
      </c>
      <c r="B27" s="40"/>
      <c r="C27" s="40"/>
      <c r="D27" s="40"/>
      <c r="E27" s="40">
        <v>4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>
        <f t="shared" si="3"/>
        <v>4</v>
      </c>
      <c r="R27" s="41"/>
    </row>
    <row r="28" spans="1:18" x14ac:dyDescent="0.2">
      <c r="A28" s="39" t="s">
        <v>45</v>
      </c>
      <c r="B28" s="40"/>
      <c r="C28" s="40"/>
      <c r="D28" s="40"/>
      <c r="E28" s="40"/>
      <c r="F28" s="40"/>
      <c r="G28" s="40"/>
      <c r="H28" s="40"/>
      <c r="I28" s="65">
        <v>4</v>
      </c>
      <c r="J28" s="40"/>
      <c r="K28" s="40"/>
      <c r="L28" s="40"/>
      <c r="M28" s="40"/>
      <c r="N28" s="40"/>
      <c r="O28" s="40"/>
      <c r="P28" s="40"/>
      <c r="Q28" s="40">
        <f t="shared" si="3"/>
        <v>4</v>
      </c>
      <c r="R28" s="41"/>
    </row>
    <row r="29" spans="1:18" x14ac:dyDescent="0.2">
      <c r="A29" s="39" t="s">
        <v>110</v>
      </c>
      <c r="B29" s="40"/>
      <c r="C29" s="40"/>
      <c r="D29" s="40"/>
      <c r="E29" s="40"/>
      <c r="F29" s="40"/>
      <c r="G29" s="40"/>
      <c r="H29" s="40">
        <v>4</v>
      </c>
      <c r="I29" s="40"/>
      <c r="J29" s="40"/>
      <c r="K29" s="40"/>
      <c r="L29" s="40"/>
      <c r="M29" s="40"/>
      <c r="N29" s="40"/>
      <c r="O29" s="40"/>
      <c r="P29" s="40"/>
      <c r="Q29" s="40">
        <f t="shared" si="3"/>
        <v>4</v>
      </c>
      <c r="R29" s="41"/>
    </row>
    <row r="30" spans="1:18" x14ac:dyDescent="0.2">
      <c r="A30" s="39" t="s">
        <v>245</v>
      </c>
      <c r="B30" s="40"/>
      <c r="C30" s="40"/>
      <c r="D30" s="40"/>
      <c r="E30" s="40"/>
      <c r="F30" s="40"/>
      <c r="G30" s="40"/>
      <c r="H30" s="40">
        <v>4</v>
      </c>
      <c r="I30" s="40"/>
      <c r="J30" s="40"/>
      <c r="K30" s="40"/>
      <c r="L30" s="40"/>
      <c r="M30" s="40"/>
      <c r="N30" s="40"/>
      <c r="O30" s="40"/>
      <c r="P30" s="40"/>
      <c r="Q30" s="40">
        <f t="shared" si="3"/>
        <v>4</v>
      </c>
      <c r="R30" s="41"/>
    </row>
    <row r="31" spans="1:18" x14ac:dyDescent="0.2">
      <c r="A31" s="39" t="s">
        <v>47</v>
      </c>
      <c r="B31" s="40"/>
      <c r="C31" s="40"/>
      <c r="D31" s="40"/>
      <c r="E31" s="40"/>
      <c r="F31" s="40"/>
      <c r="G31" s="40"/>
      <c r="H31" s="40"/>
      <c r="I31" s="40">
        <v>4</v>
      </c>
      <c r="J31" s="40"/>
      <c r="K31" s="40"/>
      <c r="L31" s="40"/>
      <c r="M31" s="40"/>
      <c r="N31" s="40"/>
      <c r="O31" s="40"/>
      <c r="P31" s="40"/>
      <c r="Q31" s="40">
        <f t="shared" si="3"/>
        <v>4</v>
      </c>
      <c r="R31" s="41"/>
    </row>
    <row r="32" spans="1:18" x14ac:dyDescent="0.2">
      <c r="A32" s="39" t="s">
        <v>11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v>4</v>
      </c>
      <c r="O32" s="40"/>
      <c r="P32" s="40"/>
      <c r="Q32" s="40">
        <f t="shared" si="3"/>
        <v>4</v>
      </c>
      <c r="R32" s="41"/>
    </row>
    <row r="33" spans="1:18" x14ac:dyDescent="0.2">
      <c r="A33" s="39" t="s">
        <v>136</v>
      </c>
      <c r="B33" s="40"/>
      <c r="C33" s="40"/>
      <c r="D33" s="40"/>
      <c r="E33" s="40"/>
      <c r="F33" s="40"/>
      <c r="G33" s="40">
        <v>4</v>
      </c>
      <c r="H33" s="40"/>
      <c r="I33" s="40"/>
      <c r="J33" s="40"/>
      <c r="K33" s="40"/>
      <c r="L33" s="40"/>
      <c r="M33" s="40"/>
      <c r="N33" s="40"/>
      <c r="O33" s="40"/>
      <c r="P33" s="40">
        <v>4</v>
      </c>
      <c r="Q33" s="40">
        <f t="shared" si="3"/>
        <v>4</v>
      </c>
      <c r="R33" s="41"/>
    </row>
    <row r="34" spans="1:18" x14ac:dyDescent="0.2">
      <c r="A34" s="39" t="s">
        <v>68</v>
      </c>
      <c r="B34" s="40"/>
      <c r="C34" s="40"/>
      <c r="D34" s="40"/>
      <c r="E34" s="40"/>
      <c r="F34" s="40"/>
      <c r="G34" s="40"/>
      <c r="H34" s="40"/>
      <c r="I34" s="40">
        <v>4</v>
      </c>
      <c r="J34" s="40"/>
      <c r="K34" s="40"/>
      <c r="L34" s="40"/>
      <c r="M34" s="40"/>
      <c r="N34" s="40"/>
      <c r="O34" s="40"/>
      <c r="P34" s="40"/>
      <c r="Q34" s="40">
        <f t="shared" si="3"/>
        <v>4</v>
      </c>
      <c r="R34" s="41"/>
    </row>
    <row r="35" spans="1:18" x14ac:dyDescent="0.2">
      <c r="A35" s="39" t="s">
        <v>51</v>
      </c>
      <c r="B35" s="40"/>
      <c r="C35" s="40"/>
      <c r="D35" s="40"/>
      <c r="E35" s="40"/>
      <c r="F35" s="40"/>
      <c r="G35" s="40"/>
      <c r="H35" s="40">
        <v>4</v>
      </c>
      <c r="I35" s="40"/>
      <c r="J35" s="40"/>
      <c r="K35" s="40"/>
      <c r="L35" s="40"/>
      <c r="M35" s="40"/>
      <c r="N35" s="40"/>
      <c r="O35" s="40"/>
      <c r="P35" s="40"/>
      <c r="Q35" s="40">
        <f t="shared" si="3"/>
        <v>4</v>
      </c>
      <c r="R35" s="41"/>
    </row>
    <row r="36" spans="1:18" x14ac:dyDescent="0.2">
      <c r="A36" s="39" t="s">
        <v>40</v>
      </c>
      <c r="B36" s="40"/>
      <c r="C36" s="40"/>
      <c r="D36" s="40"/>
      <c r="E36" s="40"/>
      <c r="F36" s="40">
        <v>4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>
        <f t="shared" si="3"/>
        <v>4</v>
      </c>
      <c r="R36" s="41" t="s">
        <v>678</v>
      </c>
    </row>
    <row r="37" spans="1:18" x14ac:dyDescent="0.2">
      <c r="A37" s="42" t="s">
        <v>487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>
        <v>3</v>
      </c>
      <c r="O37" s="43"/>
      <c r="P37" s="43"/>
      <c r="Q37" s="40">
        <f t="shared" si="3"/>
        <v>3</v>
      </c>
      <c r="R37" s="41"/>
    </row>
    <row r="38" spans="1:18" x14ac:dyDescent="0.2">
      <c r="A38" s="42" t="s">
        <v>216</v>
      </c>
      <c r="B38" s="79"/>
      <c r="C38" s="43"/>
      <c r="D38" s="64">
        <v>3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0">
        <f t="shared" si="3"/>
        <v>3</v>
      </c>
      <c r="R38" s="41"/>
    </row>
    <row r="39" spans="1:18" x14ac:dyDescent="0.2">
      <c r="A39" s="42" t="s">
        <v>525</v>
      </c>
      <c r="B39" s="43"/>
      <c r="C39" s="43"/>
      <c r="D39" s="43"/>
      <c r="E39" s="43">
        <v>3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0">
        <f t="shared" si="3"/>
        <v>3</v>
      </c>
      <c r="R39" s="41"/>
    </row>
    <row r="40" spans="1:18" x14ac:dyDescent="0.2">
      <c r="A40" s="42" t="s">
        <v>168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>
        <v>3</v>
      </c>
      <c r="M40" s="43"/>
      <c r="N40" s="43"/>
      <c r="O40" s="43"/>
      <c r="P40" s="43"/>
      <c r="Q40" s="40">
        <f t="shared" si="3"/>
        <v>3</v>
      </c>
      <c r="R40" s="41"/>
    </row>
    <row r="41" spans="1:18" x14ac:dyDescent="0.2">
      <c r="A41" s="42" t="s">
        <v>101</v>
      </c>
      <c r="B41" s="43"/>
      <c r="C41" s="43"/>
      <c r="D41" s="43"/>
      <c r="E41" s="43"/>
      <c r="F41" s="43"/>
      <c r="G41" s="43">
        <v>3</v>
      </c>
      <c r="H41" s="43"/>
      <c r="I41" s="43"/>
      <c r="J41" s="43"/>
      <c r="K41" s="43"/>
      <c r="L41" s="43"/>
      <c r="M41" s="43"/>
      <c r="N41" s="43"/>
      <c r="O41" s="43"/>
      <c r="P41" s="43">
        <v>3</v>
      </c>
      <c r="Q41" s="40">
        <f t="shared" si="3"/>
        <v>3</v>
      </c>
      <c r="R41" s="41"/>
    </row>
    <row r="42" spans="1:18" x14ac:dyDescent="0.2">
      <c r="A42" s="42" t="s">
        <v>43</v>
      </c>
      <c r="B42" s="43"/>
      <c r="C42" s="43"/>
      <c r="D42" s="43"/>
      <c r="E42" s="43"/>
      <c r="F42" s="43">
        <v>3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0">
        <f t="shared" si="3"/>
        <v>3</v>
      </c>
      <c r="R42" s="41"/>
    </row>
    <row r="43" spans="1:18" x14ac:dyDescent="0.2">
      <c r="A43" s="42" t="s">
        <v>530</v>
      </c>
      <c r="B43" s="43"/>
      <c r="C43" s="43"/>
      <c r="D43" s="43"/>
      <c r="E43" s="43">
        <v>3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0">
        <f t="shared" si="3"/>
        <v>3</v>
      </c>
      <c r="R43" s="41"/>
    </row>
    <row r="44" spans="1:18" x14ac:dyDescent="0.2">
      <c r="A44" s="42" t="s">
        <v>452</v>
      </c>
      <c r="B44" s="43"/>
      <c r="C44" s="43">
        <v>3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0">
        <f t="shared" si="3"/>
        <v>3</v>
      </c>
      <c r="R44" s="41"/>
    </row>
    <row r="45" spans="1:18" x14ac:dyDescent="0.2">
      <c r="A45" s="42" t="s">
        <v>679</v>
      </c>
      <c r="B45" s="43">
        <v>2</v>
      </c>
      <c r="C45" s="43"/>
      <c r="D45" s="43"/>
      <c r="E45" s="43"/>
      <c r="F45" s="43">
        <v>1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0">
        <f t="shared" si="3"/>
        <v>3</v>
      </c>
      <c r="R45" s="41"/>
    </row>
    <row r="46" spans="1:18" x14ac:dyDescent="0.2">
      <c r="A46" s="42" t="s">
        <v>460</v>
      </c>
      <c r="B46" s="43"/>
      <c r="C46" s="43"/>
      <c r="D46" s="43"/>
      <c r="E46" s="43"/>
      <c r="F46" s="43">
        <v>3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0">
        <f t="shared" si="3"/>
        <v>3</v>
      </c>
      <c r="R46" s="41"/>
    </row>
    <row r="47" spans="1:18" x14ac:dyDescent="0.2">
      <c r="A47" s="42" t="s">
        <v>298</v>
      </c>
      <c r="B47" s="43"/>
      <c r="C47" s="43">
        <v>3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0">
        <f t="shared" si="3"/>
        <v>3</v>
      </c>
      <c r="R47" s="41"/>
    </row>
    <row r="48" spans="1:18" x14ac:dyDescent="0.2">
      <c r="A48" s="42" t="s">
        <v>223</v>
      </c>
      <c r="B48" s="43"/>
      <c r="C48" s="43"/>
      <c r="D48" s="43"/>
      <c r="E48" s="43"/>
      <c r="F48" s="43"/>
      <c r="G48" s="43"/>
      <c r="H48" s="43">
        <v>3</v>
      </c>
      <c r="I48" s="43"/>
      <c r="J48" s="43"/>
      <c r="K48" s="43"/>
      <c r="L48" s="43"/>
      <c r="M48" s="43"/>
      <c r="N48" s="43"/>
      <c r="O48" s="43"/>
      <c r="P48" s="43"/>
      <c r="Q48" s="40">
        <f t="shared" si="3"/>
        <v>3</v>
      </c>
      <c r="R48" s="41"/>
    </row>
    <row r="49" spans="1:18" x14ac:dyDescent="0.2">
      <c r="A49" s="42" t="s">
        <v>126</v>
      </c>
      <c r="B49" s="43">
        <v>3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0">
        <f t="shared" si="3"/>
        <v>3</v>
      </c>
      <c r="R49" s="41"/>
    </row>
    <row r="50" spans="1:18" x14ac:dyDescent="0.2">
      <c r="A50" s="42" t="s">
        <v>35</v>
      </c>
      <c r="B50" s="43"/>
      <c r="C50" s="43"/>
      <c r="D50" s="64">
        <v>3</v>
      </c>
      <c r="E50" s="43"/>
      <c r="F50" s="43"/>
      <c r="G50" s="79"/>
      <c r="H50" s="43"/>
      <c r="I50" s="43"/>
      <c r="J50" s="43"/>
      <c r="K50" s="43"/>
      <c r="L50" s="43"/>
      <c r="M50" s="43"/>
      <c r="N50" s="43"/>
      <c r="O50" s="43"/>
      <c r="P50" s="79"/>
      <c r="Q50" s="40">
        <f t="shared" si="3"/>
        <v>3</v>
      </c>
      <c r="R50" s="41"/>
    </row>
    <row r="51" spans="1:18" x14ac:dyDescent="0.2">
      <c r="A51" s="42" t="s">
        <v>114</v>
      </c>
      <c r="B51" s="43"/>
      <c r="C51" s="43"/>
      <c r="D51" s="43"/>
      <c r="E51" s="43"/>
      <c r="F51" s="43"/>
      <c r="G51" s="43"/>
      <c r="H51" s="43">
        <v>3</v>
      </c>
      <c r="I51" s="43"/>
      <c r="J51" s="43"/>
      <c r="K51" s="43"/>
      <c r="L51" s="43"/>
      <c r="M51" s="43"/>
      <c r="N51" s="43"/>
      <c r="O51" s="43"/>
      <c r="P51" s="43"/>
      <c r="Q51" s="40">
        <f t="shared" si="3"/>
        <v>3</v>
      </c>
      <c r="R51" s="41"/>
    </row>
    <row r="52" spans="1:18" x14ac:dyDescent="0.2">
      <c r="A52" s="42" t="s">
        <v>267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>
        <v>3</v>
      </c>
      <c r="M52" s="43"/>
      <c r="N52" s="43"/>
      <c r="O52" s="43"/>
      <c r="P52" s="43"/>
      <c r="Q52" s="40">
        <f t="shared" si="3"/>
        <v>3</v>
      </c>
      <c r="R52" s="41"/>
    </row>
    <row r="53" spans="1:18" x14ac:dyDescent="0.2">
      <c r="A53" s="42" t="s">
        <v>13</v>
      </c>
      <c r="B53" s="43"/>
      <c r="C53" s="43"/>
      <c r="D53" s="43"/>
      <c r="E53" s="43"/>
      <c r="F53" s="43"/>
      <c r="G53" s="43"/>
      <c r="H53" s="64">
        <v>3</v>
      </c>
      <c r="I53" s="43"/>
      <c r="J53" s="43"/>
      <c r="K53" s="43"/>
      <c r="L53" s="43"/>
      <c r="M53" s="43"/>
      <c r="N53" s="43"/>
      <c r="O53" s="43"/>
      <c r="P53" s="43"/>
      <c r="Q53" s="40">
        <f t="shared" si="3"/>
        <v>3</v>
      </c>
      <c r="R53" s="41"/>
    </row>
    <row r="54" spans="1:18" x14ac:dyDescent="0.2">
      <c r="A54" s="42" t="s">
        <v>17</v>
      </c>
      <c r="B54" s="43"/>
      <c r="C54" s="43"/>
      <c r="D54" s="64">
        <v>3</v>
      </c>
      <c r="E54" s="43"/>
      <c r="F54" s="43"/>
      <c r="G54" s="43"/>
      <c r="H54" s="43"/>
      <c r="I54" s="78"/>
      <c r="J54" s="43"/>
      <c r="K54" s="43"/>
      <c r="L54" s="43"/>
      <c r="M54" s="43"/>
      <c r="N54" s="43"/>
      <c r="O54" s="43"/>
      <c r="P54" s="43"/>
      <c r="Q54" s="40">
        <f t="shared" si="3"/>
        <v>3</v>
      </c>
      <c r="R54" s="41"/>
    </row>
    <row r="55" spans="1:18" x14ac:dyDescent="0.2">
      <c r="A55" s="42" t="s">
        <v>38</v>
      </c>
      <c r="B55" s="43"/>
      <c r="C55" s="43"/>
      <c r="D55" s="43">
        <v>3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0">
        <f t="shared" si="3"/>
        <v>3</v>
      </c>
      <c r="R55" s="41"/>
    </row>
    <row r="56" spans="1:18" x14ac:dyDescent="0.2">
      <c r="A56" s="42" t="s">
        <v>519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>
        <v>3</v>
      </c>
      <c r="P56" s="43"/>
      <c r="Q56" s="40">
        <f t="shared" si="3"/>
        <v>3</v>
      </c>
      <c r="R56" s="41"/>
    </row>
    <row r="57" spans="1:18" x14ac:dyDescent="0.2">
      <c r="A57" s="42" t="s">
        <v>542</v>
      </c>
      <c r="B57" s="43"/>
      <c r="C57" s="43"/>
      <c r="D57" s="43"/>
      <c r="E57" s="43">
        <v>3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0">
        <f t="shared" si="3"/>
        <v>3</v>
      </c>
      <c r="R57" s="41"/>
    </row>
    <row r="58" spans="1:18" x14ac:dyDescent="0.2">
      <c r="A58" s="42" t="s">
        <v>364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>
        <v>3</v>
      </c>
      <c r="M58" s="43"/>
      <c r="N58" s="43"/>
      <c r="O58" s="43"/>
      <c r="P58" s="43"/>
      <c r="Q58" s="40">
        <f t="shared" si="3"/>
        <v>3</v>
      </c>
      <c r="R58" s="41"/>
    </row>
    <row r="59" spans="1:18" x14ac:dyDescent="0.2">
      <c r="A59" s="42" t="s">
        <v>430</v>
      </c>
      <c r="B59" s="43"/>
      <c r="C59" s="79"/>
      <c r="D59" s="64">
        <v>3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0">
        <f t="shared" si="3"/>
        <v>3</v>
      </c>
      <c r="R59" s="41"/>
    </row>
    <row r="60" spans="1:18" x14ac:dyDescent="0.2">
      <c r="A60" s="42" t="s">
        <v>404</v>
      </c>
      <c r="B60" s="43"/>
      <c r="C60" s="43">
        <v>3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0">
        <f t="shared" si="3"/>
        <v>3</v>
      </c>
      <c r="R60" s="41"/>
    </row>
    <row r="61" spans="1:18" x14ac:dyDescent="0.2">
      <c r="A61" s="42" t="s">
        <v>392</v>
      </c>
      <c r="B61" s="43"/>
      <c r="C61" s="43"/>
      <c r="D61" s="43"/>
      <c r="E61" s="43"/>
      <c r="F61" s="43"/>
      <c r="G61" s="43"/>
      <c r="H61" s="43">
        <v>3</v>
      </c>
      <c r="I61" s="43"/>
      <c r="J61" s="43"/>
      <c r="K61" s="43"/>
      <c r="L61" s="43"/>
      <c r="M61" s="43"/>
      <c r="N61" s="43"/>
      <c r="O61" s="43"/>
      <c r="P61" s="43"/>
      <c r="Q61" s="40">
        <f t="shared" si="3"/>
        <v>3</v>
      </c>
      <c r="R61" s="41"/>
    </row>
    <row r="62" spans="1:18" x14ac:dyDescent="0.2">
      <c r="A62" s="42" t="s">
        <v>210</v>
      </c>
      <c r="B62" s="43"/>
      <c r="C62" s="43"/>
      <c r="D62" s="43"/>
      <c r="E62" s="43"/>
      <c r="F62" s="43"/>
      <c r="G62" s="43"/>
      <c r="H62" s="43"/>
      <c r="I62" s="43"/>
      <c r="J62" s="43">
        <v>3</v>
      </c>
      <c r="K62" s="43"/>
      <c r="L62" s="43"/>
      <c r="M62" s="43"/>
      <c r="N62" s="43"/>
      <c r="O62" s="43"/>
      <c r="P62" s="43"/>
      <c r="Q62" s="40">
        <f t="shared" si="3"/>
        <v>3</v>
      </c>
      <c r="R62" s="41"/>
    </row>
    <row r="63" spans="1:18" x14ac:dyDescent="0.2">
      <c r="A63" s="42" t="s">
        <v>24</v>
      </c>
      <c r="B63" s="43">
        <v>3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0">
        <f t="shared" si="3"/>
        <v>3</v>
      </c>
      <c r="R63" s="41"/>
    </row>
    <row r="64" spans="1:18" x14ac:dyDescent="0.2">
      <c r="A64" s="42" t="s">
        <v>238</v>
      </c>
      <c r="B64" s="43"/>
      <c r="C64" s="43"/>
      <c r="D64" s="43"/>
      <c r="E64" s="43"/>
      <c r="F64" s="43">
        <v>3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0">
        <f t="shared" si="3"/>
        <v>3</v>
      </c>
      <c r="R64" s="41"/>
    </row>
    <row r="65" spans="1:18" x14ac:dyDescent="0.2">
      <c r="A65" s="42" t="s">
        <v>281</v>
      </c>
      <c r="B65" s="43"/>
      <c r="C65" s="43"/>
      <c r="D65" s="43"/>
      <c r="E65" s="43"/>
      <c r="F65" s="43">
        <v>2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0">
        <f t="shared" si="3"/>
        <v>2</v>
      </c>
      <c r="R65" s="41"/>
    </row>
    <row r="66" spans="1:18" x14ac:dyDescent="0.2">
      <c r="A66" s="42" t="s">
        <v>288</v>
      </c>
      <c r="B66" s="43"/>
      <c r="C66" s="43"/>
      <c r="D66" s="43"/>
      <c r="E66" s="43"/>
      <c r="F66" s="43"/>
      <c r="G66" s="43"/>
      <c r="H66" s="43">
        <v>2</v>
      </c>
      <c r="I66" s="43"/>
      <c r="J66" s="43"/>
      <c r="K66" s="43"/>
      <c r="L66" s="43"/>
      <c r="M66" s="43"/>
      <c r="N66" s="43"/>
      <c r="O66" s="43"/>
      <c r="P66" s="43"/>
      <c r="Q66" s="40">
        <f t="shared" si="3"/>
        <v>2</v>
      </c>
      <c r="R66" s="41"/>
    </row>
    <row r="67" spans="1:18" x14ac:dyDescent="0.2">
      <c r="A67" s="42" t="s">
        <v>158</v>
      </c>
      <c r="B67" s="43"/>
      <c r="C67" s="43"/>
      <c r="D67" s="64"/>
      <c r="E67" s="43"/>
      <c r="F67" s="43">
        <v>2</v>
      </c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0">
        <f t="shared" si="3"/>
        <v>2</v>
      </c>
      <c r="R67" s="41"/>
    </row>
    <row r="68" spans="1:18" x14ac:dyDescent="0.2">
      <c r="A68" s="42" t="s">
        <v>424</v>
      </c>
      <c r="B68" s="43"/>
      <c r="C68" s="43"/>
      <c r="D68" s="43">
        <v>2</v>
      </c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0">
        <f t="shared" si="3"/>
        <v>2</v>
      </c>
      <c r="R68" s="41"/>
    </row>
    <row r="69" spans="1:18" x14ac:dyDescent="0.2">
      <c r="A69" s="42" t="s">
        <v>198</v>
      </c>
      <c r="B69" s="43"/>
      <c r="C69" s="43"/>
      <c r="D69" s="43"/>
      <c r="E69" s="43"/>
      <c r="F69" s="43">
        <v>2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0">
        <f t="shared" si="3"/>
        <v>2</v>
      </c>
      <c r="R69" s="41"/>
    </row>
    <row r="70" spans="1:18" x14ac:dyDescent="0.2">
      <c r="A70" s="42" t="s">
        <v>555</v>
      </c>
      <c r="B70" s="43"/>
      <c r="C70" s="43"/>
      <c r="D70" s="43"/>
      <c r="E70" s="43"/>
      <c r="F70" s="43"/>
      <c r="G70" s="43"/>
      <c r="H70" s="43"/>
      <c r="I70" s="43"/>
      <c r="J70" s="43"/>
      <c r="K70" s="43">
        <v>2</v>
      </c>
      <c r="L70" s="43"/>
      <c r="M70" s="43"/>
      <c r="N70" s="43"/>
      <c r="O70" s="43"/>
      <c r="P70" s="43"/>
      <c r="Q70" s="40">
        <f t="shared" si="3"/>
        <v>2</v>
      </c>
      <c r="R70" s="41"/>
    </row>
    <row r="71" spans="1:18" x14ac:dyDescent="0.2">
      <c r="A71" s="42" t="s">
        <v>84</v>
      </c>
      <c r="B71" s="43"/>
      <c r="C71" s="43">
        <v>2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0">
        <f t="shared" si="3"/>
        <v>2</v>
      </c>
      <c r="R71" s="41"/>
    </row>
    <row r="72" spans="1:18" x14ac:dyDescent="0.2">
      <c r="A72" s="42" t="s">
        <v>53</v>
      </c>
      <c r="B72" s="43"/>
      <c r="C72" s="43"/>
      <c r="D72" s="64">
        <v>2</v>
      </c>
      <c r="E72" s="43"/>
      <c r="F72" s="43"/>
      <c r="G72" s="43"/>
      <c r="H72" s="78"/>
      <c r="I72" s="43"/>
      <c r="J72" s="43"/>
      <c r="K72" s="43"/>
      <c r="L72" s="43"/>
      <c r="M72" s="43"/>
      <c r="N72" s="43"/>
      <c r="O72" s="43"/>
      <c r="P72" s="43"/>
      <c r="Q72" s="40">
        <f t="shared" si="3"/>
        <v>2</v>
      </c>
      <c r="R72" s="41"/>
    </row>
    <row r="73" spans="1:18" x14ac:dyDescent="0.2">
      <c r="A73" s="42" t="s">
        <v>274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>
        <v>2</v>
      </c>
      <c r="O73" s="43"/>
      <c r="P73" s="43"/>
      <c r="Q73" s="40">
        <f t="shared" ref="Q73:Q136" si="4">SUM(B73:P73)-G73</f>
        <v>2</v>
      </c>
      <c r="R73" s="41"/>
    </row>
    <row r="74" spans="1:18" x14ac:dyDescent="0.2">
      <c r="A74" s="42" t="s">
        <v>241</v>
      </c>
      <c r="B74" s="43"/>
      <c r="C74" s="43"/>
      <c r="D74" s="64">
        <v>2</v>
      </c>
      <c r="E74" s="79"/>
      <c r="F74" s="79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0">
        <f t="shared" si="4"/>
        <v>2</v>
      </c>
      <c r="R74" s="41"/>
    </row>
    <row r="75" spans="1:18" x14ac:dyDescent="0.2">
      <c r="A75" s="42" t="s">
        <v>80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>
        <v>2</v>
      </c>
      <c r="P75" s="43"/>
      <c r="Q75" s="40">
        <f t="shared" si="4"/>
        <v>2</v>
      </c>
      <c r="R75" s="41"/>
    </row>
    <row r="76" spans="1:18" x14ac:dyDescent="0.2">
      <c r="A76" s="42" t="s">
        <v>163</v>
      </c>
      <c r="B76" s="43">
        <v>2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0">
        <f t="shared" si="4"/>
        <v>2</v>
      </c>
      <c r="R76" s="41"/>
    </row>
    <row r="77" spans="1:18" x14ac:dyDescent="0.2">
      <c r="A77" s="42" t="s">
        <v>279</v>
      </c>
      <c r="B77" s="43"/>
      <c r="C77" s="43"/>
      <c r="D77" s="43"/>
      <c r="E77" s="43"/>
      <c r="F77" s="43">
        <v>2</v>
      </c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0">
        <f t="shared" si="4"/>
        <v>2</v>
      </c>
      <c r="R77" s="41"/>
    </row>
    <row r="78" spans="1:18" x14ac:dyDescent="0.2">
      <c r="A78" s="42" t="s">
        <v>70</v>
      </c>
      <c r="B78" s="43"/>
      <c r="C78" s="43"/>
      <c r="D78" s="43"/>
      <c r="E78" s="43"/>
      <c r="F78" s="43"/>
      <c r="G78" s="43"/>
      <c r="H78" s="43"/>
      <c r="I78" s="43">
        <v>2</v>
      </c>
      <c r="J78" s="43"/>
      <c r="K78" s="43"/>
      <c r="L78" s="43"/>
      <c r="M78" s="43"/>
      <c r="N78" s="43"/>
      <c r="O78" s="43"/>
      <c r="P78" s="43"/>
      <c r="Q78" s="40">
        <f t="shared" si="4"/>
        <v>2</v>
      </c>
      <c r="R78" s="41"/>
    </row>
    <row r="79" spans="1:18" x14ac:dyDescent="0.2">
      <c r="A79" s="42" t="s">
        <v>315</v>
      </c>
      <c r="B79" s="43"/>
      <c r="C79" s="43"/>
      <c r="D79" s="43"/>
      <c r="E79" s="43">
        <v>2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0">
        <f t="shared" si="4"/>
        <v>2</v>
      </c>
      <c r="R79" s="41"/>
    </row>
    <row r="80" spans="1:18" x14ac:dyDescent="0.2">
      <c r="A80" s="42" t="s">
        <v>31</v>
      </c>
      <c r="B80" s="43"/>
      <c r="C80" s="43"/>
      <c r="D80" s="43">
        <v>2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0">
        <f t="shared" si="4"/>
        <v>2</v>
      </c>
      <c r="R80" s="41"/>
    </row>
    <row r="81" spans="1:18" x14ac:dyDescent="0.2">
      <c r="A81" s="42" t="s">
        <v>59</v>
      </c>
      <c r="B81" s="43"/>
      <c r="C81" s="43"/>
      <c r="D81" s="43"/>
      <c r="E81" s="43"/>
      <c r="F81" s="43"/>
      <c r="G81" s="43"/>
      <c r="H81" s="43"/>
      <c r="I81" s="43">
        <v>2</v>
      </c>
      <c r="J81" s="43"/>
      <c r="K81" s="43"/>
      <c r="L81" s="43"/>
      <c r="M81" s="43"/>
      <c r="N81" s="43"/>
      <c r="O81" s="43"/>
      <c r="P81" s="43"/>
      <c r="Q81" s="40">
        <f t="shared" si="4"/>
        <v>2</v>
      </c>
      <c r="R81" s="41"/>
    </row>
    <row r="82" spans="1:18" x14ac:dyDescent="0.2">
      <c r="A82" s="42" t="s">
        <v>20</v>
      </c>
      <c r="B82" s="43"/>
      <c r="C82" s="43"/>
      <c r="D82" s="43"/>
      <c r="E82" s="43"/>
      <c r="F82" s="43"/>
      <c r="G82" s="43"/>
      <c r="H82" s="43"/>
      <c r="I82" s="43">
        <v>2</v>
      </c>
      <c r="J82" s="43"/>
      <c r="K82" s="43"/>
      <c r="L82" s="43"/>
      <c r="M82" s="43"/>
      <c r="N82" s="43"/>
      <c r="O82" s="43"/>
      <c r="P82" s="43"/>
      <c r="Q82" s="40">
        <f t="shared" si="4"/>
        <v>2</v>
      </c>
      <c r="R82" s="41"/>
    </row>
    <row r="83" spans="1:18" x14ac:dyDescent="0.2">
      <c r="A83" s="42" t="s">
        <v>99</v>
      </c>
      <c r="B83" s="43"/>
      <c r="C83" s="43"/>
      <c r="D83" s="64">
        <v>2</v>
      </c>
      <c r="E83" s="43"/>
      <c r="F83" s="43"/>
      <c r="G83" s="79"/>
      <c r="H83" s="43"/>
      <c r="I83" s="43"/>
      <c r="J83" s="43"/>
      <c r="K83" s="43"/>
      <c r="L83" s="43"/>
      <c r="M83" s="43"/>
      <c r="N83" s="43"/>
      <c r="O83" s="43"/>
      <c r="P83" s="79"/>
      <c r="Q83" s="40">
        <f t="shared" si="4"/>
        <v>2</v>
      </c>
      <c r="R83" s="41"/>
    </row>
    <row r="84" spans="1:18" x14ac:dyDescent="0.2">
      <c r="A84" s="42" t="s">
        <v>478</v>
      </c>
      <c r="B84" s="43"/>
      <c r="C84" s="43"/>
      <c r="D84" s="43"/>
      <c r="E84" s="43"/>
      <c r="F84" s="43">
        <v>2</v>
      </c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0">
        <f t="shared" si="4"/>
        <v>2</v>
      </c>
      <c r="R84" s="41"/>
    </row>
    <row r="85" spans="1:18" x14ac:dyDescent="0.2">
      <c r="A85" s="42" t="s">
        <v>29</v>
      </c>
      <c r="B85" s="43"/>
      <c r="C85" s="43"/>
      <c r="D85" s="43"/>
      <c r="E85" s="43"/>
      <c r="F85" s="43"/>
      <c r="G85" s="43"/>
      <c r="H85" s="43"/>
      <c r="I85" s="43">
        <v>2</v>
      </c>
      <c r="J85" s="43"/>
      <c r="K85" s="43"/>
      <c r="L85" s="43"/>
      <c r="M85" s="43"/>
      <c r="N85" s="43"/>
      <c r="O85" s="43"/>
      <c r="P85" s="43"/>
      <c r="Q85" s="40">
        <f t="shared" si="4"/>
        <v>2</v>
      </c>
      <c r="R85" s="41"/>
    </row>
    <row r="86" spans="1:18" x14ac:dyDescent="0.2">
      <c r="A86" s="42" t="s">
        <v>432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>
        <v>2</v>
      </c>
      <c r="M86" s="43"/>
      <c r="N86" s="43"/>
      <c r="O86" s="43"/>
      <c r="P86" s="43"/>
      <c r="Q86" s="40">
        <f t="shared" si="4"/>
        <v>2</v>
      </c>
      <c r="R86" s="41"/>
    </row>
    <row r="87" spans="1:18" x14ac:dyDescent="0.2">
      <c r="A87" s="42" t="s">
        <v>559</v>
      </c>
      <c r="B87" s="43"/>
      <c r="C87" s="43"/>
      <c r="D87" s="43"/>
      <c r="E87" s="43"/>
      <c r="F87" s="43"/>
      <c r="G87" s="43"/>
      <c r="H87" s="43"/>
      <c r="I87" s="43">
        <v>2</v>
      </c>
      <c r="J87" s="43"/>
      <c r="K87" s="43"/>
      <c r="L87" s="43"/>
      <c r="M87" s="43"/>
      <c r="N87" s="43"/>
      <c r="O87" s="43"/>
      <c r="P87" s="43"/>
      <c r="Q87" s="40">
        <f t="shared" si="4"/>
        <v>2</v>
      </c>
      <c r="R87" s="41"/>
    </row>
    <row r="88" spans="1:18" x14ac:dyDescent="0.2">
      <c r="A88" s="42" t="s">
        <v>434</v>
      </c>
      <c r="B88" s="43">
        <v>2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0">
        <f t="shared" si="4"/>
        <v>2</v>
      </c>
      <c r="R88" s="41"/>
    </row>
    <row r="89" spans="1:18" x14ac:dyDescent="0.2">
      <c r="A89" s="42" t="s">
        <v>442</v>
      </c>
      <c r="B89" s="43"/>
      <c r="C89" s="43">
        <v>2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0">
        <f t="shared" si="4"/>
        <v>2</v>
      </c>
      <c r="R89" s="41"/>
    </row>
    <row r="90" spans="1:18" x14ac:dyDescent="0.2">
      <c r="A90" s="42" t="s">
        <v>193</v>
      </c>
      <c r="B90" s="43"/>
      <c r="C90" s="43"/>
      <c r="D90" s="43"/>
      <c r="E90" s="43"/>
      <c r="F90" s="43"/>
      <c r="G90" s="43"/>
      <c r="H90" s="43">
        <v>2</v>
      </c>
      <c r="I90" s="43"/>
      <c r="J90" s="43"/>
      <c r="K90" s="43"/>
      <c r="L90" s="43"/>
      <c r="M90" s="43"/>
      <c r="N90" s="43"/>
      <c r="O90" s="43"/>
      <c r="P90" s="43"/>
      <c r="Q90" s="40">
        <f t="shared" si="4"/>
        <v>2</v>
      </c>
      <c r="R90" s="41"/>
    </row>
    <row r="91" spans="1:18" x14ac:dyDescent="0.2">
      <c r="A91" s="42" t="s">
        <v>55</v>
      </c>
      <c r="B91" s="43"/>
      <c r="C91" s="43"/>
      <c r="D91" s="43"/>
      <c r="E91" s="43"/>
      <c r="F91" s="43"/>
      <c r="G91" s="43"/>
      <c r="H91" s="64">
        <v>2</v>
      </c>
      <c r="I91" s="43"/>
      <c r="J91" s="43"/>
      <c r="K91" s="43"/>
      <c r="L91" s="43"/>
      <c r="M91" s="43"/>
      <c r="N91" s="43"/>
      <c r="O91" s="43"/>
      <c r="P91" s="43"/>
      <c r="Q91" s="40">
        <f t="shared" si="4"/>
        <v>2</v>
      </c>
      <c r="R91" s="41"/>
    </row>
    <row r="92" spans="1:18" x14ac:dyDescent="0.2">
      <c r="A92" s="42" t="s">
        <v>388</v>
      </c>
      <c r="B92" s="43"/>
      <c r="C92" s="43"/>
      <c r="D92" s="43">
        <v>2</v>
      </c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0">
        <f t="shared" si="4"/>
        <v>2</v>
      </c>
      <c r="R92" s="41"/>
    </row>
    <row r="93" spans="1:18" x14ac:dyDescent="0.2">
      <c r="A93" s="42" t="s">
        <v>458</v>
      </c>
      <c r="B93" s="43"/>
      <c r="C93" s="43">
        <v>2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0">
        <f t="shared" si="4"/>
        <v>2</v>
      </c>
      <c r="R93" s="41"/>
    </row>
    <row r="94" spans="1:18" x14ac:dyDescent="0.2">
      <c r="A94" s="42" t="s">
        <v>324</v>
      </c>
      <c r="B94" s="43"/>
      <c r="C94" s="43"/>
      <c r="D94" s="43"/>
      <c r="E94" s="43"/>
      <c r="F94" s="43">
        <v>1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0">
        <f t="shared" si="4"/>
        <v>1</v>
      </c>
      <c r="R94" s="41"/>
    </row>
    <row r="95" spans="1:18" x14ac:dyDescent="0.2">
      <c r="A95" s="42" t="s">
        <v>326</v>
      </c>
      <c r="B95" s="43"/>
      <c r="C95" s="43"/>
      <c r="D95" s="43"/>
      <c r="E95" s="43"/>
      <c r="F95" s="43">
        <v>1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0">
        <f t="shared" si="4"/>
        <v>1</v>
      </c>
      <c r="R95" s="41"/>
    </row>
    <row r="96" spans="1:18" x14ac:dyDescent="0.2">
      <c r="A96" s="42" t="s">
        <v>680</v>
      </c>
      <c r="B96" s="43"/>
      <c r="C96" s="43"/>
      <c r="D96" s="43"/>
      <c r="E96" s="43"/>
      <c r="F96" s="43"/>
      <c r="G96" s="43">
        <v>1</v>
      </c>
      <c r="H96" s="43"/>
      <c r="I96" s="43"/>
      <c r="J96" s="43"/>
      <c r="K96" s="43"/>
      <c r="L96" s="43"/>
      <c r="M96" s="43"/>
      <c r="N96" s="43"/>
      <c r="O96" s="43"/>
      <c r="P96" s="43">
        <v>1</v>
      </c>
      <c r="Q96" s="40">
        <f t="shared" si="4"/>
        <v>1</v>
      </c>
      <c r="R96" s="41"/>
    </row>
    <row r="97" spans="1:18" x14ac:dyDescent="0.2">
      <c r="A97" s="42" t="s">
        <v>681</v>
      </c>
      <c r="B97" s="43">
        <v>1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0">
        <f t="shared" si="4"/>
        <v>1</v>
      </c>
      <c r="R97" s="41"/>
    </row>
    <row r="98" spans="1:18" x14ac:dyDescent="0.2">
      <c r="A98" s="42" t="s">
        <v>417</v>
      </c>
      <c r="B98" s="43"/>
      <c r="C98" s="43"/>
      <c r="D98" s="43">
        <v>1</v>
      </c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0">
        <f t="shared" si="4"/>
        <v>1</v>
      </c>
      <c r="R98" s="41"/>
    </row>
    <row r="99" spans="1:18" x14ac:dyDescent="0.2">
      <c r="A99" s="42" t="s">
        <v>154</v>
      </c>
      <c r="B99" s="43">
        <v>1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0">
        <f t="shared" si="4"/>
        <v>1</v>
      </c>
      <c r="R99" s="41"/>
    </row>
    <row r="100" spans="1:18" x14ac:dyDescent="0.2">
      <c r="A100" s="42" t="s">
        <v>73</v>
      </c>
      <c r="B100" s="43"/>
      <c r="C100" s="43"/>
      <c r="D100" s="43"/>
      <c r="E100" s="43"/>
      <c r="F100" s="43"/>
      <c r="G100" s="43"/>
      <c r="H100" s="43"/>
      <c r="I100" s="43">
        <v>1</v>
      </c>
      <c r="J100" s="43"/>
      <c r="K100" s="43"/>
      <c r="L100" s="43"/>
      <c r="M100" s="43"/>
      <c r="N100" s="43"/>
      <c r="O100" s="43"/>
      <c r="P100" s="43"/>
      <c r="Q100" s="40">
        <f t="shared" si="4"/>
        <v>1</v>
      </c>
      <c r="R100" s="41"/>
    </row>
    <row r="101" spans="1:18" x14ac:dyDescent="0.2">
      <c r="A101" s="42" t="s">
        <v>572</v>
      </c>
      <c r="B101" s="43"/>
      <c r="C101" s="43">
        <v>1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0">
        <f t="shared" si="4"/>
        <v>1</v>
      </c>
      <c r="R101" s="41"/>
    </row>
    <row r="102" spans="1:18" x14ac:dyDescent="0.2">
      <c r="A102" s="42" t="s">
        <v>33</v>
      </c>
      <c r="B102" s="43"/>
      <c r="C102" s="43"/>
      <c r="D102" s="43">
        <v>1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0">
        <f t="shared" si="4"/>
        <v>1</v>
      </c>
      <c r="R102" s="41"/>
    </row>
    <row r="103" spans="1:18" x14ac:dyDescent="0.2">
      <c r="A103" s="42" t="s">
        <v>128</v>
      </c>
      <c r="B103" s="43">
        <v>1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0">
        <f t="shared" si="4"/>
        <v>1</v>
      </c>
      <c r="R103" s="41"/>
    </row>
    <row r="104" spans="1:18" x14ac:dyDescent="0.2">
      <c r="A104" s="42" t="s">
        <v>415</v>
      </c>
      <c r="B104" s="43"/>
      <c r="C104" s="43"/>
      <c r="D104" s="43"/>
      <c r="E104" s="43"/>
      <c r="F104" s="43"/>
      <c r="G104" s="43"/>
      <c r="H104" s="43"/>
      <c r="I104" s="43">
        <v>1</v>
      </c>
      <c r="J104" s="43"/>
      <c r="K104" s="43"/>
      <c r="L104" s="43"/>
      <c r="M104" s="43"/>
      <c r="N104" s="43"/>
      <c r="O104" s="43"/>
      <c r="P104" s="43"/>
      <c r="Q104" s="40">
        <f t="shared" si="4"/>
        <v>1</v>
      </c>
      <c r="R104" s="41"/>
    </row>
    <row r="105" spans="1:18" x14ac:dyDescent="0.2">
      <c r="A105" s="42" t="s">
        <v>682</v>
      </c>
      <c r="B105" s="43"/>
      <c r="C105" s="43"/>
      <c r="D105" s="43"/>
      <c r="E105" s="43"/>
      <c r="F105" s="43">
        <v>1</v>
      </c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0">
        <f t="shared" si="4"/>
        <v>1</v>
      </c>
      <c r="R105" s="41"/>
    </row>
    <row r="106" spans="1:18" x14ac:dyDescent="0.2">
      <c r="A106" s="42" t="s">
        <v>247</v>
      </c>
      <c r="B106" s="43"/>
      <c r="C106" s="43"/>
      <c r="D106" s="64">
        <v>1</v>
      </c>
      <c r="E106" s="43"/>
      <c r="F106" s="79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0">
        <f t="shared" si="4"/>
        <v>1</v>
      </c>
      <c r="R106" s="41"/>
    </row>
    <row r="107" spans="1:18" x14ac:dyDescent="0.2">
      <c r="A107" s="42" t="s">
        <v>170</v>
      </c>
      <c r="B107" s="43"/>
      <c r="C107" s="43"/>
      <c r="D107" s="43"/>
      <c r="E107" s="43"/>
      <c r="F107" s="43"/>
      <c r="G107" s="43">
        <v>1</v>
      </c>
      <c r="H107" s="43"/>
      <c r="I107" s="43"/>
      <c r="J107" s="43"/>
      <c r="K107" s="43"/>
      <c r="L107" s="43"/>
      <c r="M107" s="43"/>
      <c r="N107" s="43"/>
      <c r="O107" s="43"/>
      <c r="P107" s="43">
        <v>1</v>
      </c>
      <c r="Q107" s="40">
        <f t="shared" si="4"/>
        <v>1</v>
      </c>
      <c r="R107" s="41"/>
    </row>
    <row r="108" spans="1:18" x14ac:dyDescent="0.2">
      <c r="A108" s="42" t="s">
        <v>133</v>
      </c>
      <c r="B108" s="43"/>
      <c r="C108" s="43"/>
      <c r="D108" s="43"/>
      <c r="E108" s="43">
        <v>1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0">
        <f t="shared" si="4"/>
        <v>1</v>
      </c>
      <c r="R108" s="41"/>
    </row>
    <row r="109" spans="1:18" x14ac:dyDescent="0.2">
      <c r="A109" s="42" t="s">
        <v>408</v>
      </c>
      <c r="B109" s="43"/>
      <c r="C109" s="43"/>
      <c r="D109" s="43"/>
      <c r="E109" s="43"/>
      <c r="F109" s="43"/>
      <c r="G109" s="43"/>
      <c r="H109" s="64">
        <v>1</v>
      </c>
      <c r="I109" s="43"/>
      <c r="J109" s="43"/>
      <c r="K109" s="43"/>
      <c r="L109" s="43"/>
      <c r="M109" s="43"/>
      <c r="N109" s="43"/>
      <c r="O109" s="43"/>
      <c r="P109" s="43"/>
      <c r="Q109" s="40">
        <f t="shared" si="4"/>
        <v>1</v>
      </c>
      <c r="R109" s="41"/>
    </row>
    <row r="110" spans="1:18" x14ac:dyDescent="0.2">
      <c r="A110" s="42" t="s">
        <v>176</v>
      </c>
      <c r="B110" s="43"/>
      <c r="C110" s="43"/>
      <c r="D110" s="43"/>
      <c r="E110" s="43">
        <v>1</v>
      </c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0">
        <f t="shared" si="4"/>
        <v>1</v>
      </c>
      <c r="R110" s="41"/>
    </row>
    <row r="111" spans="1:18" x14ac:dyDescent="0.2">
      <c r="A111" s="42" t="s">
        <v>508</v>
      </c>
      <c r="B111" s="43"/>
      <c r="C111" s="43">
        <v>1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0">
        <f t="shared" si="4"/>
        <v>1</v>
      </c>
      <c r="R111" s="41"/>
    </row>
    <row r="112" spans="1:18" x14ac:dyDescent="0.2">
      <c r="A112" s="42" t="s">
        <v>82</v>
      </c>
      <c r="B112" s="43"/>
      <c r="C112" s="43"/>
      <c r="D112" s="43"/>
      <c r="E112" s="43"/>
      <c r="F112" s="43"/>
      <c r="G112" s="43"/>
      <c r="H112" s="43"/>
      <c r="I112" s="43">
        <v>1</v>
      </c>
      <c r="J112" s="43"/>
      <c r="K112" s="43"/>
      <c r="L112" s="43"/>
      <c r="M112" s="43"/>
      <c r="N112" s="43"/>
      <c r="O112" s="43"/>
      <c r="P112" s="43"/>
      <c r="Q112" s="40">
        <f t="shared" si="4"/>
        <v>1</v>
      </c>
      <c r="R112" s="41"/>
    </row>
    <row r="113" spans="1:18" x14ac:dyDescent="0.2">
      <c r="A113" s="42" t="s">
        <v>401</v>
      </c>
      <c r="B113" s="43"/>
      <c r="C113" s="43"/>
      <c r="D113" s="43">
        <v>1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0">
        <f t="shared" si="4"/>
        <v>1</v>
      </c>
      <c r="R113" s="41"/>
    </row>
    <row r="114" spans="1:18" x14ac:dyDescent="0.2">
      <c r="A114" s="42" t="s">
        <v>489</v>
      </c>
      <c r="B114" s="43"/>
      <c r="C114" s="43">
        <v>1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0">
        <f t="shared" si="4"/>
        <v>1</v>
      </c>
      <c r="R114" s="41"/>
    </row>
    <row r="115" spans="1:18" x14ac:dyDescent="0.2">
      <c r="A115" s="42" t="s">
        <v>683</v>
      </c>
      <c r="B115" s="43"/>
      <c r="C115" s="43"/>
      <c r="D115" s="43">
        <v>1</v>
      </c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0">
        <f t="shared" si="4"/>
        <v>1</v>
      </c>
      <c r="R115" s="41"/>
    </row>
    <row r="116" spans="1:18" x14ac:dyDescent="0.2">
      <c r="A116" s="42" t="s">
        <v>566</v>
      </c>
      <c r="B116" s="43"/>
      <c r="C116" s="43">
        <v>1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0">
        <f t="shared" si="4"/>
        <v>1</v>
      </c>
      <c r="R116" s="41"/>
    </row>
    <row r="117" spans="1:18" x14ac:dyDescent="0.2">
      <c r="A117" s="42" t="s">
        <v>577</v>
      </c>
      <c r="B117" s="43">
        <v>1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0">
        <f t="shared" si="4"/>
        <v>1</v>
      </c>
      <c r="R117" s="41"/>
    </row>
    <row r="118" spans="1:18" x14ac:dyDescent="0.2">
      <c r="A118" s="42" t="s">
        <v>295</v>
      </c>
      <c r="B118" s="43"/>
      <c r="C118" s="43"/>
      <c r="D118" s="43"/>
      <c r="E118" s="43">
        <v>1</v>
      </c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0">
        <f t="shared" si="4"/>
        <v>1</v>
      </c>
      <c r="R118" s="41"/>
    </row>
    <row r="119" spans="1:18" x14ac:dyDescent="0.2">
      <c r="A119" s="42" t="s">
        <v>684</v>
      </c>
      <c r="B119" s="43"/>
      <c r="C119" s="43"/>
      <c r="D119" s="43"/>
      <c r="E119" s="43"/>
      <c r="F119" s="43">
        <v>1</v>
      </c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0">
        <f t="shared" si="4"/>
        <v>1</v>
      </c>
      <c r="R119" s="41"/>
    </row>
    <row r="120" spans="1:18" x14ac:dyDescent="0.2">
      <c r="A120" s="42" t="s">
        <v>584</v>
      </c>
      <c r="B120" s="43"/>
      <c r="C120" s="43">
        <v>1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0">
        <f t="shared" si="4"/>
        <v>1</v>
      </c>
      <c r="R120" s="41"/>
    </row>
    <row r="121" spans="1:18" x14ac:dyDescent="0.2">
      <c r="A121" s="42" t="s">
        <v>568</v>
      </c>
      <c r="B121" s="43"/>
      <c r="C121" s="43">
        <v>1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0">
        <f t="shared" si="4"/>
        <v>1</v>
      </c>
      <c r="R121" s="41"/>
    </row>
    <row r="122" spans="1:18" x14ac:dyDescent="0.2">
      <c r="A122" s="42" t="s">
        <v>254</v>
      </c>
      <c r="B122" s="43"/>
      <c r="C122" s="43"/>
      <c r="D122" s="43"/>
      <c r="E122" s="43"/>
      <c r="F122" s="43">
        <v>1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0">
        <f t="shared" si="4"/>
        <v>1</v>
      </c>
      <c r="R122" s="41"/>
    </row>
    <row r="123" spans="1:18" x14ac:dyDescent="0.2">
      <c r="A123" s="42" t="s">
        <v>528</v>
      </c>
      <c r="B123" s="43"/>
      <c r="C123" s="43">
        <v>1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0">
        <f t="shared" si="4"/>
        <v>1</v>
      </c>
      <c r="R123" s="41"/>
    </row>
    <row r="124" spans="1:18" x14ac:dyDescent="0.2">
      <c r="A124" s="42" t="s">
        <v>413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>
        <v>1</v>
      </c>
      <c r="O124" s="43"/>
      <c r="P124" s="43"/>
      <c r="Q124" s="40">
        <f t="shared" si="4"/>
        <v>1</v>
      </c>
      <c r="R124" s="41"/>
    </row>
    <row r="125" spans="1:18" x14ac:dyDescent="0.2">
      <c r="A125" s="42" t="s">
        <v>148</v>
      </c>
      <c r="B125" s="43"/>
      <c r="C125" s="43"/>
      <c r="D125" s="43"/>
      <c r="E125" s="43"/>
      <c r="F125" s="43"/>
      <c r="G125" s="43">
        <v>1</v>
      </c>
      <c r="H125" s="43"/>
      <c r="I125" s="43"/>
      <c r="J125" s="43"/>
      <c r="K125" s="43"/>
      <c r="L125" s="43"/>
      <c r="M125" s="43"/>
      <c r="N125" s="43"/>
      <c r="O125" s="43"/>
      <c r="P125" s="43">
        <v>1</v>
      </c>
      <c r="Q125" s="40">
        <f t="shared" si="4"/>
        <v>1</v>
      </c>
      <c r="R125" s="41"/>
    </row>
    <row r="126" spans="1:18" x14ac:dyDescent="0.2">
      <c r="A126" s="42" t="s">
        <v>618</v>
      </c>
      <c r="B126" s="43"/>
      <c r="C126" s="43"/>
      <c r="D126" s="43"/>
      <c r="E126" s="43">
        <v>1</v>
      </c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0">
        <f t="shared" si="4"/>
        <v>1</v>
      </c>
      <c r="R126" s="41"/>
    </row>
    <row r="127" spans="1:18" x14ac:dyDescent="0.2">
      <c r="A127" s="42" t="s">
        <v>395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>
        <v>1</v>
      </c>
      <c r="P127" s="43"/>
      <c r="Q127" s="40">
        <f t="shared" si="4"/>
        <v>1</v>
      </c>
      <c r="R127" s="41"/>
    </row>
    <row r="128" spans="1:18" x14ac:dyDescent="0.2">
      <c r="A128" s="42" t="s">
        <v>277</v>
      </c>
      <c r="B128" s="43"/>
      <c r="C128" s="43"/>
      <c r="D128" s="43"/>
      <c r="E128" s="43"/>
      <c r="F128" s="43">
        <v>1</v>
      </c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0">
        <f t="shared" si="4"/>
        <v>1</v>
      </c>
      <c r="R128" s="41"/>
    </row>
    <row r="129" spans="1:18" x14ac:dyDescent="0.2">
      <c r="A129" s="42" t="s">
        <v>174</v>
      </c>
      <c r="B129" s="43"/>
      <c r="C129" s="43"/>
      <c r="D129" s="43"/>
      <c r="E129" s="43"/>
      <c r="F129" s="43"/>
      <c r="G129" s="43">
        <v>1</v>
      </c>
      <c r="H129" s="43"/>
      <c r="I129" s="43"/>
      <c r="J129" s="43"/>
      <c r="K129" s="43"/>
      <c r="L129" s="43"/>
      <c r="M129" s="43"/>
      <c r="N129" s="43"/>
      <c r="O129" s="43"/>
      <c r="P129" s="43">
        <v>1</v>
      </c>
      <c r="Q129" s="40">
        <f t="shared" si="4"/>
        <v>1</v>
      </c>
      <c r="R129" s="41"/>
    </row>
    <row r="130" spans="1:18" x14ac:dyDescent="0.2">
      <c r="A130" s="42" t="s">
        <v>476</v>
      </c>
      <c r="B130" s="43"/>
      <c r="C130" s="43">
        <v>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0">
        <f t="shared" si="4"/>
        <v>1</v>
      </c>
      <c r="R130" s="41"/>
    </row>
    <row r="131" spans="1:18" x14ac:dyDescent="0.2">
      <c r="A131" s="42" t="s">
        <v>49</v>
      </c>
      <c r="B131" s="43"/>
      <c r="C131" s="43"/>
      <c r="D131" s="43"/>
      <c r="E131" s="43"/>
      <c r="F131" s="43"/>
      <c r="G131" s="43"/>
      <c r="H131" s="43"/>
      <c r="I131" s="43">
        <v>1</v>
      </c>
      <c r="J131" s="43"/>
      <c r="K131" s="43"/>
      <c r="L131" s="43"/>
      <c r="M131" s="43"/>
      <c r="N131" s="43"/>
      <c r="O131" s="43"/>
      <c r="P131" s="43"/>
      <c r="Q131" s="40">
        <f t="shared" si="4"/>
        <v>1</v>
      </c>
      <c r="R131" s="41"/>
    </row>
    <row r="132" spans="1:18" x14ac:dyDescent="0.2">
      <c r="A132" s="42" t="s">
        <v>349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>
        <v>1</v>
      </c>
      <c r="P132" s="43"/>
      <c r="Q132" s="40">
        <f t="shared" si="4"/>
        <v>1</v>
      </c>
      <c r="R132" s="41"/>
    </row>
    <row r="133" spans="1:18" x14ac:dyDescent="0.2">
      <c r="A133" s="42" t="s">
        <v>124</v>
      </c>
      <c r="B133" s="43"/>
      <c r="C133" s="43"/>
      <c r="D133" s="43"/>
      <c r="E133" s="43">
        <v>1</v>
      </c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0">
        <f t="shared" si="4"/>
        <v>1</v>
      </c>
      <c r="R133" s="41"/>
    </row>
    <row r="134" spans="1:18" x14ac:dyDescent="0.2">
      <c r="A134" s="42" t="s">
        <v>165</v>
      </c>
      <c r="B134" s="43"/>
      <c r="C134" s="43"/>
      <c r="D134" s="43"/>
      <c r="E134" s="43"/>
      <c r="F134" s="43"/>
      <c r="G134" s="43">
        <v>1</v>
      </c>
      <c r="H134" s="43"/>
      <c r="I134" s="43"/>
      <c r="J134" s="43"/>
      <c r="K134" s="43"/>
      <c r="L134" s="43"/>
      <c r="M134" s="43"/>
      <c r="N134" s="43"/>
      <c r="O134" s="43"/>
      <c r="P134" s="43">
        <v>1</v>
      </c>
      <c r="Q134" s="40">
        <f t="shared" si="4"/>
        <v>1</v>
      </c>
      <c r="R134" s="41"/>
    </row>
    <row r="135" spans="1:18" x14ac:dyDescent="0.2">
      <c r="A135" s="42" t="s">
        <v>146</v>
      </c>
      <c r="B135" s="43"/>
      <c r="C135" s="43"/>
      <c r="D135" s="43"/>
      <c r="E135" s="43"/>
      <c r="F135" s="43"/>
      <c r="G135" s="43">
        <v>1</v>
      </c>
      <c r="H135" s="43"/>
      <c r="I135" s="43"/>
      <c r="J135" s="43"/>
      <c r="K135" s="43"/>
      <c r="L135" s="43"/>
      <c r="M135" s="43"/>
      <c r="N135" s="43"/>
      <c r="O135" s="43"/>
      <c r="P135" s="43">
        <v>1</v>
      </c>
      <c r="Q135" s="40">
        <f t="shared" si="4"/>
        <v>1</v>
      </c>
      <c r="R135" s="41"/>
    </row>
    <row r="136" spans="1:18" x14ac:dyDescent="0.2">
      <c r="A136" s="42" t="s">
        <v>344</v>
      </c>
      <c r="B136" s="43"/>
      <c r="C136" s="43"/>
      <c r="D136" s="43">
        <v>1</v>
      </c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0">
        <f t="shared" si="4"/>
        <v>1</v>
      </c>
      <c r="R136" s="41"/>
    </row>
    <row r="137" spans="1:18" x14ac:dyDescent="0.2">
      <c r="A137" s="42" t="s">
        <v>119</v>
      </c>
      <c r="B137" s="43">
        <v>1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0">
        <f t="shared" ref="Q137:Q175" si="5">SUM(B137:P137)-G137</f>
        <v>1</v>
      </c>
      <c r="R137" s="41"/>
    </row>
    <row r="138" spans="1:18" x14ac:dyDescent="0.2">
      <c r="A138" s="42" t="s">
        <v>496</v>
      </c>
      <c r="B138" s="43"/>
      <c r="C138" s="43">
        <v>1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0">
        <f t="shared" si="5"/>
        <v>1</v>
      </c>
      <c r="R138" s="41"/>
    </row>
    <row r="139" spans="1:18" x14ac:dyDescent="0.2">
      <c r="A139" s="42" t="s">
        <v>256</v>
      </c>
      <c r="B139" s="43"/>
      <c r="C139" s="43"/>
      <c r="D139" s="43"/>
      <c r="E139" s="43"/>
      <c r="F139" s="43"/>
      <c r="G139" s="43"/>
      <c r="H139" s="43"/>
      <c r="I139" s="64">
        <v>1</v>
      </c>
      <c r="J139" s="43"/>
      <c r="K139" s="43"/>
      <c r="L139" s="43"/>
      <c r="M139" s="43"/>
      <c r="N139" s="43"/>
      <c r="O139" s="43"/>
      <c r="P139" s="43"/>
      <c r="Q139" s="40">
        <f t="shared" si="5"/>
        <v>1</v>
      </c>
      <c r="R139" s="41"/>
    </row>
    <row r="140" spans="1:18" x14ac:dyDescent="0.2">
      <c r="A140" s="42" t="s">
        <v>549</v>
      </c>
      <c r="B140" s="43"/>
      <c r="C140" s="43">
        <v>1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0">
        <f t="shared" si="5"/>
        <v>1</v>
      </c>
      <c r="R140" s="41"/>
    </row>
    <row r="141" spans="1:18" x14ac:dyDescent="0.2">
      <c r="A141" s="42" t="s">
        <v>502</v>
      </c>
      <c r="B141" s="43"/>
      <c r="C141" s="43">
        <v>1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0">
        <f t="shared" si="5"/>
        <v>1</v>
      </c>
      <c r="R141" s="41"/>
    </row>
    <row r="142" spans="1:18" x14ac:dyDescent="0.2">
      <c r="A142" s="42" t="s">
        <v>236</v>
      </c>
      <c r="B142" s="43"/>
      <c r="C142" s="43"/>
      <c r="D142" s="43"/>
      <c r="E142" s="43"/>
      <c r="F142" s="43"/>
      <c r="G142" s="43"/>
      <c r="H142" s="43"/>
      <c r="I142" s="64">
        <v>1</v>
      </c>
      <c r="J142" s="43"/>
      <c r="K142" s="43"/>
      <c r="L142" s="43"/>
      <c r="M142" s="43"/>
      <c r="N142" s="43"/>
      <c r="O142" s="43"/>
      <c r="P142" s="43"/>
      <c r="Q142" s="40">
        <f t="shared" si="5"/>
        <v>1</v>
      </c>
      <c r="R142" s="41"/>
    </row>
    <row r="143" spans="1:18" x14ac:dyDescent="0.2">
      <c r="A143" s="42" t="s">
        <v>483</v>
      </c>
      <c r="B143" s="43"/>
      <c r="C143" s="43">
        <v>1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0">
        <f t="shared" si="5"/>
        <v>1</v>
      </c>
      <c r="R143" s="41"/>
    </row>
    <row r="144" spans="1:18" x14ac:dyDescent="0.2">
      <c r="A144" s="42" t="s">
        <v>448</v>
      </c>
      <c r="B144" s="43"/>
      <c r="C144" s="43">
        <v>1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0">
        <f t="shared" si="5"/>
        <v>1</v>
      </c>
      <c r="R144" s="41"/>
    </row>
    <row r="145" spans="1:18" x14ac:dyDescent="0.2">
      <c r="A145" s="42" t="s">
        <v>285</v>
      </c>
      <c r="B145" s="43"/>
      <c r="C145" s="43"/>
      <c r="D145" s="43"/>
      <c r="E145" s="43"/>
      <c r="F145" s="43"/>
      <c r="G145" s="43"/>
      <c r="H145" s="43">
        <v>1</v>
      </c>
      <c r="I145" s="43"/>
      <c r="J145" s="43"/>
      <c r="K145" s="43"/>
      <c r="L145" s="43"/>
      <c r="M145" s="43"/>
      <c r="N145" s="43"/>
      <c r="O145" s="43"/>
      <c r="P145" s="43"/>
      <c r="Q145" s="40">
        <f t="shared" si="5"/>
        <v>1</v>
      </c>
      <c r="R145" s="41"/>
    </row>
    <row r="146" spans="1:18" x14ac:dyDescent="0.2">
      <c r="A146" s="42" t="s">
        <v>200</v>
      </c>
      <c r="B146" s="43"/>
      <c r="C146" s="43"/>
      <c r="D146" s="43"/>
      <c r="E146" s="43"/>
      <c r="F146" s="43"/>
      <c r="G146" s="43"/>
      <c r="H146" s="43"/>
      <c r="I146" s="64">
        <v>1</v>
      </c>
      <c r="J146" s="43"/>
      <c r="K146" s="43"/>
      <c r="L146" s="43"/>
      <c r="M146" s="43"/>
      <c r="N146" s="43"/>
      <c r="O146" s="43"/>
      <c r="P146" s="43"/>
      <c r="Q146" s="40">
        <f t="shared" si="5"/>
        <v>1</v>
      </c>
      <c r="R146" s="41"/>
    </row>
    <row r="147" spans="1:18" x14ac:dyDescent="0.2">
      <c r="A147" s="42" t="s">
        <v>515</v>
      </c>
      <c r="B147" s="43"/>
      <c r="C147" s="43"/>
      <c r="D147" s="43"/>
      <c r="E147" s="43">
        <v>1</v>
      </c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0">
        <f t="shared" si="5"/>
        <v>1</v>
      </c>
      <c r="R147" s="41"/>
    </row>
    <row r="148" spans="1:18" x14ac:dyDescent="0.2">
      <c r="A148" s="42" t="s">
        <v>623</v>
      </c>
      <c r="B148" s="43"/>
      <c r="C148" s="43"/>
      <c r="D148" s="64">
        <v>1</v>
      </c>
      <c r="E148" s="79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0">
        <f t="shared" si="5"/>
        <v>1</v>
      </c>
      <c r="R148" s="41"/>
    </row>
    <row r="149" spans="1:18" x14ac:dyDescent="0.2">
      <c r="A149" s="42" t="s">
        <v>95</v>
      </c>
      <c r="B149" s="43"/>
      <c r="C149" s="43"/>
      <c r="D149" s="43"/>
      <c r="E149" s="43"/>
      <c r="F149" s="43"/>
      <c r="G149" s="43"/>
      <c r="H149" s="43"/>
      <c r="I149" s="43">
        <v>1</v>
      </c>
      <c r="J149" s="43"/>
      <c r="K149" s="43"/>
      <c r="L149" s="43"/>
      <c r="M149" s="43"/>
      <c r="N149" s="43"/>
      <c r="O149" s="43"/>
      <c r="P149" s="43"/>
      <c r="Q149" s="40">
        <f t="shared" si="5"/>
        <v>1</v>
      </c>
      <c r="R149" s="41"/>
    </row>
    <row r="150" spans="1:18" x14ac:dyDescent="0.2">
      <c r="A150" s="42" t="s">
        <v>610</v>
      </c>
      <c r="B150" s="43"/>
      <c r="C150" s="43"/>
      <c r="D150" s="43"/>
      <c r="E150" s="43">
        <v>1</v>
      </c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0">
        <f t="shared" si="5"/>
        <v>1</v>
      </c>
      <c r="R150" s="41"/>
    </row>
    <row r="151" spans="1:18" x14ac:dyDescent="0.2">
      <c r="A151" s="42" t="s">
        <v>456</v>
      </c>
      <c r="B151" s="43"/>
      <c r="C151" s="43">
        <v>1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0">
        <f t="shared" si="5"/>
        <v>1</v>
      </c>
      <c r="R151" s="41"/>
    </row>
    <row r="152" spans="1:18" x14ac:dyDescent="0.2">
      <c r="A152" s="42" t="s">
        <v>562</v>
      </c>
      <c r="B152" s="43"/>
      <c r="C152" s="43"/>
      <c r="D152" s="43"/>
      <c r="E152" s="43"/>
      <c r="F152" s="43"/>
      <c r="G152" s="43"/>
      <c r="H152" s="43"/>
      <c r="I152" s="43"/>
      <c r="J152" s="43"/>
      <c r="K152" s="43">
        <v>1</v>
      </c>
      <c r="L152" s="43"/>
      <c r="M152" s="43"/>
      <c r="N152" s="43"/>
      <c r="O152" s="43"/>
      <c r="P152" s="43"/>
      <c r="Q152" s="40">
        <f t="shared" si="5"/>
        <v>1</v>
      </c>
      <c r="R152" s="41"/>
    </row>
    <row r="153" spans="1:18" x14ac:dyDescent="0.2">
      <c r="A153" s="42" t="s">
        <v>467</v>
      </c>
      <c r="B153" s="43"/>
      <c r="C153" s="43">
        <v>1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0">
        <f t="shared" si="5"/>
        <v>1</v>
      </c>
      <c r="R153" s="41"/>
    </row>
    <row r="154" spans="1:18" x14ac:dyDescent="0.2">
      <c r="A154" s="42" t="s">
        <v>190</v>
      </c>
      <c r="B154" s="43"/>
      <c r="C154" s="43"/>
      <c r="D154" s="43"/>
      <c r="E154" s="43"/>
      <c r="F154" s="43"/>
      <c r="G154" s="43"/>
      <c r="H154" s="43">
        <v>1</v>
      </c>
      <c r="I154" s="43"/>
      <c r="J154" s="43"/>
      <c r="K154" s="43"/>
      <c r="L154" s="43"/>
      <c r="M154" s="43"/>
      <c r="N154" s="43"/>
      <c r="O154" s="43"/>
      <c r="P154" s="43"/>
      <c r="Q154" s="40">
        <f t="shared" si="5"/>
        <v>1</v>
      </c>
      <c r="R154" s="41"/>
    </row>
    <row r="155" spans="1:18" x14ac:dyDescent="0.2">
      <c r="A155" s="42" t="s">
        <v>89</v>
      </c>
      <c r="B155" s="43"/>
      <c r="C155" s="43"/>
      <c r="D155" s="43"/>
      <c r="E155" s="43"/>
      <c r="F155" s="43"/>
      <c r="G155" s="43"/>
      <c r="H155" s="43"/>
      <c r="I155" s="43">
        <v>1</v>
      </c>
      <c r="J155" s="43"/>
      <c r="K155" s="43"/>
      <c r="L155" s="43"/>
      <c r="M155" s="43"/>
      <c r="N155" s="43"/>
      <c r="O155" s="43"/>
      <c r="P155" s="43"/>
      <c r="Q155" s="40">
        <f t="shared" si="5"/>
        <v>1</v>
      </c>
      <c r="R155" s="41"/>
    </row>
    <row r="156" spans="1:18" x14ac:dyDescent="0.2">
      <c r="A156" s="42" t="s">
        <v>76</v>
      </c>
      <c r="B156" s="43"/>
      <c r="C156" s="43"/>
      <c r="D156" s="43"/>
      <c r="E156" s="43"/>
      <c r="F156" s="43"/>
      <c r="G156" s="43"/>
      <c r="H156" s="64">
        <v>1</v>
      </c>
      <c r="I156" s="43"/>
      <c r="J156" s="43"/>
      <c r="K156" s="43"/>
      <c r="L156" s="43"/>
      <c r="M156" s="43"/>
      <c r="N156" s="43"/>
      <c r="O156" s="43"/>
      <c r="P156" s="43"/>
      <c r="Q156" s="40">
        <f t="shared" si="5"/>
        <v>1</v>
      </c>
      <c r="R156" s="41"/>
    </row>
    <row r="157" spans="1:18" x14ac:dyDescent="0.2">
      <c r="A157" s="42" t="s">
        <v>219</v>
      </c>
      <c r="B157" s="43"/>
      <c r="C157" s="43"/>
      <c r="D157" s="43">
        <v>1</v>
      </c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0">
        <f t="shared" si="5"/>
        <v>1</v>
      </c>
      <c r="R157" s="41"/>
    </row>
    <row r="158" spans="1:18" x14ac:dyDescent="0.2">
      <c r="A158" s="42" t="s">
        <v>685</v>
      </c>
      <c r="B158" s="43"/>
      <c r="C158" s="43"/>
      <c r="D158" s="43">
        <v>1</v>
      </c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0">
        <f t="shared" si="5"/>
        <v>1</v>
      </c>
      <c r="R158" s="41"/>
    </row>
    <row r="159" spans="1:18" x14ac:dyDescent="0.2">
      <c r="A159" s="42" t="s">
        <v>545</v>
      </c>
      <c r="B159" s="43"/>
      <c r="C159" s="43">
        <v>1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0">
        <f t="shared" si="5"/>
        <v>1</v>
      </c>
      <c r="R159" s="41"/>
    </row>
    <row r="160" spans="1:18" x14ac:dyDescent="0.2">
      <c r="A160" s="42" t="s">
        <v>595</v>
      </c>
      <c r="B160" s="43"/>
      <c r="C160" s="43"/>
      <c r="D160" s="43"/>
      <c r="E160" s="43">
        <v>1</v>
      </c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0">
        <f t="shared" si="5"/>
        <v>1</v>
      </c>
      <c r="R160" s="41"/>
    </row>
    <row r="161" spans="1:18" x14ac:dyDescent="0.2">
      <c r="A161" s="42" t="s">
        <v>63</v>
      </c>
      <c r="B161" s="43"/>
      <c r="C161" s="43"/>
      <c r="D161" s="43"/>
      <c r="E161" s="43"/>
      <c r="F161" s="43"/>
      <c r="G161" s="43"/>
      <c r="H161" s="43"/>
      <c r="I161" s="43">
        <v>1</v>
      </c>
      <c r="J161" s="43"/>
      <c r="K161" s="43"/>
      <c r="L161" s="43"/>
      <c r="M161" s="43"/>
      <c r="N161" s="43"/>
      <c r="O161" s="43"/>
      <c r="P161" s="43"/>
      <c r="Q161" s="40">
        <f t="shared" si="5"/>
        <v>1</v>
      </c>
      <c r="R161" s="41"/>
    </row>
    <row r="162" spans="1:18" x14ac:dyDescent="0.2">
      <c r="A162" s="42" t="s">
        <v>686</v>
      </c>
      <c r="B162" s="43">
        <v>1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0">
        <f t="shared" si="5"/>
        <v>1</v>
      </c>
      <c r="R162" s="41"/>
    </row>
    <row r="163" spans="1:18" x14ac:dyDescent="0.2">
      <c r="A163" s="42" t="s">
        <v>687</v>
      </c>
      <c r="B163" s="43"/>
      <c r="C163" s="43">
        <v>1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0">
        <f t="shared" si="5"/>
        <v>1</v>
      </c>
      <c r="R163" s="41"/>
    </row>
    <row r="164" spans="1:18" x14ac:dyDescent="0.2">
      <c r="A164" s="42" t="s">
        <v>474</v>
      </c>
      <c r="B164" s="43"/>
      <c r="C164" s="43">
        <v>1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0">
        <f t="shared" si="5"/>
        <v>1</v>
      </c>
      <c r="R164" s="41"/>
    </row>
    <row r="165" spans="1:18" x14ac:dyDescent="0.2">
      <c r="A165" s="42" t="s">
        <v>78</v>
      </c>
      <c r="B165" s="43"/>
      <c r="C165" s="43"/>
      <c r="D165" s="43"/>
      <c r="E165" s="43"/>
      <c r="F165" s="43"/>
      <c r="G165" s="43"/>
      <c r="H165" s="43"/>
      <c r="I165" s="43">
        <v>1</v>
      </c>
      <c r="J165" s="43"/>
      <c r="K165" s="43"/>
      <c r="L165" s="43"/>
      <c r="M165" s="43"/>
      <c r="N165" s="43"/>
      <c r="O165" s="43"/>
      <c r="P165" s="43"/>
      <c r="Q165" s="40">
        <f t="shared" si="5"/>
        <v>1</v>
      </c>
      <c r="R165" s="41"/>
    </row>
    <row r="166" spans="1:18" x14ac:dyDescent="0.2">
      <c r="A166" s="42" t="s">
        <v>688</v>
      </c>
      <c r="B166" s="43"/>
      <c r="C166" s="43"/>
      <c r="D166" s="43"/>
      <c r="E166" s="43">
        <v>1</v>
      </c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0">
        <f t="shared" si="5"/>
        <v>1</v>
      </c>
      <c r="R166" s="41"/>
    </row>
    <row r="167" spans="1:18" x14ac:dyDescent="0.2">
      <c r="A167" s="42" t="s">
        <v>57</v>
      </c>
      <c r="B167" s="43"/>
      <c r="C167" s="43"/>
      <c r="D167" s="43"/>
      <c r="E167" s="43"/>
      <c r="F167" s="43"/>
      <c r="G167" s="43"/>
      <c r="H167" s="43"/>
      <c r="I167" s="43">
        <v>1</v>
      </c>
      <c r="J167" s="43"/>
      <c r="K167" s="43"/>
      <c r="L167" s="43"/>
      <c r="M167" s="43"/>
      <c r="N167" s="43"/>
      <c r="O167" s="43"/>
      <c r="P167" s="43"/>
      <c r="Q167" s="40">
        <f t="shared" si="5"/>
        <v>1</v>
      </c>
      <c r="R167" s="41"/>
    </row>
    <row r="168" spans="1:18" x14ac:dyDescent="0.2">
      <c r="A168" s="42" t="s">
        <v>506</v>
      </c>
      <c r="B168" s="43"/>
      <c r="C168" s="43">
        <v>1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0">
        <f t="shared" si="5"/>
        <v>1</v>
      </c>
      <c r="R168" s="41"/>
    </row>
    <row r="169" spans="1:18" x14ac:dyDescent="0.2">
      <c r="A169" s="42" t="s">
        <v>93</v>
      </c>
      <c r="B169" s="43"/>
      <c r="C169" s="43"/>
      <c r="D169" s="43"/>
      <c r="E169" s="43"/>
      <c r="F169" s="43"/>
      <c r="G169" s="43"/>
      <c r="H169" s="43"/>
      <c r="I169" s="43">
        <v>1</v>
      </c>
      <c r="J169" s="43"/>
      <c r="K169" s="43"/>
      <c r="L169" s="43"/>
      <c r="M169" s="43"/>
      <c r="N169" s="43"/>
      <c r="O169" s="43"/>
      <c r="P169" s="43"/>
      <c r="Q169" s="40">
        <f t="shared" si="5"/>
        <v>1</v>
      </c>
      <c r="R169" s="41"/>
    </row>
    <row r="170" spans="1:18" x14ac:dyDescent="0.2">
      <c r="A170" s="42" t="s">
        <v>632</v>
      </c>
      <c r="B170" s="43"/>
      <c r="C170" s="43"/>
      <c r="D170" s="43"/>
      <c r="E170" s="43">
        <v>1</v>
      </c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0">
        <f t="shared" si="5"/>
        <v>1</v>
      </c>
      <c r="R170" s="41"/>
    </row>
    <row r="171" spans="1:18" x14ac:dyDescent="0.2">
      <c r="A171" s="42" t="s">
        <v>590</v>
      </c>
      <c r="B171" s="43"/>
      <c r="C171" s="43"/>
      <c r="D171" s="43"/>
      <c r="E171" s="43"/>
      <c r="F171" s="43"/>
      <c r="G171" s="43"/>
      <c r="H171" s="43">
        <v>1</v>
      </c>
      <c r="I171" s="43"/>
      <c r="J171" s="43"/>
      <c r="K171" s="43"/>
      <c r="L171" s="43"/>
      <c r="M171" s="43"/>
      <c r="N171" s="43"/>
      <c r="O171" s="43"/>
      <c r="P171" s="43"/>
      <c r="Q171" s="40">
        <f t="shared" si="5"/>
        <v>1</v>
      </c>
      <c r="R171" s="41"/>
    </row>
    <row r="172" spans="1:18" x14ac:dyDescent="0.2">
      <c r="A172" s="42" t="s">
        <v>689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>
        <v>1</v>
      </c>
      <c r="N172" s="43"/>
      <c r="O172" s="43"/>
      <c r="P172" s="43"/>
      <c r="Q172" s="40">
        <f t="shared" si="5"/>
        <v>1</v>
      </c>
      <c r="R172" s="41"/>
    </row>
    <row r="173" spans="1:18" x14ac:dyDescent="0.2">
      <c r="A173" s="42" t="s">
        <v>690</v>
      </c>
      <c r="B173" s="43"/>
      <c r="C173" s="43"/>
      <c r="D173" s="43"/>
      <c r="E173" s="43"/>
      <c r="F173" s="43"/>
      <c r="G173" s="43"/>
      <c r="H173" s="64">
        <v>1</v>
      </c>
      <c r="I173" s="43"/>
      <c r="J173" s="43"/>
      <c r="K173" s="43"/>
      <c r="L173" s="43"/>
      <c r="M173" s="43"/>
      <c r="N173" s="43"/>
      <c r="O173" s="43"/>
      <c r="P173" s="43"/>
      <c r="Q173" s="40">
        <f t="shared" si="5"/>
        <v>1</v>
      </c>
      <c r="R173" s="41"/>
    </row>
    <row r="174" spans="1:18" x14ac:dyDescent="0.2">
      <c r="A174" s="42" t="s">
        <v>691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>
        <v>1</v>
      </c>
      <c r="O174" s="43"/>
      <c r="P174" s="43"/>
      <c r="Q174" s="40">
        <f t="shared" si="5"/>
        <v>1</v>
      </c>
      <c r="R174" s="41"/>
    </row>
    <row r="175" spans="1:18" x14ac:dyDescent="0.2">
      <c r="A175" s="44" t="s">
        <v>338</v>
      </c>
      <c r="B175" s="7"/>
      <c r="C175" s="7"/>
      <c r="D175" s="7"/>
      <c r="E175" s="7">
        <v>1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40">
        <f t="shared" si="5"/>
        <v>1</v>
      </c>
    </row>
    <row r="177" spans="1:17" x14ac:dyDescent="0.2">
      <c r="A177" s="22" t="s">
        <v>677</v>
      </c>
      <c r="B177" s="21">
        <f>SUM(B8:B175)</f>
        <v>40</v>
      </c>
      <c r="C177" s="21">
        <f>SUM(C8:C175)</f>
        <v>40</v>
      </c>
      <c r="D177" s="80">
        <f>SUM(D8:D175)</f>
        <v>40</v>
      </c>
      <c r="E177" s="21">
        <f>SUM(E8:E175)</f>
        <v>40</v>
      </c>
      <c r="F177" s="80">
        <f t="shared" ref="F177:P177" si="6">SUM(F8:F175)</f>
        <v>40</v>
      </c>
      <c r="G177" s="21">
        <f t="shared" si="6"/>
        <v>39</v>
      </c>
      <c r="H177" s="21">
        <f t="shared" si="6"/>
        <v>40</v>
      </c>
      <c r="I177" s="21">
        <f t="shared" si="6"/>
        <v>40</v>
      </c>
      <c r="J177" s="21">
        <f t="shared" si="6"/>
        <v>20</v>
      </c>
      <c r="K177" s="21">
        <f t="shared" si="6"/>
        <v>10</v>
      </c>
      <c r="L177" s="21">
        <f t="shared" si="6"/>
        <v>23</v>
      </c>
      <c r="M177" s="21">
        <f t="shared" si="6"/>
        <v>23</v>
      </c>
      <c r="N177" s="21">
        <f t="shared" si="6"/>
        <v>23</v>
      </c>
      <c r="O177" s="21">
        <f t="shared" si="6"/>
        <v>23</v>
      </c>
      <c r="P177" s="21">
        <f t="shared" si="6"/>
        <v>39</v>
      </c>
      <c r="Q177" s="21">
        <f>SUM(Q8:Q175)</f>
        <v>441</v>
      </c>
    </row>
  </sheetData>
  <autoFilter ref="A7:R175" xr:uid="{00000000-0001-0000-0100-000000000000}"/>
  <mergeCells count="10">
    <mergeCell ref="B1:D1"/>
    <mergeCell ref="E1:G1"/>
    <mergeCell ref="H1:J1"/>
    <mergeCell ref="K1:M1"/>
    <mergeCell ref="N1:P1"/>
    <mergeCell ref="B2:C2"/>
    <mergeCell ref="E2:F2"/>
    <mergeCell ref="H2:I2"/>
    <mergeCell ref="K2:L2"/>
    <mergeCell ref="N2:O2"/>
  </mergeCells>
  <phoneticPr fontId="1"/>
  <pageMargins left="0.7" right="0.7" top="0.75" bottom="0.75" header="0.3" footer="0.3"/>
  <pageSetup paperSize="9" orientation="portrait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6DBA-3611-4604-8409-DE67B9F537E4}">
  <sheetPr>
    <tabColor rgb="FF0070C0"/>
    <pageSetUpPr fitToPage="1"/>
  </sheetPr>
  <dimension ref="A1:R93"/>
  <sheetViews>
    <sheetView showGridLines="0" topLeftCell="A55" workbookViewId="0">
      <selection activeCell="D13" sqref="D13"/>
    </sheetView>
  </sheetViews>
  <sheetFormatPr defaultRowHeight="12" x14ac:dyDescent="0.2"/>
  <cols>
    <col min="1" max="1" width="2.69921875" customWidth="1"/>
    <col min="2" max="2" width="3.69921875" customWidth="1"/>
    <col min="3" max="17" width="8.296875" customWidth="1"/>
    <col min="18" max="18" width="5.69921875" customWidth="1"/>
  </cols>
  <sheetData>
    <row r="1" spans="1:18" x14ac:dyDescent="0.2">
      <c r="A1" s="25"/>
      <c r="B1" s="25" t="s">
        <v>693</v>
      </c>
    </row>
    <row r="3" spans="1:18" x14ac:dyDescent="0.2">
      <c r="B3" s="5" t="s">
        <v>694</v>
      </c>
    </row>
    <row r="5" spans="1:18" ht="14" x14ac:dyDescent="0.2">
      <c r="C5" s="31" t="s">
        <v>695</v>
      </c>
    </row>
    <row r="6" spans="1:18" ht="14" x14ac:dyDescent="0.2">
      <c r="C6" s="91" t="s">
        <v>636</v>
      </c>
      <c r="D6" s="92"/>
      <c r="E6" s="24">
        <f>SUM(C8:E8)</f>
        <v>98</v>
      </c>
      <c r="F6" s="91" t="s">
        <v>637</v>
      </c>
      <c r="G6" s="92"/>
      <c r="H6" s="24">
        <f>SUM(F8:H8)</f>
        <v>123</v>
      </c>
      <c r="I6" s="91" t="s">
        <v>638</v>
      </c>
      <c r="J6" s="92"/>
      <c r="K6" s="24">
        <f>SUM(I8:K8)</f>
        <v>121</v>
      </c>
      <c r="L6" s="91" t="s">
        <v>639</v>
      </c>
      <c r="M6" s="92"/>
      <c r="N6" s="24">
        <f>SUM(L8:N8)</f>
        <v>45</v>
      </c>
      <c r="O6" s="91" t="s">
        <v>640</v>
      </c>
      <c r="P6" s="92"/>
      <c r="Q6" s="24">
        <f>SUM(O8:Q8)</f>
        <v>45</v>
      </c>
    </row>
    <row r="7" spans="1:18" ht="13" x14ac:dyDescent="0.2">
      <c r="C7" s="52" t="s">
        <v>696</v>
      </c>
      <c r="D7" s="52" t="s">
        <v>649</v>
      </c>
      <c r="E7" s="52"/>
      <c r="F7" s="52" t="s">
        <v>697</v>
      </c>
      <c r="G7" s="52" t="s">
        <v>698</v>
      </c>
      <c r="H7" s="52" t="s">
        <v>699</v>
      </c>
      <c r="I7" s="52" t="s">
        <v>648</v>
      </c>
      <c r="J7" s="52" t="s">
        <v>700</v>
      </c>
      <c r="K7" s="52" t="s">
        <v>701</v>
      </c>
      <c r="L7" s="52"/>
      <c r="M7" s="52" t="s">
        <v>702</v>
      </c>
      <c r="N7" s="52" t="s">
        <v>646</v>
      </c>
      <c r="O7" s="52" t="s">
        <v>703</v>
      </c>
      <c r="P7" s="52" t="s">
        <v>657</v>
      </c>
      <c r="Q7" s="52"/>
    </row>
    <row r="8" spans="1:18" ht="14" x14ac:dyDescent="0.2">
      <c r="C8" s="18">
        <v>49</v>
      </c>
      <c r="D8" s="18">
        <v>49</v>
      </c>
      <c r="E8" s="18"/>
      <c r="F8" s="18">
        <v>40</v>
      </c>
      <c r="G8" s="18">
        <v>43</v>
      </c>
      <c r="H8" s="18">
        <v>40</v>
      </c>
      <c r="I8" s="18">
        <v>41</v>
      </c>
      <c r="J8" s="18">
        <v>40</v>
      </c>
      <c r="K8" s="18">
        <v>40</v>
      </c>
      <c r="L8" s="18"/>
      <c r="M8" s="18">
        <v>22</v>
      </c>
      <c r="N8" s="18">
        <v>23</v>
      </c>
      <c r="O8" s="18">
        <v>22</v>
      </c>
      <c r="P8" s="18">
        <v>23</v>
      </c>
      <c r="Q8" s="18"/>
      <c r="R8">
        <f>SUM(C8:Q8)</f>
        <v>432</v>
      </c>
    </row>
    <row r="9" spans="1:18" ht="14" x14ac:dyDescent="0.2">
      <c r="C9" s="30" t="s">
        <v>704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8" ht="14.25" customHeight="1" x14ac:dyDescent="0.2">
      <c r="C10" s="90" t="s">
        <v>636</v>
      </c>
      <c r="D10" s="90"/>
      <c r="E10" s="29">
        <f>SUM(C12:E12)</f>
        <v>86</v>
      </c>
      <c r="F10" s="90" t="s">
        <v>637</v>
      </c>
      <c r="G10" s="90"/>
      <c r="H10" s="29">
        <f>SUM(F12:H12)</f>
        <v>126</v>
      </c>
      <c r="I10" s="90" t="s">
        <v>638</v>
      </c>
      <c r="J10" s="90"/>
      <c r="K10" s="29">
        <f>SUM(I12:K12)</f>
        <v>125</v>
      </c>
      <c r="L10" s="90" t="s">
        <v>639</v>
      </c>
      <c r="M10" s="90"/>
      <c r="N10" s="29">
        <f>SUM(L12:N12)</f>
        <v>56</v>
      </c>
      <c r="O10" s="90" t="s">
        <v>640</v>
      </c>
      <c r="P10" s="90"/>
      <c r="Q10" s="29">
        <f>SUM(O12:Q12)</f>
        <v>46</v>
      </c>
    </row>
    <row r="11" spans="1:18" ht="13" x14ac:dyDescent="0.2">
      <c r="C11" s="53" t="s">
        <v>646</v>
      </c>
      <c r="D11" s="53" t="s">
        <v>649</v>
      </c>
      <c r="E11" s="53" t="s">
        <v>705</v>
      </c>
      <c r="F11" s="53" t="s">
        <v>697</v>
      </c>
      <c r="G11" s="53" t="s">
        <v>706</v>
      </c>
      <c r="H11" s="53" t="s">
        <v>707</v>
      </c>
      <c r="I11" s="53" t="s">
        <v>648</v>
      </c>
      <c r="J11" s="53" t="s">
        <v>698</v>
      </c>
      <c r="K11" s="53" t="s">
        <v>708</v>
      </c>
      <c r="L11" s="53" t="s">
        <v>655</v>
      </c>
      <c r="M11" s="53" t="s">
        <v>699</v>
      </c>
      <c r="N11" s="53" t="s">
        <v>658</v>
      </c>
      <c r="O11" s="53" t="s">
        <v>702</v>
      </c>
      <c r="P11" s="53" t="s">
        <v>657</v>
      </c>
      <c r="Q11" s="52"/>
    </row>
    <row r="12" spans="1:18" ht="14" x14ac:dyDescent="0.2">
      <c r="C12" s="14">
        <v>43</v>
      </c>
      <c r="D12" s="14">
        <v>43</v>
      </c>
      <c r="E12" s="14">
        <v>0</v>
      </c>
      <c r="F12" s="14">
        <v>41</v>
      </c>
      <c r="G12" s="14">
        <v>43</v>
      </c>
      <c r="H12" s="14">
        <v>42</v>
      </c>
      <c r="I12" s="14">
        <v>42</v>
      </c>
      <c r="J12" s="14">
        <v>43</v>
      </c>
      <c r="K12" s="14">
        <v>40</v>
      </c>
      <c r="L12" s="14">
        <v>10</v>
      </c>
      <c r="M12" s="14">
        <v>23</v>
      </c>
      <c r="N12" s="14">
        <v>23</v>
      </c>
      <c r="O12" s="14">
        <v>23</v>
      </c>
      <c r="P12" s="14">
        <v>23</v>
      </c>
      <c r="Q12" s="7"/>
      <c r="R12">
        <f>SUM(C12:Q12)</f>
        <v>439</v>
      </c>
    </row>
    <row r="13" spans="1:18" ht="14" x14ac:dyDescent="0.2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8" ht="14.5" thickBot="1" x14ac:dyDescent="0.25">
      <c r="C14" s="38" t="s">
        <v>709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8" ht="14" x14ac:dyDescent="0.2">
      <c r="C15" s="93" t="s">
        <v>636</v>
      </c>
      <c r="D15" s="94"/>
      <c r="E15" s="46">
        <f>SUM(C17:E17)</f>
        <v>106</v>
      </c>
      <c r="F15" s="93" t="s">
        <v>637</v>
      </c>
      <c r="G15" s="94"/>
      <c r="H15" s="45">
        <f>SUM(F17:H17)</f>
        <v>84</v>
      </c>
      <c r="I15" s="95" t="s">
        <v>638</v>
      </c>
      <c r="J15" s="94"/>
      <c r="K15" s="46">
        <f>SUM(I17:K17)</f>
        <v>105</v>
      </c>
      <c r="L15" s="93" t="s">
        <v>639</v>
      </c>
      <c r="M15" s="94"/>
      <c r="N15" s="45">
        <f>SUM(L17:N17)</f>
        <v>56</v>
      </c>
      <c r="O15" s="95" t="s">
        <v>640</v>
      </c>
      <c r="P15" s="94"/>
      <c r="Q15" s="45">
        <f>SUM(O17:Q17)</f>
        <v>90</v>
      </c>
    </row>
    <row r="16" spans="1:18" ht="13" x14ac:dyDescent="0.2">
      <c r="C16" s="54" t="s">
        <v>646</v>
      </c>
      <c r="D16" s="53" t="s">
        <v>647</v>
      </c>
      <c r="E16" s="71" t="s">
        <v>648</v>
      </c>
      <c r="F16" s="54" t="s">
        <v>650</v>
      </c>
      <c r="G16" s="53" t="s">
        <v>649</v>
      </c>
      <c r="H16" s="55"/>
      <c r="I16" s="56" t="s">
        <v>652</v>
      </c>
      <c r="J16" s="53" t="s">
        <v>653</v>
      </c>
      <c r="K16" s="57" t="s">
        <v>654</v>
      </c>
      <c r="L16" s="74" t="s">
        <v>655</v>
      </c>
      <c r="M16" s="53" t="s">
        <v>656</v>
      </c>
      <c r="N16" s="55" t="s">
        <v>657</v>
      </c>
      <c r="O16" s="56" t="s">
        <v>658</v>
      </c>
      <c r="P16" s="53" t="s">
        <v>659</v>
      </c>
      <c r="Q16" s="58" t="s">
        <v>710</v>
      </c>
    </row>
    <row r="17" spans="3:18" ht="14.5" thickBot="1" x14ac:dyDescent="0.25">
      <c r="C17" s="70">
        <v>43</v>
      </c>
      <c r="D17" s="34">
        <v>43</v>
      </c>
      <c r="E17" s="35">
        <v>20</v>
      </c>
      <c r="F17" s="70">
        <v>42</v>
      </c>
      <c r="G17" s="69">
        <v>42</v>
      </c>
      <c r="H17" s="37"/>
      <c r="I17" s="36">
        <v>42</v>
      </c>
      <c r="J17" s="34">
        <v>43</v>
      </c>
      <c r="K17" s="35">
        <v>20</v>
      </c>
      <c r="L17" s="33">
        <v>10</v>
      </c>
      <c r="M17" s="34">
        <v>23</v>
      </c>
      <c r="N17" s="37">
        <v>23</v>
      </c>
      <c r="O17" s="36">
        <v>23</v>
      </c>
      <c r="P17" s="34">
        <v>23</v>
      </c>
      <c r="Q17" s="67">
        <v>44</v>
      </c>
      <c r="R17">
        <f>SUM(C17:Q17)</f>
        <v>441</v>
      </c>
    </row>
    <row r="18" spans="3:18" x14ac:dyDescent="0.2">
      <c r="E18" s="47" t="s">
        <v>711</v>
      </c>
      <c r="L18" s="47" t="s">
        <v>712</v>
      </c>
    </row>
    <row r="19" spans="3:18" ht="14.5" thickBot="1" x14ac:dyDescent="0.25">
      <c r="C19" s="38" t="s">
        <v>713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3:18" ht="14" x14ac:dyDescent="0.2">
      <c r="C20" s="93" t="s">
        <v>636</v>
      </c>
      <c r="D20" s="94"/>
      <c r="E20" s="46">
        <f>SUM(C22:E22)</f>
        <v>92</v>
      </c>
      <c r="F20" s="93" t="s">
        <v>637</v>
      </c>
      <c r="G20" s="94"/>
      <c r="H20" s="45">
        <f>SUM(F22:H22)</f>
        <v>92</v>
      </c>
      <c r="I20" s="95" t="s">
        <v>638</v>
      </c>
      <c r="J20" s="94"/>
      <c r="K20" s="46">
        <f>SUM(I22:K22)</f>
        <v>111</v>
      </c>
      <c r="L20" s="93" t="s">
        <v>639</v>
      </c>
      <c r="M20" s="94"/>
      <c r="N20" s="45">
        <f>SUM(L22:N22)</f>
        <v>56</v>
      </c>
      <c r="O20" s="95" t="s">
        <v>640</v>
      </c>
      <c r="P20" s="94"/>
      <c r="Q20" s="45">
        <f>SUM(O22:Q22)</f>
        <v>90</v>
      </c>
    </row>
    <row r="21" spans="3:18" ht="13" x14ac:dyDescent="0.2">
      <c r="C21" s="54" t="s">
        <v>646</v>
      </c>
      <c r="D21" s="53" t="s">
        <v>647</v>
      </c>
      <c r="E21" s="72" t="s">
        <v>648</v>
      </c>
      <c r="F21" s="54" t="s">
        <v>650</v>
      </c>
      <c r="G21" s="53" t="s">
        <v>649</v>
      </c>
      <c r="H21" s="55"/>
      <c r="I21" s="56" t="s">
        <v>652</v>
      </c>
      <c r="J21" s="53" t="s">
        <v>653</v>
      </c>
      <c r="K21" s="57" t="s">
        <v>654</v>
      </c>
      <c r="L21" s="73" t="s">
        <v>655</v>
      </c>
      <c r="M21" s="53" t="s">
        <v>656</v>
      </c>
      <c r="N21" s="55" t="s">
        <v>657</v>
      </c>
      <c r="O21" s="56" t="s">
        <v>658</v>
      </c>
      <c r="P21" s="53" t="s">
        <v>659</v>
      </c>
      <c r="Q21" s="58" t="s">
        <v>710</v>
      </c>
    </row>
    <row r="22" spans="3:18" ht="14.5" thickBot="1" x14ac:dyDescent="0.25">
      <c r="C22" s="48">
        <v>46</v>
      </c>
      <c r="D22" s="49">
        <v>46</v>
      </c>
      <c r="E22" s="75">
        <v>0</v>
      </c>
      <c r="F22" s="48">
        <v>46</v>
      </c>
      <c r="G22" s="49">
        <v>46</v>
      </c>
      <c r="H22" s="37"/>
      <c r="I22" s="60">
        <v>45</v>
      </c>
      <c r="J22" s="49">
        <v>46</v>
      </c>
      <c r="K22" s="35">
        <v>20</v>
      </c>
      <c r="L22" s="48">
        <v>0</v>
      </c>
      <c r="M22" s="49">
        <v>28</v>
      </c>
      <c r="N22" s="59">
        <v>28</v>
      </c>
      <c r="O22" s="36">
        <v>23</v>
      </c>
      <c r="P22" s="34">
        <v>23</v>
      </c>
      <c r="Q22" s="67">
        <v>44</v>
      </c>
      <c r="R22">
        <f>SUM(C22:Q22)</f>
        <v>441</v>
      </c>
    </row>
    <row r="23" spans="3:18" x14ac:dyDescent="0.2">
      <c r="E23" s="47" t="s">
        <v>711</v>
      </c>
      <c r="L23" s="47" t="s">
        <v>712</v>
      </c>
    </row>
    <row r="24" spans="3:18" ht="14.5" thickBot="1" x14ac:dyDescent="0.25">
      <c r="C24" s="38" t="s">
        <v>714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3:18" ht="14" x14ac:dyDescent="0.2">
      <c r="C25" s="93" t="s">
        <v>636</v>
      </c>
      <c r="D25" s="94"/>
      <c r="E25" s="46">
        <f>SUM(C27:E27)</f>
        <v>120</v>
      </c>
      <c r="F25" s="93" t="s">
        <v>637</v>
      </c>
      <c r="G25" s="94"/>
      <c r="H25" s="45">
        <f>SUM(F27:H27)</f>
        <v>80</v>
      </c>
      <c r="I25" s="95" t="s">
        <v>638</v>
      </c>
      <c r="J25" s="94"/>
      <c r="K25" s="46">
        <f>SUM(I27:K27)</f>
        <v>100</v>
      </c>
      <c r="L25" s="93" t="s">
        <v>639</v>
      </c>
      <c r="M25" s="94"/>
      <c r="N25" s="45">
        <f>SUM(L27:N27)</f>
        <v>56</v>
      </c>
      <c r="O25" s="95" t="s">
        <v>640</v>
      </c>
      <c r="P25" s="94"/>
      <c r="Q25" s="45">
        <f>SUM(O27:Q27)</f>
        <v>85</v>
      </c>
    </row>
    <row r="26" spans="3:18" ht="13" x14ac:dyDescent="0.2">
      <c r="C26" s="54" t="s">
        <v>646</v>
      </c>
      <c r="D26" s="53" t="s">
        <v>647</v>
      </c>
      <c r="E26" s="71" t="s">
        <v>715</v>
      </c>
      <c r="F26" s="54" t="s">
        <v>650</v>
      </c>
      <c r="G26" s="53" t="s">
        <v>649</v>
      </c>
      <c r="H26" s="55"/>
      <c r="I26" s="56" t="s">
        <v>652</v>
      </c>
      <c r="J26" s="53" t="s">
        <v>653</v>
      </c>
      <c r="K26" s="57" t="s">
        <v>654</v>
      </c>
      <c r="L26" s="73" t="s">
        <v>655</v>
      </c>
      <c r="M26" s="53" t="s">
        <v>656</v>
      </c>
      <c r="N26" s="55" t="s">
        <v>657</v>
      </c>
      <c r="O26" s="56" t="s">
        <v>658</v>
      </c>
      <c r="P26" s="53" t="s">
        <v>659</v>
      </c>
      <c r="Q26" s="58" t="s">
        <v>710</v>
      </c>
    </row>
    <row r="27" spans="3:18" ht="14.5" thickBot="1" x14ac:dyDescent="0.25">
      <c r="C27" s="48">
        <v>40</v>
      </c>
      <c r="D27" s="49">
        <v>40</v>
      </c>
      <c r="E27" s="75">
        <v>40</v>
      </c>
      <c r="F27" s="48">
        <v>40</v>
      </c>
      <c r="G27" s="49">
        <v>40</v>
      </c>
      <c r="H27" s="37"/>
      <c r="I27" s="60">
        <v>40</v>
      </c>
      <c r="J27" s="49">
        <v>40</v>
      </c>
      <c r="K27" s="35">
        <v>20</v>
      </c>
      <c r="L27" s="33">
        <v>0</v>
      </c>
      <c r="M27" s="69">
        <v>28</v>
      </c>
      <c r="N27" s="68">
        <v>28</v>
      </c>
      <c r="O27" s="36">
        <v>23</v>
      </c>
      <c r="P27" s="34">
        <v>23</v>
      </c>
      <c r="Q27" s="66">
        <v>39</v>
      </c>
      <c r="R27">
        <f>SUM(C27:Q27)</f>
        <v>441</v>
      </c>
    </row>
    <row r="28" spans="3:18" x14ac:dyDescent="0.2">
      <c r="E28" s="47" t="s">
        <v>711</v>
      </c>
      <c r="L28" s="47" t="s">
        <v>712</v>
      </c>
    </row>
    <row r="80" spans="2:2" x14ac:dyDescent="0.2">
      <c r="B80" s="5" t="s">
        <v>716</v>
      </c>
    </row>
    <row r="82" spans="2:3" x14ac:dyDescent="0.2">
      <c r="C82" t="s">
        <v>717</v>
      </c>
    </row>
    <row r="84" spans="2:3" x14ac:dyDescent="0.2">
      <c r="C84" t="s">
        <v>718</v>
      </c>
    </row>
    <row r="86" spans="2:3" x14ac:dyDescent="0.2">
      <c r="C86" t="s">
        <v>719</v>
      </c>
    </row>
    <row r="88" spans="2:3" x14ac:dyDescent="0.2">
      <c r="C88" t="s">
        <v>720</v>
      </c>
    </row>
    <row r="91" spans="2:3" x14ac:dyDescent="0.2">
      <c r="B91" s="5"/>
    </row>
    <row r="93" spans="2:3" x14ac:dyDescent="0.2">
      <c r="C93" s="8"/>
    </row>
  </sheetData>
  <mergeCells count="25">
    <mergeCell ref="C25:D25"/>
    <mergeCell ref="F25:G25"/>
    <mergeCell ref="I25:J25"/>
    <mergeCell ref="L25:M25"/>
    <mergeCell ref="O25:P25"/>
    <mergeCell ref="C15:D15"/>
    <mergeCell ref="F15:G15"/>
    <mergeCell ref="I15:J15"/>
    <mergeCell ref="L15:M15"/>
    <mergeCell ref="O15:P15"/>
    <mergeCell ref="C20:D20"/>
    <mergeCell ref="F20:G20"/>
    <mergeCell ref="I20:J20"/>
    <mergeCell ref="L20:M20"/>
    <mergeCell ref="O20:P20"/>
    <mergeCell ref="C6:D6"/>
    <mergeCell ref="F6:G6"/>
    <mergeCell ref="I6:J6"/>
    <mergeCell ref="L6:M6"/>
    <mergeCell ref="O6:P6"/>
    <mergeCell ref="C10:D10"/>
    <mergeCell ref="F10:G10"/>
    <mergeCell ref="I10:J10"/>
    <mergeCell ref="L10:M10"/>
    <mergeCell ref="O10:P10"/>
  </mergeCells>
  <phoneticPr fontId="1"/>
  <pageMargins left="0.51181102362204722" right="0.51181102362204722" top="0.55118110236220474" bottom="0.55118110236220474" header="0.31496062992125984" footer="0.31496062992125984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R177"/>
  <sheetViews>
    <sheetView workbookViewId="0">
      <pane xSplit="1" ySplit="7" topLeftCell="B8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2" x14ac:dyDescent="0.2"/>
  <cols>
    <col min="1" max="1" width="36.3984375" customWidth="1"/>
    <col min="2" max="16" width="10.69921875" customWidth="1"/>
  </cols>
  <sheetData>
    <row r="1" spans="1:18" ht="27" customHeight="1" x14ac:dyDescent="0.2">
      <c r="A1" s="13" t="s">
        <v>635</v>
      </c>
      <c r="B1" s="90" t="s">
        <v>636</v>
      </c>
      <c r="C1" s="90"/>
      <c r="D1" s="90"/>
      <c r="E1" s="90" t="s">
        <v>637</v>
      </c>
      <c r="F1" s="90"/>
      <c r="G1" s="90"/>
      <c r="H1" s="90" t="s">
        <v>638</v>
      </c>
      <c r="I1" s="90"/>
      <c r="J1" s="90"/>
      <c r="K1" s="90" t="s">
        <v>639</v>
      </c>
      <c r="L1" s="90"/>
      <c r="M1" s="90"/>
      <c r="N1" s="90" t="s">
        <v>640</v>
      </c>
      <c r="O1" s="90"/>
      <c r="P1" s="90"/>
      <c r="Q1" s="14"/>
    </row>
    <row r="2" spans="1:18" ht="27" customHeight="1" x14ac:dyDescent="0.2">
      <c r="A2" s="13"/>
      <c r="B2" s="88" t="s">
        <v>641</v>
      </c>
      <c r="C2" s="89"/>
      <c r="D2" s="15">
        <f>SUBTOTAL(9,B4:D4)</f>
        <v>106</v>
      </c>
      <c r="E2" s="88" t="s">
        <v>642</v>
      </c>
      <c r="F2" s="89"/>
      <c r="G2" s="15">
        <f>SUBTOTAL(9,E4:G4)</f>
        <v>128</v>
      </c>
      <c r="H2" s="88" t="s">
        <v>643</v>
      </c>
      <c r="I2" s="89"/>
      <c r="J2" s="15">
        <f>SUBTOTAL(9,H4:J4)</f>
        <v>105</v>
      </c>
      <c r="K2" s="88" t="s">
        <v>644</v>
      </c>
      <c r="L2" s="89"/>
      <c r="M2" s="15">
        <f>SUBTOTAL(9,K4:M4)</f>
        <v>56</v>
      </c>
      <c r="N2" s="88" t="s">
        <v>645</v>
      </c>
      <c r="O2" s="89"/>
      <c r="P2" s="15">
        <f>SUBTOTAL(9,N4:O4)</f>
        <v>46</v>
      </c>
      <c r="Q2" s="14"/>
    </row>
    <row r="3" spans="1:18" ht="27" customHeight="1" x14ac:dyDescent="0.2">
      <c r="A3" s="16"/>
      <c r="B3" s="15" t="s">
        <v>646</v>
      </c>
      <c r="C3" s="15" t="s">
        <v>647</v>
      </c>
      <c r="D3" s="15" t="s">
        <v>648</v>
      </c>
      <c r="E3" s="15" t="s">
        <v>649</v>
      </c>
      <c r="F3" s="15" t="s">
        <v>650</v>
      </c>
      <c r="G3" s="61" t="s">
        <v>651</v>
      </c>
      <c r="H3" s="15" t="s">
        <v>652</v>
      </c>
      <c r="I3" s="15" t="s">
        <v>653</v>
      </c>
      <c r="J3" s="15" t="s">
        <v>654</v>
      </c>
      <c r="K3" s="26" t="s">
        <v>655</v>
      </c>
      <c r="L3" s="15" t="s">
        <v>656</v>
      </c>
      <c r="M3" s="15" t="s">
        <v>657</v>
      </c>
      <c r="N3" s="15" t="s">
        <v>658</v>
      </c>
      <c r="O3" s="15" t="s">
        <v>659</v>
      </c>
      <c r="P3" s="61" t="s">
        <v>660</v>
      </c>
      <c r="Q3" s="14" t="s">
        <v>661</v>
      </c>
    </row>
    <row r="4" spans="1:18" ht="27" customHeight="1" x14ac:dyDescent="0.2">
      <c r="A4" s="17" t="s">
        <v>662</v>
      </c>
      <c r="B4" s="14">
        <f>B177</f>
        <v>43</v>
      </c>
      <c r="C4" s="14">
        <f t="shared" ref="C4:E4" si="0">C177</f>
        <v>43</v>
      </c>
      <c r="D4" s="14">
        <f t="shared" si="0"/>
        <v>20</v>
      </c>
      <c r="E4" s="14">
        <f t="shared" si="0"/>
        <v>42</v>
      </c>
      <c r="F4" s="14">
        <f>F177</f>
        <v>42</v>
      </c>
      <c r="G4" s="62">
        <f>G177</f>
        <v>44</v>
      </c>
      <c r="H4" s="14">
        <f t="shared" ref="H4:P4" si="1">H177</f>
        <v>42</v>
      </c>
      <c r="I4" s="14">
        <f t="shared" si="1"/>
        <v>43</v>
      </c>
      <c r="J4" s="14">
        <f t="shared" si="1"/>
        <v>20</v>
      </c>
      <c r="K4" s="27">
        <f t="shared" si="1"/>
        <v>10</v>
      </c>
      <c r="L4" s="14">
        <f t="shared" si="1"/>
        <v>23</v>
      </c>
      <c r="M4" s="14">
        <f t="shared" si="1"/>
        <v>23</v>
      </c>
      <c r="N4" s="14">
        <f t="shared" si="1"/>
        <v>23</v>
      </c>
      <c r="O4" s="14">
        <f t="shared" si="1"/>
        <v>23</v>
      </c>
      <c r="P4" s="62">
        <f t="shared" si="1"/>
        <v>44</v>
      </c>
      <c r="Q4" s="14">
        <f>SUM(B4:P4)-G4</f>
        <v>441</v>
      </c>
    </row>
    <row r="5" spans="1:18" ht="23.25" customHeight="1" x14ac:dyDescent="0.2">
      <c r="A5" s="19" t="s">
        <v>663</v>
      </c>
      <c r="B5" s="20">
        <f>SUM(B8:B36)</f>
        <v>22</v>
      </c>
      <c r="C5" s="20">
        <f t="shared" ref="C5:E5" si="2">SUM(C8:C36)</f>
        <v>6</v>
      </c>
      <c r="D5" s="20">
        <f t="shared" si="2"/>
        <v>4</v>
      </c>
      <c r="E5" s="20">
        <f t="shared" si="2"/>
        <v>18</v>
      </c>
      <c r="F5" s="20">
        <f t="shared" ref="F5:P5" si="3">SUM(F8:F36)</f>
        <v>14</v>
      </c>
      <c r="G5" s="20">
        <f t="shared" si="3"/>
        <v>30</v>
      </c>
      <c r="H5" s="20">
        <f t="shared" si="3"/>
        <v>16</v>
      </c>
      <c r="I5" s="20">
        <f t="shared" si="3"/>
        <v>17</v>
      </c>
      <c r="J5" s="20">
        <f t="shared" si="3"/>
        <v>17</v>
      </c>
      <c r="K5" s="20">
        <f t="shared" si="3"/>
        <v>7</v>
      </c>
      <c r="L5" s="20">
        <f t="shared" si="3"/>
        <v>12</v>
      </c>
      <c r="M5" s="20">
        <f t="shared" si="3"/>
        <v>22</v>
      </c>
      <c r="N5" s="20">
        <f t="shared" si="3"/>
        <v>16</v>
      </c>
      <c r="O5" s="20">
        <f t="shared" si="3"/>
        <v>16</v>
      </c>
      <c r="P5" s="20">
        <f t="shared" si="3"/>
        <v>30</v>
      </c>
      <c r="Q5" s="20"/>
    </row>
    <row r="6" spans="1:18" x14ac:dyDescent="0.2">
      <c r="K6" s="3"/>
    </row>
    <row r="7" spans="1:18" x14ac:dyDescent="0.2">
      <c r="A7" s="21" t="s">
        <v>664</v>
      </c>
      <c r="B7" s="21" t="s">
        <v>665</v>
      </c>
      <c r="C7" s="21" t="s">
        <v>666</v>
      </c>
      <c r="D7" s="23" t="s">
        <v>692</v>
      </c>
      <c r="E7" s="21" t="s">
        <v>668</v>
      </c>
      <c r="F7" s="21" t="s">
        <v>669</v>
      </c>
      <c r="G7" s="21" t="s">
        <v>670</v>
      </c>
      <c r="H7" s="21" t="s">
        <v>671</v>
      </c>
      <c r="I7" s="21" t="s">
        <v>19</v>
      </c>
      <c r="J7" s="21" t="s">
        <v>672</v>
      </c>
      <c r="K7" s="23" t="s">
        <v>673</v>
      </c>
      <c r="L7" s="21" t="s">
        <v>674</v>
      </c>
      <c r="M7" s="21" t="s">
        <v>28</v>
      </c>
      <c r="N7" s="21" t="s">
        <v>675</v>
      </c>
      <c r="O7" s="21" t="s">
        <v>676</v>
      </c>
      <c r="P7" s="21" t="s">
        <v>37</v>
      </c>
      <c r="Q7" s="21" t="s">
        <v>677</v>
      </c>
    </row>
    <row r="8" spans="1:18" hidden="1" x14ac:dyDescent="0.2">
      <c r="A8" s="39" t="s">
        <v>26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>
        <v>16</v>
      </c>
      <c r="N8" s="40">
        <v>12</v>
      </c>
      <c r="O8" s="40"/>
      <c r="P8" s="40"/>
      <c r="Q8" s="40">
        <f>SUM(B8:P8)-G8</f>
        <v>28</v>
      </c>
      <c r="R8" s="41"/>
    </row>
    <row r="9" spans="1:18" hidden="1" x14ac:dyDescent="0.2">
      <c r="A9" s="39" t="s">
        <v>22</v>
      </c>
      <c r="B9" s="40">
        <v>10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>
        <v>16</v>
      </c>
      <c r="P9" s="40"/>
      <c r="Q9" s="40">
        <f t="shared" ref="Q9:Q72" si="4">SUM(B9:P9)-G9</f>
        <v>26</v>
      </c>
      <c r="R9" s="41"/>
    </row>
    <row r="10" spans="1:18" hidden="1" x14ac:dyDescent="0.2">
      <c r="A10" s="39" t="s">
        <v>104</v>
      </c>
      <c r="B10" s="40"/>
      <c r="C10" s="40"/>
      <c r="D10" s="40"/>
      <c r="E10" s="40"/>
      <c r="F10" s="40"/>
      <c r="G10" s="40"/>
      <c r="H10" s="40"/>
      <c r="I10" s="40"/>
      <c r="J10" s="40">
        <v>17</v>
      </c>
      <c r="K10" s="40"/>
      <c r="L10" s="40"/>
      <c r="M10" s="40"/>
      <c r="N10" s="40"/>
      <c r="O10" s="40"/>
      <c r="P10" s="40"/>
      <c r="Q10" s="40">
        <f t="shared" si="4"/>
        <v>17</v>
      </c>
      <c r="R10" s="41"/>
    </row>
    <row r="11" spans="1:18" hidden="1" x14ac:dyDescent="0.2">
      <c r="A11" s="39" t="s">
        <v>385</v>
      </c>
      <c r="B11" s="40"/>
      <c r="C11" s="40"/>
      <c r="D11" s="40"/>
      <c r="E11" s="40"/>
      <c r="F11" s="40"/>
      <c r="G11" s="40">
        <v>13</v>
      </c>
      <c r="H11" s="40"/>
      <c r="I11" s="40"/>
      <c r="J11" s="40"/>
      <c r="K11" s="40"/>
      <c r="L11" s="40"/>
      <c r="M11" s="40"/>
      <c r="N11" s="40"/>
      <c r="O11" s="40"/>
      <c r="P11" s="40">
        <v>13</v>
      </c>
      <c r="Q11" s="40">
        <f t="shared" si="4"/>
        <v>13</v>
      </c>
      <c r="R11" s="41"/>
    </row>
    <row r="12" spans="1:18" hidden="1" x14ac:dyDescent="0.2">
      <c r="A12" s="39" t="s">
        <v>107</v>
      </c>
      <c r="B12" s="40"/>
      <c r="C12" s="40"/>
      <c r="D12" s="40"/>
      <c r="E12" s="40"/>
      <c r="F12" s="40">
        <v>10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>
        <f t="shared" si="4"/>
        <v>10</v>
      </c>
      <c r="R12" s="41"/>
    </row>
    <row r="13" spans="1:18" hidden="1" x14ac:dyDescent="0.2">
      <c r="A13" s="39" t="s">
        <v>130</v>
      </c>
      <c r="B13" s="40"/>
      <c r="C13" s="40"/>
      <c r="D13" s="40"/>
      <c r="E13" s="40"/>
      <c r="F13" s="40"/>
      <c r="G13" s="40">
        <v>7</v>
      </c>
      <c r="H13" s="40"/>
      <c r="I13" s="40"/>
      <c r="J13" s="40"/>
      <c r="K13" s="40"/>
      <c r="L13" s="40"/>
      <c r="M13" s="40"/>
      <c r="N13" s="40"/>
      <c r="O13" s="40"/>
      <c r="P13" s="40">
        <v>7</v>
      </c>
      <c r="Q13" s="40">
        <f t="shared" si="4"/>
        <v>7</v>
      </c>
      <c r="R13" s="41"/>
    </row>
    <row r="14" spans="1:18" hidden="1" x14ac:dyDescent="0.2">
      <c r="A14" s="39" t="s">
        <v>312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>
        <v>7</v>
      </c>
      <c r="M14" s="40"/>
      <c r="N14" s="40"/>
      <c r="O14" s="40"/>
      <c r="P14" s="40"/>
      <c r="Q14" s="40">
        <f t="shared" si="4"/>
        <v>7</v>
      </c>
      <c r="R14" s="41"/>
    </row>
    <row r="15" spans="1:18" hidden="1" x14ac:dyDescent="0.2">
      <c r="A15" s="39" t="s">
        <v>290</v>
      </c>
      <c r="B15" s="40"/>
      <c r="C15" s="40"/>
      <c r="D15" s="40"/>
      <c r="E15" s="40">
        <v>7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>
        <f t="shared" si="4"/>
        <v>7</v>
      </c>
      <c r="R15" s="41"/>
    </row>
    <row r="16" spans="1:18" hidden="1" x14ac:dyDescent="0.2">
      <c r="A16" s="39" t="s">
        <v>292</v>
      </c>
      <c r="B16" s="40"/>
      <c r="C16" s="40"/>
      <c r="D16" s="40"/>
      <c r="E16" s="40">
        <v>7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>
        <f t="shared" si="4"/>
        <v>7</v>
      </c>
      <c r="R16" s="41"/>
    </row>
    <row r="17" spans="1:18" hidden="1" x14ac:dyDescent="0.2">
      <c r="A17" s="39" t="s">
        <v>91</v>
      </c>
      <c r="B17" s="40">
        <v>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>
        <f t="shared" si="4"/>
        <v>7</v>
      </c>
      <c r="R17" s="41"/>
    </row>
    <row r="18" spans="1:18" hidden="1" x14ac:dyDescent="0.2">
      <c r="A18" s="39" t="s">
        <v>207</v>
      </c>
      <c r="B18" s="40"/>
      <c r="C18" s="40"/>
      <c r="D18" s="40"/>
      <c r="E18" s="40"/>
      <c r="F18" s="40"/>
      <c r="G18" s="40"/>
      <c r="H18" s="40"/>
      <c r="I18" s="40"/>
      <c r="J18" s="40"/>
      <c r="K18" s="40">
        <v>7</v>
      </c>
      <c r="L18" s="40"/>
      <c r="M18" s="40"/>
      <c r="N18" s="40"/>
      <c r="O18" s="40"/>
      <c r="P18" s="40"/>
      <c r="Q18" s="40">
        <f t="shared" si="4"/>
        <v>7</v>
      </c>
      <c r="R18" s="41"/>
    </row>
    <row r="19" spans="1:18" hidden="1" x14ac:dyDescent="0.2">
      <c r="A19" s="39" t="s">
        <v>258</v>
      </c>
      <c r="B19" s="40"/>
      <c r="C19" s="40">
        <v>6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>
        <f t="shared" si="4"/>
        <v>6</v>
      </c>
      <c r="R19" s="41"/>
    </row>
    <row r="20" spans="1:18" hidden="1" x14ac:dyDescent="0.2">
      <c r="A20" s="39" t="s">
        <v>61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>
        <v>6</v>
      </c>
      <c r="N20" s="40"/>
      <c r="O20" s="40"/>
      <c r="P20" s="40"/>
      <c r="Q20" s="40">
        <f t="shared" si="4"/>
        <v>6</v>
      </c>
      <c r="R20" s="41"/>
    </row>
    <row r="21" spans="1:18" hidden="1" x14ac:dyDescent="0.2">
      <c r="A21" s="39" t="s">
        <v>233</v>
      </c>
      <c r="B21" s="40"/>
      <c r="C21" s="40"/>
      <c r="D21" s="40"/>
      <c r="E21" s="40"/>
      <c r="F21" s="40"/>
      <c r="G21" s="40">
        <v>6</v>
      </c>
      <c r="H21" s="40"/>
      <c r="I21" s="40"/>
      <c r="J21" s="40"/>
      <c r="K21" s="40"/>
      <c r="L21" s="40"/>
      <c r="M21" s="40"/>
      <c r="N21" s="40"/>
      <c r="O21" s="40"/>
      <c r="P21" s="40">
        <v>6</v>
      </c>
      <c r="Q21" s="40">
        <f t="shared" si="4"/>
        <v>6</v>
      </c>
      <c r="R21" s="41"/>
    </row>
    <row r="22" spans="1:18" hidden="1" x14ac:dyDescent="0.2">
      <c r="A22" s="39" t="s">
        <v>575</v>
      </c>
      <c r="B22" s="40"/>
      <c r="C22" s="40"/>
      <c r="D22" s="40"/>
      <c r="E22" s="40"/>
      <c r="F22" s="40"/>
      <c r="G22" s="40"/>
      <c r="H22" s="40"/>
      <c r="I22" s="40">
        <v>5</v>
      </c>
      <c r="J22" s="40"/>
      <c r="K22" s="40"/>
      <c r="L22" s="40"/>
      <c r="M22" s="40"/>
      <c r="N22" s="40"/>
      <c r="O22" s="40"/>
      <c r="P22" s="40"/>
      <c r="Q22" s="40">
        <f t="shared" si="4"/>
        <v>5</v>
      </c>
      <c r="R22" s="41"/>
    </row>
    <row r="23" spans="1:18" hidden="1" x14ac:dyDescent="0.2">
      <c r="A23" s="39" t="s">
        <v>269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>
        <v>5</v>
      </c>
      <c r="M23" s="40"/>
      <c r="N23" s="40"/>
      <c r="O23" s="40"/>
      <c r="P23" s="40"/>
      <c r="Q23" s="40">
        <f t="shared" si="4"/>
        <v>5</v>
      </c>
      <c r="R23" s="41"/>
    </row>
    <row r="24" spans="1:18" hidden="1" x14ac:dyDescent="0.2">
      <c r="A24" s="39" t="s">
        <v>151</v>
      </c>
      <c r="B24" s="40"/>
      <c r="C24" s="40"/>
      <c r="D24" s="40">
        <v>4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>
        <f t="shared" si="4"/>
        <v>4</v>
      </c>
      <c r="R24" s="41"/>
    </row>
    <row r="25" spans="1:18" hidden="1" x14ac:dyDescent="0.2">
      <c r="A25" s="39" t="s">
        <v>121</v>
      </c>
      <c r="B25" s="40">
        <v>5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>
        <f t="shared" si="4"/>
        <v>5</v>
      </c>
      <c r="R25" s="41"/>
    </row>
    <row r="26" spans="1:18" hidden="1" x14ac:dyDescent="0.2">
      <c r="A26" s="39" t="s">
        <v>341</v>
      </c>
      <c r="B26" s="40"/>
      <c r="C26" s="40"/>
      <c r="D26" s="40"/>
      <c r="E26" s="40"/>
      <c r="F26" s="40"/>
      <c r="G26" s="40"/>
      <c r="H26" s="40">
        <v>4</v>
      </c>
      <c r="I26" s="40"/>
      <c r="J26" s="40"/>
      <c r="K26" s="40"/>
      <c r="L26" s="40"/>
      <c r="M26" s="40"/>
      <c r="N26" s="40"/>
      <c r="O26" s="40"/>
      <c r="P26" s="40"/>
      <c r="Q26" s="40">
        <f t="shared" si="4"/>
        <v>4</v>
      </c>
      <c r="R26" s="41"/>
    </row>
    <row r="27" spans="1:18" hidden="1" x14ac:dyDescent="0.2">
      <c r="A27" s="39" t="s">
        <v>252</v>
      </c>
      <c r="B27" s="40"/>
      <c r="C27" s="40"/>
      <c r="D27" s="40"/>
      <c r="E27" s="40">
        <v>4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>
        <f t="shared" si="4"/>
        <v>4</v>
      </c>
      <c r="R27" s="41"/>
    </row>
    <row r="28" spans="1:18" hidden="1" x14ac:dyDescent="0.2">
      <c r="A28" s="39" t="s">
        <v>45</v>
      </c>
      <c r="B28" s="40"/>
      <c r="C28" s="40"/>
      <c r="D28" s="40"/>
      <c r="E28" s="40"/>
      <c r="F28" s="40"/>
      <c r="G28" s="40"/>
      <c r="H28" s="40"/>
      <c r="I28" s="65">
        <v>4</v>
      </c>
      <c r="J28" s="40"/>
      <c r="K28" s="40"/>
      <c r="L28" s="40"/>
      <c r="M28" s="40"/>
      <c r="N28" s="40"/>
      <c r="O28" s="40"/>
      <c r="P28" s="40"/>
      <c r="Q28" s="40">
        <f t="shared" si="4"/>
        <v>4</v>
      </c>
      <c r="R28" s="41"/>
    </row>
    <row r="29" spans="1:18" hidden="1" x14ac:dyDescent="0.2">
      <c r="A29" s="39" t="s">
        <v>110</v>
      </c>
      <c r="B29" s="40"/>
      <c r="C29" s="40"/>
      <c r="D29" s="40"/>
      <c r="E29" s="40"/>
      <c r="F29" s="40"/>
      <c r="G29" s="40"/>
      <c r="H29" s="40">
        <v>4</v>
      </c>
      <c r="I29" s="40"/>
      <c r="J29" s="40"/>
      <c r="K29" s="40"/>
      <c r="L29" s="40"/>
      <c r="M29" s="40"/>
      <c r="N29" s="40"/>
      <c r="O29" s="40"/>
      <c r="P29" s="40"/>
      <c r="Q29" s="40">
        <f t="shared" si="4"/>
        <v>4</v>
      </c>
      <c r="R29" s="41"/>
    </row>
    <row r="30" spans="1:18" hidden="1" x14ac:dyDescent="0.2">
      <c r="A30" s="39" t="s">
        <v>245</v>
      </c>
      <c r="B30" s="40"/>
      <c r="C30" s="40"/>
      <c r="D30" s="40"/>
      <c r="E30" s="40"/>
      <c r="F30" s="40"/>
      <c r="G30" s="40"/>
      <c r="H30" s="40">
        <v>4</v>
      </c>
      <c r="I30" s="40"/>
      <c r="J30" s="40"/>
      <c r="K30" s="40"/>
      <c r="L30" s="40"/>
      <c r="M30" s="40"/>
      <c r="N30" s="40"/>
      <c r="O30" s="40"/>
      <c r="P30" s="40"/>
      <c r="Q30" s="40">
        <f t="shared" si="4"/>
        <v>4</v>
      </c>
      <c r="R30" s="41"/>
    </row>
    <row r="31" spans="1:18" hidden="1" x14ac:dyDescent="0.2">
      <c r="A31" s="39" t="s">
        <v>47</v>
      </c>
      <c r="B31" s="40"/>
      <c r="C31" s="40"/>
      <c r="D31" s="40"/>
      <c r="E31" s="40"/>
      <c r="F31" s="40"/>
      <c r="G31" s="40"/>
      <c r="H31" s="40"/>
      <c r="I31" s="40">
        <v>4</v>
      </c>
      <c r="J31" s="40"/>
      <c r="K31" s="40"/>
      <c r="L31" s="40"/>
      <c r="M31" s="40"/>
      <c r="N31" s="40"/>
      <c r="O31" s="40"/>
      <c r="P31" s="40"/>
      <c r="Q31" s="40">
        <f t="shared" si="4"/>
        <v>4</v>
      </c>
      <c r="R31" s="41"/>
    </row>
    <row r="32" spans="1:18" hidden="1" x14ac:dyDescent="0.2">
      <c r="A32" s="39" t="s">
        <v>11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v>4</v>
      </c>
      <c r="O32" s="40"/>
      <c r="P32" s="40"/>
      <c r="Q32" s="40">
        <f t="shared" si="4"/>
        <v>4</v>
      </c>
      <c r="R32" s="41"/>
    </row>
    <row r="33" spans="1:18" hidden="1" x14ac:dyDescent="0.2">
      <c r="A33" s="39" t="s">
        <v>136</v>
      </c>
      <c r="B33" s="40"/>
      <c r="C33" s="40"/>
      <c r="D33" s="40"/>
      <c r="E33" s="40"/>
      <c r="F33" s="40"/>
      <c r="G33" s="40">
        <v>4</v>
      </c>
      <c r="H33" s="40"/>
      <c r="I33" s="40"/>
      <c r="J33" s="40"/>
      <c r="K33" s="40"/>
      <c r="L33" s="40"/>
      <c r="M33" s="40"/>
      <c r="N33" s="40"/>
      <c r="O33" s="40"/>
      <c r="P33" s="40">
        <v>4</v>
      </c>
      <c r="Q33" s="40">
        <f t="shared" si="4"/>
        <v>4</v>
      </c>
      <c r="R33" s="41"/>
    </row>
    <row r="34" spans="1:18" hidden="1" x14ac:dyDescent="0.2">
      <c r="A34" s="39" t="s">
        <v>68</v>
      </c>
      <c r="B34" s="40"/>
      <c r="C34" s="40"/>
      <c r="D34" s="40"/>
      <c r="E34" s="40"/>
      <c r="F34" s="40"/>
      <c r="G34" s="40"/>
      <c r="H34" s="40"/>
      <c r="I34" s="40">
        <v>4</v>
      </c>
      <c r="J34" s="40"/>
      <c r="K34" s="40"/>
      <c r="L34" s="40"/>
      <c r="M34" s="40"/>
      <c r="N34" s="40"/>
      <c r="O34" s="40"/>
      <c r="P34" s="40"/>
      <c r="Q34" s="40">
        <f t="shared" si="4"/>
        <v>4</v>
      </c>
      <c r="R34" s="41"/>
    </row>
    <row r="35" spans="1:18" hidden="1" x14ac:dyDescent="0.2">
      <c r="A35" s="39" t="s">
        <v>51</v>
      </c>
      <c r="B35" s="40"/>
      <c r="C35" s="40"/>
      <c r="D35" s="40"/>
      <c r="E35" s="40"/>
      <c r="F35" s="40"/>
      <c r="G35" s="40"/>
      <c r="H35" s="40">
        <v>4</v>
      </c>
      <c r="I35" s="40"/>
      <c r="J35" s="40"/>
      <c r="K35" s="40"/>
      <c r="L35" s="40"/>
      <c r="M35" s="40"/>
      <c r="N35" s="40"/>
      <c r="O35" s="40"/>
      <c r="P35" s="40"/>
      <c r="Q35" s="40">
        <f t="shared" si="4"/>
        <v>4</v>
      </c>
      <c r="R35" s="41"/>
    </row>
    <row r="36" spans="1:18" hidden="1" x14ac:dyDescent="0.2">
      <c r="A36" s="39" t="s">
        <v>40</v>
      </c>
      <c r="B36" s="40"/>
      <c r="C36" s="40"/>
      <c r="D36" s="40"/>
      <c r="E36" s="40"/>
      <c r="F36" s="40">
        <v>4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>
        <f t="shared" si="4"/>
        <v>4</v>
      </c>
      <c r="R36" s="41" t="s">
        <v>678</v>
      </c>
    </row>
    <row r="37" spans="1:18" hidden="1" x14ac:dyDescent="0.2">
      <c r="A37" s="42" t="s">
        <v>487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>
        <v>3</v>
      </c>
      <c r="O37" s="43"/>
      <c r="P37" s="43"/>
      <c r="Q37" s="40">
        <f t="shared" si="4"/>
        <v>3</v>
      </c>
      <c r="R37" s="41"/>
    </row>
    <row r="38" spans="1:18" hidden="1" x14ac:dyDescent="0.2">
      <c r="A38" s="42" t="s">
        <v>216</v>
      </c>
      <c r="B38" s="43">
        <v>3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0">
        <f t="shared" si="4"/>
        <v>3</v>
      </c>
      <c r="R38" s="41"/>
    </row>
    <row r="39" spans="1:18" hidden="1" x14ac:dyDescent="0.2">
      <c r="A39" s="42" t="s">
        <v>525</v>
      </c>
      <c r="B39" s="43"/>
      <c r="C39" s="43"/>
      <c r="D39" s="43"/>
      <c r="E39" s="43">
        <v>3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0">
        <f t="shared" si="4"/>
        <v>3</v>
      </c>
      <c r="R39" s="41"/>
    </row>
    <row r="40" spans="1:18" hidden="1" x14ac:dyDescent="0.2">
      <c r="A40" s="42" t="s">
        <v>168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>
        <v>3</v>
      </c>
      <c r="M40" s="43"/>
      <c r="N40" s="43"/>
      <c r="O40" s="43"/>
      <c r="P40" s="43"/>
      <c r="Q40" s="40">
        <f t="shared" si="4"/>
        <v>3</v>
      </c>
      <c r="R40" s="41"/>
    </row>
    <row r="41" spans="1:18" hidden="1" x14ac:dyDescent="0.2">
      <c r="A41" s="42" t="s">
        <v>101</v>
      </c>
      <c r="B41" s="43"/>
      <c r="C41" s="43"/>
      <c r="D41" s="43"/>
      <c r="E41" s="43"/>
      <c r="F41" s="43"/>
      <c r="G41" s="43">
        <v>3</v>
      </c>
      <c r="H41" s="43"/>
      <c r="I41" s="43"/>
      <c r="J41" s="43"/>
      <c r="K41" s="43"/>
      <c r="L41" s="43"/>
      <c r="M41" s="43"/>
      <c r="N41" s="43"/>
      <c r="O41" s="43"/>
      <c r="P41" s="43">
        <v>3</v>
      </c>
      <c r="Q41" s="40">
        <f t="shared" si="4"/>
        <v>3</v>
      </c>
      <c r="R41" s="41"/>
    </row>
    <row r="42" spans="1:18" hidden="1" x14ac:dyDescent="0.2">
      <c r="A42" s="42" t="s">
        <v>43</v>
      </c>
      <c r="B42" s="43"/>
      <c r="C42" s="43"/>
      <c r="D42" s="43"/>
      <c r="E42" s="43"/>
      <c r="F42" s="43">
        <v>3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0">
        <f t="shared" si="4"/>
        <v>3</v>
      </c>
      <c r="R42" s="41"/>
    </row>
    <row r="43" spans="1:18" hidden="1" x14ac:dyDescent="0.2">
      <c r="A43" s="42" t="s">
        <v>530</v>
      </c>
      <c r="B43" s="43"/>
      <c r="C43" s="43"/>
      <c r="D43" s="43"/>
      <c r="E43" s="43">
        <v>3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0">
        <f t="shared" si="4"/>
        <v>3</v>
      </c>
      <c r="R43" s="41"/>
    </row>
    <row r="44" spans="1:18" hidden="1" x14ac:dyDescent="0.2">
      <c r="A44" s="42" t="s">
        <v>452</v>
      </c>
      <c r="B44" s="43"/>
      <c r="C44" s="43">
        <v>3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0">
        <f t="shared" si="4"/>
        <v>3</v>
      </c>
      <c r="R44" s="41"/>
    </row>
    <row r="45" spans="1:18" hidden="1" x14ac:dyDescent="0.2">
      <c r="A45" s="42" t="s">
        <v>679</v>
      </c>
      <c r="B45" s="43">
        <v>2</v>
      </c>
      <c r="C45" s="43"/>
      <c r="D45" s="43"/>
      <c r="E45" s="43"/>
      <c r="F45" s="43">
        <v>1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0">
        <f t="shared" si="4"/>
        <v>3</v>
      </c>
      <c r="R45" s="41"/>
    </row>
    <row r="46" spans="1:18" hidden="1" x14ac:dyDescent="0.2">
      <c r="A46" s="42" t="s">
        <v>460</v>
      </c>
      <c r="B46" s="43"/>
      <c r="C46" s="43"/>
      <c r="D46" s="43"/>
      <c r="E46" s="43"/>
      <c r="F46" s="43">
        <v>3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0">
        <f t="shared" si="4"/>
        <v>3</v>
      </c>
      <c r="R46" s="41"/>
    </row>
    <row r="47" spans="1:18" hidden="1" x14ac:dyDescent="0.2">
      <c r="A47" s="42" t="s">
        <v>298</v>
      </c>
      <c r="B47" s="43"/>
      <c r="C47" s="43">
        <v>3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0">
        <f t="shared" si="4"/>
        <v>3</v>
      </c>
      <c r="R47" s="41"/>
    </row>
    <row r="48" spans="1:18" hidden="1" x14ac:dyDescent="0.2">
      <c r="A48" s="42" t="s">
        <v>223</v>
      </c>
      <c r="B48" s="43"/>
      <c r="C48" s="43"/>
      <c r="D48" s="43"/>
      <c r="E48" s="43"/>
      <c r="F48" s="43"/>
      <c r="G48" s="43"/>
      <c r="H48" s="43">
        <v>3</v>
      </c>
      <c r="I48" s="43"/>
      <c r="J48" s="43"/>
      <c r="K48" s="43"/>
      <c r="L48" s="43"/>
      <c r="M48" s="43"/>
      <c r="N48" s="43"/>
      <c r="O48" s="43"/>
      <c r="P48" s="43"/>
      <c r="Q48" s="40">
        <f t="shared" si="4"/>
        <v>3</v>
      </c>
      <c r="R48" s="41"/>
    </row>
    <row r="49" spans="1:18" hidden="1" x14ac:dyDescent="0.2">
      <c r="A49" s="42" t="s">
        <v>126</v>
      </c>
      <c r="B49" s="43">
        <v>3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0">
        <f t="shared" si="4"/>
        <v>3</v>
      </c>
      <c r="R49" s="41"/>
    </row>
    <row r="50" spans="1:18" hidden="1" x14ac:dyDescent="0.2">
      <c r="A50" s="42" t="s">
        <v>35</v>
      </c>
      <c r="B50" s="43"/>
      <c r="C50" s="43"/>
      <c r="D50" s="43"/>
      <c r="E50" s="43"/>
      <c r="F50" s="43"/>
      <c r="G50" s="43">
        <v>3</v>
      </c>
      <c r="H50" s="43"/>
      <c r="I50" s="43"/>
      <c r="J50" s="43"/>
      <c r="K50" s="43"/>
      <c r="L50" s="43"/>
      <c r="M50" s="43"/>
      <c r="N50" s="43"/>
      <c r="O50" s="43"/>
      <c r="P50" s="43">
        <v>3</v>
      </c>
      <c r="Q50" s="40">
        <f t="shared" si="4"/>
        <v>3</v>
      </c>
      <c r="R50" s="41"/>
    </row>
    <row r="51" spans="1:18" hidden="1" x14ac:dyDescent="0.2">
      <c r="A51" s="42" t="s">
        <v>114</v>
      </c>
      <c r="B51" s="43"/>
      <c r="C51" s="43"/>
      <c r="D51" s="43"/>
      <c r="E51" s="43"/>
      <c r="F51" s="43"/>
      <c r="G51" s="43"/>
      <c r="H51" s="43">
        <v>3</v>
      </c>
      <c r="I51" s="43"/>
      <c r="J51" s="43"/>
      <c r="K51" s="43"/>
      <c r="L51" s="43"/>
      <c r="M51" s="43"/>
      <c r="N51" s="43"/>
      <c r="O51" s="43"/>
      <c r="P51" s="43"/>
      <c r="Q51" s="40">
        <f t="shared" si="4"/>
        <v>3</v>
      </c>
      <c r="R51" s="41"/>
    </row>
    <row r="52" spans="1:18" hidden="1" x14ac:dyDescent="0.2">
      <c r="A52" s="42" t="s">
        <v>267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>
        <v>3</v>
      </c>
      <c r="M52" s="43"/>
      <c r="N52" s="43"/>
      <c r="O52" s="43"/>
      <c r="P52" s="43"/>
      <c r="Q52" s="40">
        <f t="shared" si="4"/>
        <v>3</v>
      </c>
      <c r="R52" s="41"/>
    </row>
    <row r="53" spans="1:18" hidden="1" x14ac:dyDescent="0.2">
      <c r="A53" s="42" t="s">
        <v>13</v>
      </c>
      <c r="B53" s="43"/>
      <c r="C53" s="43"/>
      <c r="D53" s="43"/>
      <c r="E53" s="43"/>
      <c r="F53" s="43"/>
      <c r="G53" s="43"/>
      <c r="H53" s="64">
        <v>3</v>
      </c>
      <c r="I53" s="43"/>
      <c r="J53" s="43"/>
      <c r="K53" s="43"/>
      <c r="L53" s="43"/>
      <c r="M53" s="43"/>
      <c r="N53" s="43"/>
      <c r="O53" s="43"/>
      <c r="P53" s="43"/>
      <c r="Q53" s="40">
        <f t="shared" si="4"/>
        <v>3</v>
      </c>
      <c r="R53" s="41"/>
    </row>
    <row r="54" spans="1:18" hidden="1" x14ac:dyDescent="0.2">
      <c r="A54" s="42" t="s">
        <v>17</v>
      </c>
      <c r="B54" s="43"/>
      <c r="C54" s="43"/>
      <c r="D54" s="43"/>
      <c r="E54" s="43"/>
      <c r="F54" s="43"/>
      <c r="G54" s="43"/>
      <c r="H54" s="43"/>
      <c r="I54" s="64">
        <v>3</v>
      </c>
      <c r="J54" s="43"/>
      <c r="K54" s="43"/>
      <c r="L54" s="43"/>
      <c r="M54" s="43"/>
      <c r="N54" s="43"/>
      <c r="O54" s="43"/>
      <c r="P54" s="43"/>
      <c r="Q54" s="40">
        <f t="shared" si="4"/>
        <v>3</v>
      </c>
      <c r="R54" s="41"/>
    </row>
    <row r="55" spans="1:18" hidden="1" x14ac:dyDescent="0.2">
      <c r="A55" s="42" t="s">
        <v>38</v>
      </c>
      <c r="B55" s="43"/>
      <c r="C55" s="43"/>
      <c r="D55" s="43">
        <v>3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0">
        <f t="shared" si="4"/>
        <v>3</v>
      </c>
      <c r="R55" s="41"/>
    </row>
    <row r="56" spans="1:18" hidden="1" x14ac:dyDescent="0.2">
      <c r="A56" s="42" t="s">
        <v>519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>
        <v>3</v>
      </c>
      <c r="P56" s="43"/>
      <c r="Q56" s="40">
        <f t="shared" si="4"/>
        <v>3</v>
      </c>
      <c r="R56" s="41"/>
    </row>
    <row r="57" spans="1:18" hidden="1" x14ac:dyDescent="0.2">
      <c r="A57" s="42" t="s">
        <v>542</v>
      </c>
      <c r="B57" s="43"/>
      <c r="C57" s="43"/>
      <c r="D57" s="43"/>
      <c r="E57" s="43">
        <v>3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0">
        <f t="shared" si="4"/>
        <v>3</v>
      </c>
      <c r="R57" s="41"/>
    </row>
    <row r="58" spans="1:18" hidden="1" x14ac:dyDescent="0.2">
      <c r="A58" s="42" t="s">
        <v>364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>
        <v>3</v>
      </c>
      <c r="M58" s="43"/>
      <c r="N58" s="43"/>
      <c r="O58" s="43"/>
      <c r="P58" s="43"/>
      <c r="Q58" s="40">
        <f t="shared" si="4"/>
        <v>3</v>
      </c>
      <c r="R58" s="41"/>
    </row>
    <row r="59" spans="1:18" hidden="1" x14ac:dyDescent="0.2">
      <c r="A59" s="42" t="s">
        <v>430</v>
      </c>
      <c r="B59" s="43"/>
      <c r="C59" s="43">
        <v>3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0">
        <f t="shared" si="4"/>
        <v>3</v>
      </c>
      <c r="R59" s="41"/>
    </row>
    <row r="60" spans="1:18" hidden="1" x14ac:dyDescent="0.2">
      <c r="A60" s="42" t="s">
        <v>404</v>
      </c>
      <c r="B60" s="43"/>
      <c r="C60" s="43">
        <v>3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0">
        <f t="shared" si="4"/>
        <v>3</v>
      </c>
      <c r="R60" s="41"/>
    </row>
    <row r="61" spans="1:18" hidden="1" x14ac:dyDescent="0.2">
      <c r="A61" s="42" t="s">
        <v>392</v>
      </c>
      <c r="B61" s="43"/>
      <c r="C61" s="43"/>
      <c r="D61" s="43"/>
      <c r="E61" s="43"/>
      <c r="F61" s="43"/>
      <c r="G61" s="43"/>
      <c r="H61" s="43">
        <v>3</v>
      </c>
      <c r="I61" s="43"/>
      <c r="J61" s="43"/>
      <c r="K61" s="43"/>
      <c r="L61" s="43"/>
      <c r="M61" s="43"/>
      <c r="N61" s="43"/>
      <c r="O61" s="43"/>
      <c r="P61" s="43"/>
      <c r="Q61" s="40">
        <f t="shared" si="4"/>
        <v>3</v>
      </c>
      <c r="R61" s="41"/>
    </row>
    <row r="62" spans="1:18" hidden="1" x14ac:dyDescent="0.2">
      <c r="A62" s="42" t="s">
        <v>210</v>
      </c>
      <c r="B62" s="43"/>
      <c r="C62" s="43"/>
      <c r="D62" s="43"/>
      <c r="E62" s="43"/>
      <c r="F62" s="43"/>
      <c r="G62" s="43"/>
      <c r="H62" s="43"/>
      <c r="I62" s="43"/>
      <c r="J62" s="43">
        <v>3</v>
      </c>
      <c r="K62" s="43"/>
      <c r="L62" s="43"/>
      <c r="M62" s="43"/>
      <c r="N62" s="43"/>
      <c r="O62" s="43"/>
      <c r="P62" s="43"/>
      <c r="Q62" s="40">
        <f t="shared" si="4"/>
        <v>3</v>
      </c>
      <c r="R62" s="41"/>
    </row>
    <row r="63" spans="1:18" hidden="1" x14ac:dyDescent="0.2">
      <c r="A63" s="42" t="s">
        <v>24</v>
      </c>
      <c r="B63" s="43">
        <v>3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0">
        <f t="shared" si="4"/>
        <v>3</v>
      </c>
      <c r="R63" s="41"/>
    </row>
    <row r="64" spans="1:18" hidden="1" x14ac:dyDescent="0.2">
      <c r="A64" s="42" t="s">
        <v>238</v>
      </c>
      <c r="B64" s="43"/>
      <c r="C64" s="43"/>
      <c r="D64" s="43"/>
      <c r="E64" s="43"/>
      <c r="F64" s="43">
        <v>3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0">
        <f t="shared" si="4"/>
        <v>3</v>
      </c>
      <c r="R64" s="41"/>
    </row>
    <row r="65" spans="1:18" hidden="1" x14ac:dyDescent="0.2">
      <c r="A65" s="42" t="s">
        <v>281</v>
      </c>
      <c r="B65" s="43"/>
      <c r="C65" s="43"/>
      <c r="D65" s="43"/>
      <c r="E65" s="43"/>
      <c r="F65" s="43">
        <v>2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0">
        <f t="shared" si="4"/>
        <v>2</v>
      </c>
      <c r="R65" s="41"/>
    </row>
    <row r="66" spans="1:18" hidden="1" x14ac:dyDescent="0.2">
      <c r="A66" s="42" t="s">
        <v>288</v>
      </c>
      <c r="B66" s="43"/>
      <c r="C66" s="43"/>
      <c r="D66" s="43"/>
      <c r="E66" s="43"/>
      <c r="F66" s="43"/>
      <c r="G66" s="43"/>
      <c r="H66" s="43">
        <v>2</v>
      </c>
      <c r="I66" s="43"/>
      <c r="J66" s="43"/>
      <c r="K66" s="43"/>
      <c r="L66" s="43"/>
      <c r="M66" s="43"/>
      <c r="N66" s="43"/>
      <c r="O66" s="43"/>
      <c r="P66" s="43"/>
      <c r="Q66" s="40">
        <f t="shared" si="4"/>
        <v>2</v>
      </c>
      <c r="R66" s="41"/>
    </row>
    <row r="67" spans="1:18" hidden="1" x14ac:dyDescent="0.2">
      <c r="A67" s="42" t="s">
        <v>158</v>
      </c>
      <c r="B67" s="43"/>
      <c r="C67" s="43"/>
      <c r="D67" s="43"/>
      <c r="E67" s="43"/>
      <c r="F67" s="43">
        <v>2</v>
      </c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0">
        <f t="shared" si="4"/>
        <v>2</v>
      </c>
      <c r="R67" s="41"/>
    </row>
    <row r="68" spans="1:18" hidden="1" x14ac:dyDescent="0.2">
      <c r="A68" s="42" t="s">
        <v>424</v>
      </c>
      <c r="B68" s="43"/>
      <c r="C68" s="43"/>
      <c r="D68" s="43">
        <v>2</v>
      </c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0">
        <f t="shared" si="4"/>
        <v>2</v>
      </c>
      <c r="R68" s="41"/>
    </row>
    <row r="69" spans="1:18" hidden="1" x14ac:dyDescent="0.2">
      <c r="A69" s="42" t="s">
        <v>198</v>
      </c>
      <c r="B69" s="43"/>
      <c r="C69" s="43"/>
      <c r="D69" s="43"/>
      <c r="E69" s="43"/>
      <c r="F69" s="43">
        <v>2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0">
        <f t="shared" si="4"/>
        <v>2</v>
      </c>
      <c r="R69" s="41"/>
    </row>
    <row r="70" spans="1:18" hidden="1" x14ac:dyDescent="0.2">
      <c r="A70" s="42" t="s">
        <v>555</v>
      </c>
      <c r="B70" s="43"/>
      <c r="C70" s="43"/>
      <c r="D70" s="43"/>
      <c r="E70" s="43"/>
      <c r="F70" s="43"/>
      <c r="G70" s="43"/>
      <c r="H70" s="43"/>
      <c r="I70" s="43"/>
      <c r="J70" s="43"/>
      <c r="K70" s="43">
        <v>2</v>
      </c>
      <c r="L70" s="43"/>
      <c r="M70" s="43"/>
      <c r="N70" s="43"/>
      <c r="O70" s="43"/>
      <c r="P70" s="43"/>
      <c r="Q70" s="40">
        <f t="shared" si="4"/>
        <v>2</v>
      </c>
      <c r="R70" s="41"/>
    </row>
    <row r="71" spans="1:18" hidden="1" x14ac:dyDescent="0.2">
      <c r="A71" s="42" t="s">
        <v>84</v>
      </c>
      <c r="B71" s="43"/>
      <c r="C71" s="43">
        <v>2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0">
        <f t="shared" si="4"/>
        <v>2</v>
      </c>
      <c r="R71" s="41"/>
    </row>
    <row r="72" spans="1:18" hidden="1" x14ac:dyDescent="0.2">
      <c r="A72" s="42" t="s">
        <v>53</v>
      </c>
      <c r="B72" s="43"/>
      <c r="C72" s="43"/>
      <c r="D72" s="43"/>
      <c r="E72" s="43"/>
      <c r="F72" s="43"/>
      <c r="G72" s="43"/>
      <c r="H72" s="64">
        <v>2</v>
      </c>
      <c r="I72" s="43"/>
      <c r="J72" s="43"/>
      <c r="K72" s="43"/>
      <c r="L72" s="43"/>
      <c r="M72" s="43"/>
      <c r="N72" s="43"/>
      <c r="O72" s="43"/>
      <c r="P72" s="43"/>
      <c r="Q72" s="40">
        <f t="shared" si="4"/>
        <v>2</v>
      </c>
      <c r="R72" s="41"/>
    </row>
    <row r="73" spans="1:18" hidden="1" x14ac:dyDescent="0.2">
      <c r="A73" s="42" t="s">
        <v>274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>
        <v>2</v>
      </c>
      <c r="O73" s="43"/>
      <c r="P73" s="43"/>
      <c r="Q73" s="40">
        <f t="shared" ref="Q73:Q136" si="5">SUM(B73:P73)-G73</f>
        <v>2</v>
      </c>
      <c r="R73" s="41"/>
    </row>
    <row r="74" spans="1:18" x14ac:dyDescent="0.2">
      <c r="A74" s="42" t="s">
        <v>241</v>
      </c>
      <c r="B74" s="43"/>
      <c r="C74" s="43"/>
      <c r="D74" s="43"/>
      <c r="E74" s="43">
        <v>1</v>
      </c>
      <c r="F74" s="43">
        <v>1</v>
      </c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0">
        <f t="shared" si="5"/>
        <v>2</v>
      </c>
      <c r="R74" s="41"/>
    </row>
    <row r="75" spans="1:18" hidden="1" x14ac:dyDescent="0.2">
      <c r="A75" s="42" t="s">
        <v>80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>
        <v>2</v>
      </c>
      <c r="P75" s="43"/>
      <c r="Q75" s="40">
        <f t="shared" si="5"/>
        <v>2</v>
      </c>
      <c r="R75" s="41"/>
    </row>
    <row r="76" spans="1:18" hidden="1" x14ac:dyDescent="0.2">
      <c r="A76" s="42" t="s">
        <v>163</v>
      </c>
      <c r="B76" s="43">
        <v>2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0">
        <f t="shared" si="5"/>
        <v>2</v>
      </c>
      <c r="R76" s="41"/>
    </row>
    <row r="77" spans="1:18" hidden="1" x14ac:dyDescent="0.2">
      <c r="A77" s="42" t="s">
        <v>279</v>
      </c>
      <c r="B77" s="43"/>
      <c r="C77" s="43"/>
      <c r="D77" s="43"/>
      <c r="E77" s="43"/>
      <c r="F77" s="43">
        <v>2</v>
      </c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0">
        <f t="shared" si="5"/>
        <v>2</v>
      </c>
      <c r="R77" s="41"/>
    </row>
    <row r="78" spans="1:18" hidden="1" x14ac:dyDescent="0.2">
      <c r="A78" s="42" t="s">
        <v>70</v>
      </c>
      <c r="B78" s="43"/>
      <c r="C78" s="43"/>
      <c r="D78" s="43"/>
      <c r="E78" s="43"/>
      <c r="F78" s="43"/>
      <c r="G78" s="43"/>
      <c r="H78" s="43"/>
      <c r="I78" s="43">
        <v>2</v>
      </c>
      <c r="J78" s="43"/>
      <c r="K78" s="43"/>
      <c r="L78" s="43"/>
      <c r="M78" s="43"/>
      <c r="N78" s="43"/>
      <c r="O78" s="43"/>
      <c r="P78" s="43"/>
      <c r="Q78" s="40">
        <f t="shared" si="5"/>
        <v>2</v>
      </c>
      <c r="R78" s="41"/>
    </row>
    <row r="79" spans="1:18" hidden="1" x14ac:dyDescent="0.2">
      <c r="A79" s="42" t="s">
        <v>315</v>
      </c>
      <c r="B79" s="43"/>
      <c r="C79" s="43"/>
      <c r="D79" s="43"/>
      <c r="E79" s="43">
        <v>2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0">
        <f t="shared" si="5"/>
        <v>2</v>
      </c>
      <c r="R79" s="41"/>
    </row>
    <row r="80" spans="1:18" hidden="1" x14ac:dyDescent="0.2">
      <c r="A80" s="42" t="s">
        <v>31</v>
      </c>
      <c r="B80" s="43"/>
      <c r="C80" s="43"/>
      <c r="D80" s="43">
        <v>2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0">
        <f t="shared" si="5"/>
        <v>2</v>
      </c>
      <c r="R80" s="41"/>
    </row>
    <row r="81" spans="1:18" hidden="1" x14ac:dyDescent="0.2">
      <c r="A81" s="42" t="s">
        <v>59</v>
      </c>
      <c r="B81" s="43"/>
      <c r="C81" s="43"/>
      <c r="D81" s="43"/>
      <c r="E81" s="43"/>
      <c r="F81" s="43"/>
      <c r="G81" s="43"/>
      <c r="H81" s="43"/>
      <c r="I81" s="43">
        <v>2</v>
      </c>
      <c r="J81" s="43"/>
      <c r="K81" s="43"/>
      <c r="L81" s="43"/>
      <c r="M81" s="43"/>
      <c r="N81" s="43"/>
      <c r="O81" s="43"/>
      <c r="P81" s="43"/>
      <c r="Q81" s="40">
        <f t="shared" si="5"/>
        <v>2</v>
      </c>
      <c r="R81" s="41"/>
    </row>
    <row r="82" spans="1:18" hidden="1" x14ac:dyDescent="0.2">
      <c r="A82" s="42" t="s">
        <v>20</v>
      </c>
      <c r="B82" s="43"/>
      <c r="C82" s="43"/>
      <c r="D82" s="43"/>
      <c r="E82" s="43"/>
      <c r="F82" s="43"/>
      <c r="G82" s="43"/>
      <c r="H82" s="43"/>
      <c r="I82" s="43">
        <v>2</v>
      </c>
      <c r="J82" s="43"/>
      <c r="K82" s="43"/>
      <c r="L82" s="43"/>
      <c r="M82" s="43"/>
      <c r="N82" s="43"/>
      <c r="O82" s="43"/>
      <c r="P82" s="43"/>
      <c r="Q82" s="40">
        <f t="shared" si="5"/>
        <v>2</v>
      </c>
      <c r="R82" s="41"/>
    </row>
    <row r="83" spans="1:18" hidden="1" x14ac:dyDescent="0.2">
      <c r="A83" s="42" t="s">
        <v>99</v>
      </c>
      <c r="B83" s="43"/>
      <c r="C83" s="43"/>
      <c r="D83" s="43"/>
      <c r="E83" s="43"/>
      <c r="F83" s="43"/>
      <c r="G83" s="43">
        <v>2</v>
      </c>
      <c r="H83" s="43"/>
      <c r="I83" s="43"/>
      <c r="J83" s="43"/>
      <c r="K83" s="43"/>
      <c r="L83" s="43"/>
      <c r="M83" s="43"/>
      <c r="N83" s="43"/>
      <c r="O83" s="43"/>
      <c r="P83" s="43">
        <v>2</v>
      </c>
      <c r="Q83" s="40">
        <f t="shared" si="5"/>
        <v>2</v>
      </c>
      <c r="R83" s="41"/>
    </row>
    <row r="84" spans="1:18" hidden="1" x14ac:dyDescent="0.2">
      <c r="A84" s="42" t="s">
        <v>478</v>
      </c>
      <c r="B84" s="43"/>
      <c r="C84" s="43"/>
      <c r="D84" s="43"/>
      <c r="E84" s="43"/>
      <c r="F84" s="43">
        <v>2</v>
      </c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0">
        <f t="shared" si="5"/>
        <v>2</v>
      </c>
      <c r="R84" s="41"/>
    </row>
    <row r="85" spans="1:18" hidden="1" x14ac:dyDescent="0.2">
      <c r="A85" s="42" t="s">
        <v>29</v>
      </c>
      <c r="B85" s="43"/>
      <c r="C85" s="43"/>
      <c r="D85" s="43"/>
      <c r="E85" s="43"/>
      <c r="F85" s="43"/>
      <c r="G85" s="43"/>
      <c r="H85" s="43"/>
      <c r="I85" s="43">
        <v>2</v>
      </c>
      <c r="J85" s="43"/>
      <c r="K85" s="43"/>
      <c r="L85" s="43"/>
      <c r="M85" s="43"/>
      <c r="N85" s="43"/>
      <c r="O85" s="43"/>
      <c r="P85" s="43"/>
      <c r="Q85" s="40">
        <f t="shared" si="5"/>
        <v>2</v>
      </c>
      <c r="R85" s="41"/>
    </row>
    <row r="86" spans="1:18" hidden="1" x14ac:dyDescent="0.2">
      <c r="A86" s="42" t="s">
        <v>432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>
        <v>2</v>
      </c>
      <c r="M86" s="43"/>
      <c r="N86" s="43"/>
      <c r="O86" s="43"/>
      <c r="P86" s="43"/>
      <c r="Q86" s="40">
        <f t="shared" si="5"/>
        <v>2</v>
      </c>
      <c r="R86" s="41"/>
    </row>
    <row r="87" spans="1:18" hidden="1" x14ac:dyDescent="0.2">
      <c r="A87" s="42" t="s">
        <v>559</v>
      </c>
      <c r="B87" s="43"/>
      <c r="C87" s="43"/>
      <c r="D87" s="43"/>
      <c r="E87" s="43"/>
      <c r="F87" s="43"/>
      <c r="G87" s="43"/>
      <c r="H87" s="43"/>
      <c r="I87" s="43">
        <v>2</v>
      </c>
      <c r="J87" s="43"/>
      <c r="K87" s="43"/>
      <c r="L87" s="43"/>
      <c r="M87" s="43"/>
      <c r="N87" s="43"/>
      <c r="O87" s="43"/>
      <c r="P87" s="43"/>
      <c r="Q87" s="40">
        <f t="shared" si="5"/>
        <v>2</v>
      </c>
      <c r="R87" s="41"/>
    </row>
    <row r="88" spans="1:18" hidden="1" x14ac:dyDescent="0.2">
      <c r="A88" s="42" t="s">
        <v>434</v>
      </c>
      <c r="B88" s="43">
        <v>2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0">
        <f t="shared" si="5"/>
        <v>2</v>
      </c>
      <c r="R88" s="41"/>
    </row>
    <row r="89" spans="1:18" hidden="1" x14ac:dyDescent="0.2">
      <c r="A89" s="42" t="s">
        <v>442</v>
      </c>
      <c r="B89" s="43"/>
      <c r="C89" s="43">
        <v>2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0">
        <f t="shared" si="5"/>
        <v>2</v>
      </c>
      <c r="R89" s="41"/>
    </row>
    <row r="90" spans="1:18" hidden="1" x14ac:dyDescent="0.2">
      <c r="A90" s="42" t="s">
        <v>193</v>
      </c>
      <c r="B90" s="43"/>
      <c r="C90" s="43"/>
      <c r="D90" s="43"/>
      <c r="E90" s="43"/>
      <c r="F90" s="43"/>
      <c r="G90" s="43"/>
      <c r="H90" s="43">
        <v>2</v>
      </c>
      <c r="I90" s="43"/>
      <c r="J90" s="43"/>
      <c r="K90" s="43"/>
      <c r="L90" s="43"/>
      <c r="M90" s="43"/>
      <c r="N90" s="43"/>
      <c r="O90" s="43"/>
      <c r="P90" s="43"/>
      <c r="Q90" s="40">
        <f t="shared" si="5"/>
        <v>2</v>
      </c>
      <c r="R90" s="41"/>
    </row>
    <row r="91" spans="1:18" hidden="1" x14ac:dyDescent="0.2">
      <c r="A91" s="42" t="s">
        <v>55</v>
      </c>
      <c r="B91" s="43"/>
      <c r="C91" s="43"/>
      <c r="D91" s="43"/>
      <c r="E91" s="43"/>
      <c r="F91" s="43"/>
      <c r="G91" s="43"/>
      <c r="H91" s="64">
        <v>2</v>
      </c>
      <c r="I91" s="43"/>
      <c r="J91" s="43"/>
      <c r="K91" s="43"/>
      <c r="L91" s="43"/>
      <c r="M91" s="43"/>
      <c r="N91" s="43"/>
      <c r="O91" s="43"/>
      <c r="P91" s="43"/>
      <c r="Q91" s="40">
        <f t="shared" si="5"/>
        <v>2</v>
      </c>
      <c r="R91" s="41"/>
    </row>
    <row r="92" spans="1:18" hidden="1" x14ac:dyDescent="0.2">
      <c r="A92" s="42" t="s">
        <v>388</v>
      </c>
      <c r="B92" s="43"/>
      <c r="C92" s="43"/>
      <c r="D92" s="43">
        <v>2</v>
      </c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0">
        <f t="shared" si="5"/>
        <v>2</v>
      </c>
      <c r="R92" s="41"/>
    </row>
    <row r="93" spans="1:18" hidden="1" x14ac:dyDescent="0.2">
      <c r="A93" s="42" t="s">
        <v>458</v>
      </c>
      <c r="B93" s="43"/>
      <c r="C93" s="43">
        <v>2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0">
        <f t="shared" si="5"/>
        <v>2</v>
      </c>
      <c r="R93" s="41"/>
    </row>
    <row r="94" spans="1:18" hidden="1" x14ac:dyDescent="0.2">
      <c r="A94" s="42" t="s">
        <v>324</v>
      </c>
      <c r="B94" s="43"/>
      <c r="C94" s="43"/>
      <c r="D94" s="43"/>
      <c r="E94" s="43"/>
      <c r="F94" s="43">
        <v>1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0">
        <f t="shared" si="5"/>
        <v>1</v>
      </c>
      <c r="R94" s="41"/>
    </row>
    <row r="95" spans="1:18" hidden="1" x14ac:dyDescent="0.2">
      <c r="A95" s="42" t="s">
        <v>326</v>
      </c>
      <c r="B95" s="43"/>
      <c r="C95" s="43"/>
      <c r="D95" s="43"/>
      <c r="E95" s="43"/>
      <c r="F95" s="43">
        <v>1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0">
        <f t="shared" si="5"/>
        <v>1</v>
      </c>
      <c r="R95" s="41"/>
    </row>
    <row r="96" spans="1:18" hidden="1" x14ac:dyDescent="0.2">
      <c r="A96" s="42" t="s">
        <v>680</v>
      </c>
      <c r="B96" s="43"/>
      <c r="C96" s="43"/>
      <c r="D96" s="43"/>
      <c r="E96" s="43"/>
      <c r="F96" s="43"/>
      <c r="G96" s="43">
        <v>1</v>
      </c>
      <c r="H96" s="43"/>
      <c r="I96" s="43"/>
      <c r="J96" s="43"/>
      <c r="K96" s="43"/>
      <c r="L96" s="43"/>
      <c r="M96" s="43"/>
      <c r="N96" s="43"/>
      <c r="O96" s="43"/>
      <c r="P96" s="43">
        <v>1</v>
      </c>
      <c r="Q96" s="40">
        <f t="shared" si="5"/>
        <v>1</v>
      </c>
      <c r="R96" s="41"/>
    </row>
    <row r="97" spans="1:18" hidden="1" x14ac:dyDescent="0.2">
      <c r="A97" s="42" t="s">
        <v>681</v>
      </c>
      <c r="B97" s="43">
        <v>1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0">
        <f t="shared" si="5"/>
        <v>1</v>
      </c>
      <c r="R97" s="41"/>
    </row>
    <row r="98" spans="1:18" hidden="1" x14ac:dyDescent="0.2">
      <c r="A98" s="42" t="s">
        <v>417</v>
      </c>
      <c r="B98" s="43"/>
      <c r="C98" s="43"/>
      <c r="D98" s="43">
        <v>1</v>
      </c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0">
        <f t="shared" si="5"/>
        <v>1</v>
      </c>
      <c r="R98" s="41"/>
    </row>
    <row r="99" spans="1:18" hidden="1" x14ac:dyDescent="0.2">
      <c r="A99" s="42" t="s">
        <v>154</v>
      </c>
      <c r="B99" s="43">
        <v>1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0">
        <f t="shared" si="5"/>
        <v>1</v>
      </c>
      <c r="R99" s="41"/>
    </row>
    <row r="100" spans="1:18" hidden="1" x14ac:dyDescent="0.2">
      <c r="A100" s="42" t="s">
        <v>73</v>
      </c>
      <c r="B100" s="43"/>
      <c r="C100" s="43"/>
      <c r="D100" s="43"/>
      <c r="E100" s="43"/>
      <c r="F100" s="43"/>
      <c r="G100" s="43"/>
      <c r="H100" s="43"/>
      <c r="I100" s="43">
        <v>1</v>
      </c>
      <c r="J100" s="43"/>
      <c r="K100" s="43"/>
      <c r="L100" s="43"/>
      <c r="M100" s="43"/>
      <c r="N100" s="43"/>
      <c r="O100" s="43"/>
      <c r="P100" s="43"/>
      <c r="Q100" s="40">
        <f t="shared" si="5"/>
        <v>1</v>
      </c>
      <c r="R100" s="41"/>
    </row>
    <row r="101" spans="1:18" hidden="1" x14ac:dyDescent="0.2">
      <c r="A101" s="42" t="s">
        <v>572</v>
      </c>
      <c r="B101" s="43"/>
      <c r="C101" s="43">
        <v>1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0">
        <f t="shared" si="5"/>
        <v>1</v>
      </c>
      <c r="R101" s="41"/>
    </row>
    <row r="102" spans="1:18" hidden="1" x14ac:dyDescent="0.2">
      <c r="A102" s="42" t="s">
        <v>33</v>
      </c>
      <c r="B102" s="43"/>
      <c r="C102" s="43"/>
      <c r="D102" s="43">
        <v>1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0">
        <f t="shared" si="5"/>
        <v>1</v>
      </c>
      <c r="R102" s="41"/>
    </row>
    <row r="103" spans="1:18" hidden="1" x14ac:dyDescent="0.2">
      <c r="A103" s="42" t="s">
        <v>128</v>
      </c>
      <c r="B103" s="43">
        <v>1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0">
        <f t="shared" si="5"/>
        <v>1</v>
      </c>
      <c r="R103" s="41"/>
    </row>
    <row r="104" spans="1:18" hidden="1" x14ac:dyDescent="0.2">
      <c r="A104" s="42" t="s">
        <v>415</v>
      </c>
      <c r="B104" s="43"/>
      <c r="C104" s="43"/>
      <c r="D104" s="43"/>
      <c r="E104" s="43"/>
      <c r="F104" s="43"/>
      <c r="G104" s="43"/>
      <c r="H104" s="43"/>
      <c r="I104" s="43">
        <v>1</v>
      </c>
      <c r="J104" s="43"/>
      <c r="K104" s="43"/>
      <c r="L104" s="43"/>
      <c r="M104" s="43"/>
      <c r="N104" s="43"/>
      <c r="O104" s="43"/>
      <c r="P104" s="43"/>
      <c r="Q104" s="40">
        <f t="shared" si="5"/>
        <v>1</v>
      </c>
      <c r="R104" s="41"/>
    </row>
    <row r="105" spans="1:18" hidden="1" x14ac:dyDescent="0.2">
      <c r="A105" s="42" t="s">
        <v>682</v>
      </c>
      <c r="B105" s="43"/>
      <c r="C105" s="43"/>
      <c r="D105" s="43"/>
      <c r="E105" s="43"/>
      <c r="F105" s="43">
        <v>1</v>
      </c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0">
        <f t="shared" si="5"/>
        <v>1</v>
      </c>
      <c r="R105" s="41"/>
    </row>
    <row r="106" spans="1:18" hidden="1" x14ac:dyDescent="0.2">
      <c r="A106" s="42" t="s">
        <v>247</v>
      </c>
      <c r="B106" s="43"/>
      <c r="C106" s="43"/>
      <c r="D106" s="43"/>
      <c r="E106" s="43"/>
      <c r="F106" s="43">
        <v>1</v>
      </c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0">
        <f t="shared" si="5"/>
        <v>1</v>
      </c>
      <c r="R106" s="41"/>
    </row>
    <row r="107" spans="1:18" hidden="1" x14ac:dyDescent="0.2">
      <c r="A107" s="42" t="s">
        <v>170</v>
      </c>
      <c r="B107" s="43"/>
      <c r="C107" s="43"/>
      <c r="D107" s="43"/>
      <c r="E107" s="43"/>
      <c r="F107" s="43"/>
      <c r="G107" s="43">
        <v>1</v>
      </c>
      <c r="H107" s="43"/>
      <c r="I107" s="43"/>
      <c r="J107" s="43"/>
      <c r="K107" s="43"/>
      <c r="L107" s="43"/>
      <c r="M107" s="43"/>
      <c r="N107" s="43"/>
      <c r="O107" s="43"/>
      <c r="P107" s="43">
        <v>1</v>
      </c>
      <c r="Q107" s="40">
        <f t="shared" si="5"/>
        <v>1</v>
      </c>
      <c r="R107" s="41"/>
    </row>
    <row r="108" spans="1:18" hidden="1" x14ac:dyDescent="0.2">
      <c r="A108" s="42" t="s">
        <v>133</v>
      </c>
      <c r="B108" s="43"/>
      <c r="C108" s="43"/>
      <c r="D108" s="43"/>
      <c r="E108" s="43">
        <v>1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0">
        <f t="shared" si="5"/>
        <v>1</v>
      </c>
      <c r="R108" s="41"/>
    </row>
    <row r="109" spans="1:18" hidden="1" x14ac:dyDescent="0.2">
      <c r="A109" s="42" t="s">
        <v>408</v>
      </c>
      <c r="B109" s="43"/>
      <c r="C109" s="43"/>
      <c r="D109" s="43"/>
      <c r="E109" s="43"/>
      <c r="F109" s="43"/>
      <c r="G109" s="43"/>
      <c r="H109" s="64">
        <v>1</v>
      </c>
      <c r="I109" s="43"/>
      <c r="J109" s="43"/>
      <c r="K109" s="43"/>
      <c r="L109" s="43"/>
      <c r="M109" s="43"/>
      <c r="N109" s="43"/>
      <c r="O109" s="43"/>
      <c r="P109" s="43"/>
      <c r="Q109" s="40">
        <f t="shared" si="5"/>
        <v>1</v>
      </c>
      <c r="R109" s="41"/>
    </row>
    <row r="110" spans="1:18" hidden="1" x14ac:dyDescent="0.2">
      <c r="A110" s="42" t="s">
        <v>176</v>
      </c>
      <c r="B110" s="43"/>
      <c r="C110" s="43"/>
      <c r="D110" s="43"/>
      <c r="E110" s="43">
        <v>1</v>
      </c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0">
        <f t="shared" si="5"/>
        <v>1</v>
      </c>
      <c r="R110" s="41"/>
    </row>
    <row r="111" spans="1:18" hidden="1" x14ac:dyDescent="0.2">
      <c r="A111" s="42" t="s">
        <v>508</v>
      </c>
      <c r="B111" s="43"/>
      <c r="C111" s="43">
        <v>1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0">
        <f t="shared" si="5"/>
        <v>1</v>
      </c>
      <c r="R111" s="41"/>
    </row>
    <row r="112" spans="1:18" hidden="1" x14ac:dyDescent="0.2">
      <c r="A112" s="42" t="s">
        <v>82</v>
      </c>
      <c r="B112" s="43"/>
      <c r="C112" s="43"/>
      <c r="D112" s="43"/>
      <c r="E112" s="43"/>
      <c r="F112" s="43"/>
      <c r="G112" s="43"/>
      <c r="H112" s="43"/>
      <c r="I112" s="43">
        <v>1</v>
      </c>
      <c r="J112" s="43"/>
      <c r="K112" s="43"/>
      <c r="L112" s="43"/>
      <c r="M112" s="43"/>
      <c r="N112" s="43"/>
      <c r="O112" s="43"/>
      <c r="P112" s="43"/>
      <c r="Q112" s="40">
        <f t="shared" si="5"/>
        <v>1</v>
      </c>
      <c r="R112" s="41"/>
    </row>
    <row r="113" spans="1:18" hidden="1" x14ac:dyDescent="0.2">
      <c r="A113" s="42" t="s">
        <v>401</v>
      </c>
      <c r="B113" s="43"/>
      <c r="C113" s="43"/>
      <c r="D113" s="43">
        <v>1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0">
        <f t="shared" si="5"/>
        <v>1</v>
      </c>
      <c r="R113" s="41"/>
    </row>
    <row r="114" spans="1:18" hidden="1" x14ac:dyDescent="0.2">
      <c r="A114" s="42" t="s">
        <v>489</v>
      </c>
      <c r="B114" s="43"/>
      <c r="C114" s="43">
        <v>1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0">
        <f t="shared" si="5"/>
        <v>1</v>
      </c>
      <c r="R114" s="41"/>
    </row>
    <row r="115" spans="1:18" hidden="1" x14ac:dyDescent="0.2">
      <c r="A115" s="42" t="s">
        <v>683</v>
      </c>
      <c r="B115" s="43"/>
      <c r="C115" s="43"/>
      <c r="D115" s="43">
        <v>1</v>
      </c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0">
        <f t="shared" si="5"/>
        <v>1</v>
      </c>
      <c r="R115" s="41"/>
    </row>
    <row r="116" spans="1:18" hidden="1" x14ac:dyDescent="0.2">
      <c r="A116" s="42" t="s">
        <v>566</v>
      </c>
      <c r="B116" s="43"/>
      <c r="C116" s="43">
        <v>1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0">
        <f t="shared" si="5"/>
        <v>1</v>
      </c>
      <c r="R116" s="41"/>
    </row>
    <row r="117" spans="1:18" hidden="1" x14ac:dyDescent="0.2">
      <c r="A117" s="42" t="s">
        <v>577</v>
      </c>
      <c r="B117" s="43">
        <v>1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0">
        <f t="shared" si="5"/>
        <v>1</v>
      </c>
      <c r="R117" s="41"/>
    </row>
    <row r="118" spans="1:18" hidden="1" x14ac:dyDescent="0.2">
      <c r="A118" s="42" t="s">
        <v>295</v>
      </c>
      <c r="B118" s="43"/>
      <c r="C118" s="43"/>
      <c r="D118" s="43"/>
      <c r="E118" s="43">
        <v>1</v>
      </c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0">
        <f t="shared" si="5"/>
        <v>1</v>
      </c>
      <c r="R118" s="41"/>
    </row>
    <row r="119" spans="1:18" hidden="1" x14ac:dyDescent="0.2">
      <c r="A119" s="42" t="s">
        <v>684</v>
      </c>
      <c r="B119" s="43"/>
      <c r="C119" s="43"/>
      <c r="D119" s="43"/>
      <c r="E119" s="43"/>
      <c r="F119" s="43">
        <v>1</v>
      </c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0">
        <f t="shared" si="5"/>
        <v>1</v>
      </c>
      <c r="R119" s="41"/>
    </row>
    <row r="120" spans="1:18" hidden="1" x14ac:dyDescent="0.2">
      <c r="A120" s="42" t="s">
        <v>584</v>
      </c>
      <c r="B120" s="43"/>
      <c r="C120" s="43">
        <v>1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0">
        <f t="shared" si="5"/>
        <v>1</v>
      </c>
      <c r="R120" s="41"/>
    </row>
    <row r="121" spans="1:18" hidden="1" x14ac:dyDescent="0.2">
      <c r="A121" s="42" t="s">
        <v>568</v>
      </c>
      <c r="B121" s="43"/>
      <c r="C121" s="43">
        <v>1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0">
        <f t="shared" si="5"/>
        <v>1</v>
      </c>
      <c r="R121" s="41"/>
    </row>
    <row r="122" spans="1:18" hidden="1" x14ac:dyDescent="0.2">
      <c r="A122" s="42" t="s">
        <v>254</v>
      </c>
      <c r="B122" s="43"/>
      <c r="C122" s="43"/>
      <c r="D122" s="43"/>
      <c r="E122" s="43"/>
      <c r="F122" s="43">
        <v>1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0">
        <f t="shared" si="5"/>
        <v>1</v>
      </c>
      <c r="R122" s="41"/>
    </row>
    <row r="123" spans="1:18" hidden="1" x14ac:dyDescent="0.2">
      <c r="A123" s="42" t="s">
        <v>528</v>
      </c>
      <c r="B123" s="43"/>
      <c r="C123" s="43">
        <v>1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0">
        <f t="shared" si="5"/>
        <v>1</v>
      </c>
      <c r="R123" s="41"/>
    </row>
    <row r="124" spans="1:18" hidden="1" x14ac:dyDescent="0.2">
      <c r="A124" s="42" t="s">
        <v>413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>
        <v>1</v>
      </c>
      <c r="O124" s="43"/>
      <c r="P124" s="43"/>
      <c r="Q124" s="40">
        <f t="shared" si="5"/>
        <v>1</v>
      </c>
      <c r="R124" s="41"/>
    </row>
    <row r="125" spans="1:18" hidden="1" x14ac:dyDescent="0.2">
      <c r="A125" s="42" t="s">
        <v>148</v>
      </c>
      <c r="B125" s="43"/>
      <c r="C125" s="43"/>
      <c r="D125" s="43"/>
      <c r="E125" s="43"/>
      <c r="F125" s="43"/>
      <c r="G125" s="43">
        <v>1</v>
      </c>
      <c r="H125" s="43"/>
      <c r="I125" s="43"/>
      <c r="J125" s="43"/>
      <c r="K125" s="43"/>
      <c r="L125" s="43"/>
      <c r="M125" s="43"/>
      <c r="N125" s="43"/>
      <c r="O125" s="43"/>
      <c r="P125" s="43">
        <v>1</v>
      </c>
      <c r="Q125" s="40">
        <f t="shared" si="5"/>
        <v>1</v>
      </c>
      <c r="R125" s="41"/>
    </row>
    <row r="126" spans="1:18" hidden="1" x14ac:dyDescent="0.2">
      <c r="A126" s="42" t="s">
        <v>618</v>
      </c>
      <c r="B126" s="43"/>
      <c r="C126" s="43"/>
      <c r="D126" s="43"/>
      <c r="E126" s="43">
        <v>1</v>
      </c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0">
        <f t="shared" si="5"/>
        <v>1</v>
      </c>
      <c r="R126" s="41"/>
    </row>
    <row r="127" spans="1:18" hidden="1" x14ac:dyDescent="0.2">
      <c r="A127" s="42" t="s">
        <v>395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>
        <v>1</v>
      </c>
      <c r="P127" s="43"/>
      <c r="Q127" s="40">
        <f t="shared" si="5"/>
        <v>1</v>
      </c>
      <c r="R127" s="41"/>
    </row>
    <row r="128" spans="1:18" hidden="1" x14ac:dyDescent="0.2">
      <c r="A128" s="42" t="s">
        <v>277</v>
      </c>
      <c r="B128" s="43"/>
      <c r="C128" s="43"/>
      <c r="D128" s="43"/>
      <c r="E128" s="43"/>
      <c r="F128" s="43">
        <v>1</v>
      </c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0">
        <f t="shared" si="5"/>
        <v>1</v>
      </c>
      <c r="R128" s="41"/>
    </row>
    <row r="129" spans="1:18" hidden="1" x14ac:dyDescent="0.2">
      <c r="A129" s="42" t="s">
        <v>174</v>
      </c>
      <c r="B129" s="43"/>
      <c r="C129" s="43"/>
      <c r="D129" s="43"/>
      <c r="E129" s="43"/>
      <c r="F129" s="43"/>
      <c r="G129" s="43">
        <v>1</v>
      </c>
      <c r="H129" s="43"/>
      <c r="I129" s="43"/>
      <c r="J129" s="43"/>
      <c r="K129" s="43"/>
      <c r="L129" s="43"/>
      <c r="M129" s="43"/>
      <c r="N129" s="43"/>
      <c r="O129" s="43"/>
      <c r="P129" s="43">
        <v>1</v>
      </c>
      <c r="Q129" s="40">
        <f t="shared" si="5"/>
        <v>1</v>
      </c>
      <c r="R129" s="41"/>
    </row>
    <row r="130" spans="1:18" hidden="1" x14ac:dyDescent="0.2">
      <c r="A130" s="42" t="s">
        <v>476</v>
      </c>
      <c r="B130" s="43"/>
      <c r="C130" s="43">
        <v>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0">
        <f t="shared" si="5"/>
        <v>1</v>
      </c>
      <c r="R130" s="41"/>
    </row>
    <row r="131" spans="1:18" hidden="1" x14ac:dyDescent="0.2">
      <c r="A131" s="42" t="s">
        <v>49</v>
      </c>
      <c r="B131" s="43"/>
      <c r="C131" s="43"/>
      <c r="D131" s="43"/>
      <c r="E131" s="43"/>
      <c r="F131" s="43"/>
      <c r="G131" s="43"/>
      <c r="H131" s="43"/>
      <c r="I131" s="43">
        <v>1</v>
      </c>
      <c r="J131" s="43"/>
      <c r="K131" s="43"/>
      <c r="L131" s="43"/>
      <c r="M131" s="43"/>
      <c r="N131" s="43"/>
      <c r="O131" s="43"/>
      <c r="P131" s="43"/>
      <c r="Q131" s="40">
        <f t="shared" si="5"/>
        <v>1</v>
      </c>
      <c r="R131" s="41"/>
    </row>
    <row r="132" spans="1:18" hidden="1" x14ac:dyDescent="0.2">
      <c r="A132" s="42" t="s">
        <v>349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>
        <v>1</v>
      </c>
      <c r="P132" s="43"/>
      <c r="Q132" s="40">
        <f t="shared" si="5"/>
        <v>1</v>
      </c>
      <c r="R132" s="41"/>
    </row>
    <row r="133" spans="1:18" hidden="1" x14ac:dyDescent="0.2">
      <c r="A133" s="42" t="s">
        <v>124</v>
      </c>
      <c r="B133" s="43"/>
      <c r="C133" s="43"/>
      <c r="D133" s="43"/>
      <c r="E133" s="43">
        <v>1</v>
      </c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0">
        <f t="shared" si="5"/>
        <v>1</v>
      </c>
      <c r="R133" s="41"/>
    </row>
    <row r="134" spans="1:18" hidden="1" x14ac:dyDescent="0.2">
      <c r="A134" s="42" t="s">
        <v>165</v>
      </c>
      <c r="B134" s="43"/>
      <c r="C134" s="43"/>
      <c r="D134" s="43"/>
      <c r="E134" s="43"/>
      <c r="F134" s="43"/>
      <c r="G134" s="43">
        <v>1</v>
      </c>
      <c r="H134" s="43"/>
      <c r="I134" s="43"/>
      <c r="J134" s="43"/>
      <c r="K134" s="43"/>
      <c r="L134" s="43"/>
      <c r="M134" s="43"/>
      <c r="N134" s="43"/>
      <c r="O134" s="43"/>
      <c r="P134" s="43">
        <v>1</v>
      </c>
      <c r="Q134" s="40">
        <f t="shared" si="5"/>
        <v>1</v>
      </c>
      <c r="R134" s="41"/>
    </row>
    <row r="135" spans="1:18" hidden="1" x14ac:dyDescent="0.2">
      <c r="A135" s="42" t="s">
        <v>146</v>
      </c>
      <c r="B135" s="43"/>
      <c r="C135" s="43"/>
      <c r="D135" s="43"/>
      <c r="E135" s="43"/>
      <c r="F135" s="43"/>
      <c r="G135" s="43">
        <v>1</v>
      </c>
      <c r="H135" s="43"/>
      <c r="I135" s="43"/>
      <c r="J135" s="43"/>
      <c r="K135" s="43"/>
      <c r="L135" s="43"/>
      <c r="M135" s="43"/>
      <c r="N135" s="43"/>
      <c r="O135" s="43"/>
      <c r="P135" s="43">
        <v>1</v>
      </c>
      <c r="Q135" s="40">
        <f t="shared" si="5"/>
        <v>1</v>
      </c>
      <c r="R135" s="41"/>
    </row>
    <row r="136" spans="1:18" hidden="1" x14ac:dyDescent="0.2">
      <c r="A136" s="42" t="s">
        <v>344</v>
      </c>
      <c r="B136" s="43"/>
      <c r="C136" s="43"/>
      <c r="D136" s="43">
        <v>1</v>
      </c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0">
        <f t="shared" si="5"/>
        <v>1</v>
      </c>
      <c r="R136" s="41"/>
    </row>
    <row r="137" spans="1:18" hidden="1" x14ac:dyDescent="0.2">
      <c r="A137" s="42" t="s">
        <v>119</v>
      </c>
      <c r="B137" s="43">
        <v>1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0">
        <f t="shared" ref="Q137:Q175" si="6">SUM(B137:P137)-G137</f>
        <v>1</v>
      </c>
      <c r="R137" s="41"/>
    </row>
    <row r="138" spans="1:18" hidden="1" x14ac:dyDescent="0.2">
      <c r="A138" s="42" t="s">
        <v>496</v>
      </c>
      <c r="B138" s="43"/>
      <c r="C138" s="43">
        <v>1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0">
        <f t="shared" si="6"/>
        <v>1</v>
      </c>
      <c r="R138" s="41"/>
    </row>
    <row r="139" spans="1:18" hidden="1" x14ac:dyDescent="0.2">
      <c r="A139" s="42" t="s">
        <v>256</v>
      </c>
      <c r="B139" s="43"/>
      <c r="C139" s="43"/>
      <c r="D139" s="43"/>
      <c r="E139" s="43"/>
      <c r="F139" s="43"/>
      <c r="G139" s="43"/>
      <c r="H139" s="43"/>
      <c r="I139" s="64">
        <v>1</v>
      </c>
      <c r="J139" s="43"/>
      <c r="K139" s="43"/>
      <c r="L139" s="43"/>
      <c r="M139" s="43"/>
      <c r="N139" s="43"/>
      <c r="O139" s="43"/>
      <c r="P139" s="43"/>
      <c r="Q139" s="40">
        <f t="shared" si="6"/>
        <v>1</v>
      </c>
      <c r="R139" s="41"/>
    </row>
    <row r="140" spans="1:18" hidden="1" x14ac:dyDescent="0.2">
      <c r="A140" s="42" t="s">
        <v>549</v>
      </c>
      <c r="B140" s="43"/>
      <c r="C140" s="43">
        <v>1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0">
        <f t="shared" si="6"/>
        <v>1</v>
      </c>
      <c r="R140" s="41"/>
    </row>
    <row r="141" spans="1:18" hidden="1" x14ac:dyDescent="0.2">
      <c r="A141" s="42" t="s">
        <v>502</v>
      </c>
      <c r="B141" s="43"/>
      <c r="C141" s="43">
        <v>1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0">
        <f t="shared" si="6"/>
        <v>1</v>
      </c>
      <c r="R141" s="41"/>
    </row>
    <row r="142" spans="1:18" hidden="1" x14ac:dyDescent="0.2">
      <c r="A142" s="42" t="s">
        <v>236</v>
      </c>
      <c r="B142" s="43"/>
      <c r="C142" s="43"/>
      <c r="D142" s="43"/>
      <c r="E142" s="43"/>
      <c r="F142" s="43"/>
      <c r="G142" s="43"/>
      <c r="H142" s="43"/>
      <c r="I142" s="64">
        <v>1</v>
      </c>
      <c r="J142" s="43"/>
      <c r="K142" s="43"/>
      <c r="L142" s="43"/>
      <c r="M142" s="43"/>
      <c r="N142" s="43"/>
      <c r="O142" s="43"/>
      <c r="P142" s="43"/>
      <c r="Q142" s="40">
        <f t="shared" si="6"/>
        <v>1</v>
      </c>
      <c r="R142" s="41"/>
    </row>
    <row r="143" spans="1:18" hidden="1" x14ac:dyDescent="0.2">
      <c r="A143" s="42" t="s">
        <v>483</v>
      </c>
      <c r="B143" s="43"/>
      <c r="C143" s="43">
        <v>1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0">
        <f t="shared" si="6"/>
        <v>1</v>
      </c>
      <c r="R143" s="41"/>
    </row>
    <row r="144" spans="1:18" hidden="1" x14ac:dyDescent="0.2">
      <c r="A144" s="42" t="s">
        <v>448</v>
      </c>
      <c r="B144" s="43"/>
      <c r="C144" s="43">
        <v>1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0">
        <f t="shared" si="6"/>
        <v>1</v>
      </c>
      <c r="R144" s="41"/>
    </row>
    <row r="145" spans="1:18" hidden="1" x14ac:dyDescent="0.2">
      <c r="A145" s="42" t="s">
        <v>285</v>
      </c>
      <c r="B145" s="43"/>
      <c r="C145" s="43"/>
      <c r="D145" s="43"/>
      <c r="E145" s="43"/>
      <c r="F145" s="43"/>
      <c r="G145" s="43"/>
      <c r="H145" s="43">
        <v>1</v>
      </c>
      <c r="I145" s="43"/>
      <c r="J145" s="43"/>
      <c r="K145" s="43"/>
      <c r="L145" s="43"/>
      <c r="M145" s="43"/>
      <c r="N145" s="43"/>
      <c r="O145" s="43"/>
      <c r="P145" s="43"/>
      <c r="Q145" s="40">
        <f t="shared" si="6"/>
        <v>1</v>
      </c>
      <c r="R145" s="41"/>
    </row>
    <row r="146" spans="1:18" hidden="1" x14ac:dyDescent="0.2">
      <c r="A146" s="42" t="s">
        <v>200</v>
      </c>
      <c r="B146" s="43"/>
      <c r="C146" s="43"/>
      <c r="D146" s="43"/>
      <c r="E146" s="43"/>
      <c r="F146" s="43"/>
      <c r="G146" s="43"/>
      <c r="H146" s="43"/>
      <c r="I146" s="64">
        <v>1</v>
      </c>
      <c r="J146" s="43"/>
      <c r="K146" s="43"/>
      <c r="L146" s="43"/>
      <c r="M146" s="43"/>
      <c r="N146" s="43"/>
      <c r="O146" s="43"/>
      <c r="P146" s="43"/>
      <c r="Q146" s="40">
        <f t="shared" si="6"/>
        <v>1</v>
      </c>
      <c r="R146" s="41"/>
    </row>
    <row r="147" spans="1:18" hidden="1" x14ac:dyDescent="0.2">
      <c r="A147" s="42" t="s">
        <v>515</v>
      </c>
      <c r="B147" s="43"/>
      <c r="C147" s="43"/>
      <c r="D147" s="43"/>
      <c r="E147" s="43">
        <v>1</v>
      </c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0">
        <f t="shared" si="6"/>
        <v>1</v>
      </c>
      <c r="R147" s="41"/>
    </row>
    <row r="148" spans="1:18" hidden="1" x14ac:dyDescent="0.2">
      <c r="A148" s="42" t="s">
        <v>623</v>
      </c>
      <c r="B148" s="43"/>
      <c r="C148" s="43"/>
      <c r="D148" s="43"/>
      <c r="E148" s="43">
        <v>1</v>
      </c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0">
        <f t="shared" si="6"/>
        <v>1</v>
      </c>
      <c r="R148" s="41"/>
    </row>
    <row r="149" spans="1:18" hidden="1" x14ac:dyDescent="0.2">
      <c r="A149" s="42" t="s">
        <v>95</v>
      </c>
      <c r="B149" s="43"/>
      <c r="C149" s="43"/>
      <c r="D149" s="43"/>
      <c r="E149" s="43"/>
      <c r="F149" s="43"/>
      <c r="G149" s="43"/>
      <c r="H149" s="43"/>
      <c r="I149" s="43">
        <v>1</v>
      </c>
      <c r="J149" s="43"/>
      <c r="K149" s="43"/>
      <c r="L149" s="43"/>
      <c r="M149" s="43"/>
      <c r="N149" s="43"/>
      <c r="O149" s="43"/>
      <c r="P149" s="43"/>
      <c r="Q149" s="40">
        <f t="shared" si="6"/>
        <v>1</v>
      </c>
      <c r="R149" s="41"/>
    </row>
    <row r="150" spans="1:18" hidden="1" x14ac:dyDescent="0.2">
      <c r="A150" s="42" t="s">
        <v>610</v>
      </c>
      <c r="B150" s="43"/>
      <c r="C150" s="43"/>
      <c r="D150" s="43"/>
      <c r="E150" s="43">
        <v>1</v>
      </c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0">
        <f t="shared" si="6"/>
        <v>1</v>
      </c>
      <c r="R150" s="41"/>
    </row>
    <row r="151" spans="1:18" hidden="1" x14ac:dyDescent="0.2">
      <c r="A151" s="42" t="s">
        <v>456</v>
      </c>
      <c r="B151" s="43"/>
      <c r="C151" s="43">
        <v>1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0">
        <f t="shared" si="6"/>
        <v>1</v>
      </c>
      <c r="R151" s="41"/>
    </row>
    <row r="152" spans="1:18" hidden="1" x14ac:dyDescent="0.2">
      <c r="A152" s="42" t="s">
        <v>562</v>
      </c>
      <c r="B152" s="43"/>
      <c r="C152" s="43"/>
      <c r="D152" s="43"/>
      <c r="E152" s="43"/>
      <c r="F152" s="43"/>
      <c r="G152" s="43"/>
      <c r="H152" s="43"/>
      <c r="I152" s="43"/>
      <c r="J152" s="43"/>
      <c r="K152" s="43">
        <v>1</v>
      </c>
      <c r="L152" s="43"/>
      <c r="M152" s="43"/>
      <c r="N152" s="43"/>
      <c r="O152" s="43"/>
      <c r="P152" s="43"/>
      <c r="Q152" s="40">
        <f t="shared" si="6"/>
        <v>1</v>
      </c>
      <c r="R152" s="41"/>
    </row>
    <row r="153" spans="1:18" hidden="1" x14ac:dyDescent="0.2">
      <c r="A153" s="42" t="s">
        <v>467</v>
      </c>
      <c r="B153" s="43"/>
      <c r="C153" s="43">
        <v>1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0">
        <f t="shared" si="6"/>
        <v>1</v>
      </c>
      <c r="R153" s="41"/>
    </row>
    <row r="154" spans="1:18" hidden="1" x14ac:dyDescent="0.2">
      <c r="A154" s="42" t="s">
        <v>190</v>
      </c>
      <c r="B154" s="43"/>
      <c r="C154" s="43"/>
      <c r="D154" s="43"/>
      <c r="E154" s="43"/>
      <c r="F154" s="43"/>
      <c r="G154" s="43"/>
      <c r="H154" s="43">
        <v>1</v>
      </c>
      <c r="I154" s="43"/>
      <c r="J154" s="43"/>
      <c r="K154" s="43"/>
      <c r="L154" s="43"/>
      <c r="M154" s="43"/>
      <c r="N154" s="43"/>
      <c r="O154" s="43"/>
      <c r="P154" s="43"/>
      <c r="Q154" s="40">
        <f t="shared" si="6"/>
        <v>1</v>
      </c>
      <c r="R154" s="41"/>
    </row>
    <row r="155" spans="1:18" hidden="1" x14ac:dyDescent="0.2">
      <c r="A155" s="42" t="s">
        <v>89</v>
      </c>
      <c r="B155" s="43"/>
      <c r="C155" s="43"/>
      <c r="D155" s="43"/>
      <c r="E155" s="43"/>
      <c r="F155" s="43"/>
      <c r="G155" s="43"/>
      <c r="H155" s="43"/>
      <c r="I155" s="43">
        <v>1</v>
      </c>
      <c r="J155" s="43"/>
      <c r="K155" s="43"/>
      <c r="L155" s="43"/>
      <c r="M155" s="43"/>
      <c r="N155" s="43"/>
      <c r="O155" s="43"/>
      <c r="P155" s="43"/>
      <c r="Q155" s="40">
        <f t="shared" si="6"/>
        <v>1</v>
      </c>
      <c r="R155" s="41"/>
    </row>
    <row r="156" spans="1:18" hidden="1" x14ac:dyDescent="0.2">
      <c r="A156" s="42" t="s">
        <v>76</v>
      </c>
      <c r="B156" s="43"/>
      <c r="C156" s="43"/>
      <c r="D156" s="43"/>
      <c r="E156" s="43"/>
      <c r="F156" s="43"/>
      <c r="G156" s="43"/>
      <c r="H156" s="64">
        <v>1</v>
      </c>
      <c r="I156" s="43"/>
      <c r="J156" s="43"/>
      <c r="K156" s="43"/>
      <c r="L156" s="43"/>
      <c r="M156" s="43"/>
      <c r="N156" s="43"/>
      <c r="O156" s="43"/>
      <c r="P156" s="43"/>
      <c r="Q156" s="40">
        <f t="shared" si="6"/>
        <v>1</v>
      </c>
      <c r="R156" s="41"/>
    </row>
    <row r="157" spans="1:18" hidden="1" x14ac:dyDescent="0.2">
      <c r="A157" s="42" t="s">
        <v>219</v>
      </c>
      <c r="B157" s="43"/>
      <c r="C157" s="43"/>
      <c r="D157" s="43">
        <v>1</v>
      </c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0">
        <f t="shared" si="6"/>
        <v>1</v>
      </c>
      <c r="R157" s="41"/>
    </row>
    <row r="158" spans="1:18" hidden="1" x14ac:dyDescent="0.2">
      <c r="A158" s="42" t="s">
        <v>685</v>
      </c>
      <c r="B158" s="43"/>
      <c r="C158" s="43"/>
      <c r="D158" s="43">
        <v>1</v>
      </c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0">
        <f t="shared" si="6"/>
        <v>1</v>
      </c>
      <c r="R158" s="41"/>
    </row>
    <row r="159" spans="1:18" hidden="1" x14ac:dyDescent="0.2">
      <c r="A159" s="42" t="s">
        <v>545</v>
      </c>
      <c r="B159" s="43"/>
      <c r="C159" s="43">
        <v>1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0">
        <f t="shared" si="6"/>
        <v>1</v>
      </c>
      <c r="R159" s="41"/>
    </row>
    <row r="160" spans="1:18" hidden="1" x14ac:dyDescent="0.2">
      <c r="A160" s="42" t="s">
        <v>595</v>
      </c>
      <c r="B160" s="43"/>
      <c r="C160" s="43"/>
      <c r="D160" s="43"/>
      <c r="E160" s="43">
        <v>1</v>
      </c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0">
        <f t="shared" si="6"/>
        <v>1</v>
      </c>
      <c r="R160" s="41"/>
    </row>
    <row r="161" spans="1:18" hidden="1" x14ac:dyDescent="0.2">
      <c r="A161" s="42" t="s">
        <v>63</v>
      </c>
      <c r="B161" s="43"/>
      <c r="C161" s="43"/>
      <c r="D161" s="43"/>
      <c r="E161" s="43"/>
      <c r="F161" s="43"/>
      <c r="G161" s="43"/>
      <c r="H161" s="43"/>
      <c r="I161" s="43">
        <v>1</v>
      </c>
      <c r="J161" s="43"/>
      <c r="K161" s="43"/>
      <c r="L161" s="43"/>
      <c r="M161" s="43"/>
      <c r="N161" s="43"/>
      <c r="O161" s="43"/>
      <c r="P161" s="43"/>
      <c r="Q161" s="40">
        <f t="shared" si="6"/>
        <v>1</v>
      </c>
      <c r="R161" s="41"/>
    </row>
    <row r="162" spans="1:18" hidden="1" x14ac:dyDescent="0.2">
      <c r="A162" s="42" t="s">
        <v>686</v>
      </c>
      <c r="B162" s="43">
        <v>1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0">
        <f t="shared" si="6"/>
        <v>1</v>
      </c>
      <c r="R162" s="41"/>
    </row>
    <row r="163" spans="1:18" hidden="1" x14ac:dyDescent="0.2">
      <c r="A163" s="42" t="s">
        <v>687</v>
      </c>
      <c r="B163" s="43"/>
      <c r="C163" s="43">
        <v>1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0">
        <f t="shared" si="6"/>
        <v>1</v>
      </c>
      <c r="R163" s="41"/>
    </row>
    <row r="164" spans="1:18" hidden="1" x14ac:dyDescent="0.2">
      <c r="A164" s="42" t="s">
        <v>474</v>
      </c>
      <c r="B164" s="43"/>
      <c r="C164" s="43">
        <v>1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0">
        <f t="shared" si="6"/>
        <v>1</v>
      </c>
      <c r="R164" s="41"/>
    </row>
    <row r="165" spans="1:18" hidden="1" x14ac:dyDescent="0.2">
      <c r="A165" s="42" t="s">
        <v>78</v>
      </c>
      <c r="B165" s="43"/>
      <c r="C165" s="43"/>
      <c r="D165" s="43"/>
      <c r="E165" s="43"/>
      <c r="F165" s="43"/>
      <c r="G165" s="43"/>
      <c r="H165" s="43"/>
      <c r="I165" s="43">
        <v>1</v>
      </c>
      <c r="J165" s="43"/>
      <c r="K165" s="43"/>
      <c r="L165" s="43"/>
      <c r="M165" s="43"/>
      <c r="N165" s="43"/>
      <c r="O165" s="43"/>
      <c r="P165" s="43"/>
      <c r="Q165" s="40">
        <f t="shared" si="6"/>
        <v>1</v>
      </c>
      <c r="R165" s="41"/>
    </row>
    <row r="166" spans="1:18" hidden="1" x14ac:dyDescent="0.2">
      <c r="A166" s="42" t="s">
        <v>688</v>
      </c>
      <c r="B166" s="43"/>
      <c r="C166" s="43"/>
      <c r="D166" s="43"/>
      <c r="E166" s="43">
        <v>1</v>
      </c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0">
        <f t="shared" si="6"/>
        <v>1</v>
      </c>
      <c r="R166" s="41"/>
    </row>
    <row r="167" spans="1:18" hidden="1" x14ac:dyDescent="0.2">
      <c r="A167" s="42" t="s">
        <v>57</v>
      </c>
      <c r="B167" s="43"/>
      <c r="C167" s="43"/>
      <c r="D167" s="43"/>
      <c r="E167" s="43"/>
      <c r="F167" s="43"/>
      <c r="G167" s="43"/>
      <c r="H167" s="43"/>
      <c r="I167" s="43">
        <v>1</v>
      </c>
      <c r="J167" s="43"/>
      <c r="K167" s="43"/>
      <c r="L167" s="43"/>
      <c r="M167" s="43"/>
      <c r="N167" s="43"/>
      <c r="O167" s="43"/>
      <c r="P167" s="43"/>
      <c r="Q167" s="40">
        <f t="shared" si="6"/>
        <v>1</v>
      </c>
      <c r="R167" s="41"/>
    </row>
    <row r="168" spans="1:18" hidden="1" x14ac:dyDescent="0.2">
      <c r="A168" s="42" t="s">
        <v>506</v>
      </c>
      <c r="B168" s="43"/>
      <c r="C168" s="43">
        <v>1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0">
        <f t="shared" si="6"/>
        <v>1</v>
      </c>
      <c r="R168" s="41"/>
    </row>
    <row r="169" spans="1:18" hidden="1" x14ac:dyDescent="0.2">
      <c r="A169" s="42" t="s">
        <v>93</v>
      </c>
      <c r="B169" s="43"/>
      <c r="C169" s="43"/>
      <c r="D169" s="43"/>
      <c r="E169" s="43"/>
      <c r="F169" s="43"/>
      <c r="G169" s="43"/>
      <c r="H169" s="43"/>
      <c r="I169" s="43">
        <v>1</v>
      </c>
      <c r="J169" s="43"/>
      <c r="K169" s="43"/>
      <c r="L169" s="43"/>
      <c r="M169" s="43"/>
      <c r="N169" s="43"/>
      <c r="O169" s="43"/>
      <c r="P169" s="43"/>
      <c r="Q169" s="40">
        <f t="shared" si="6"/>
        <v>1</v>
      </c>
      <c r="R169" s="41"/>
    </row>
    <row r="170" spans="1:18" hidden="1" x14ac:dyDescent="0.2">
      <c r="A170" s="42" t="s">
        <v>632</v>
      </c>
      <c r="B170" s="43"/>
      <c r="C170" s="43"/>
      <c r="D170" s="43"/>
      <c r="E170" s="43">
        <v>1</v>
      </c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0">
        <f t="shared" si="6"/>
        <v>1</v>
      </c>
      <c r="R170" s="41"/>
    </row>
    <row r="171" spans="1:18" hidden="1" x14ac:dyDescent="0.2">
      <c r="A171" s="42" t="s">
        <v>590</v>
      </c>
      <c r="B171" s="43"/>
      <c r="C171" s="43"/>
      <c r="D171" s="43"/>
      <c r="E171" s="43"/>
      <c r="F171" s="43"/>
      <c r="G171" s="43"/>
      <c r="H171" s="43">
        <v>1</v>
      </c>
      <c r="I171" s="43"/>
      <c r="J171" s="43"/>
      <c r="K171" s="43"/>
      <c r="L171" s="43"/>
      <c r="M171" s="43"/>
      <c r="N171" s="43"/>
      <c r="O171" s="43"/>
      <c r="P171" s="43"/>
      <c r="Q171" s="40">
        <f t="shared" si="6"/>
        <v>1</v>
      </c>
      <c r="R171" s="41"/>
    </row>
    <row r="172" spans="1:18" hidden="1" x14ac:dyDescent="0.2">
      <c r="A172" s="42" t="s">
        <v>689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>
        <v>1</v>
      </c>
      <c r="N172" s="43"/>
      <c r="O172" s="43"/>
      <c r="P172" s="43"/>
      <c r="Q172" s="40">
        <f t="shared" si="6"/>
        <v>1</v>
      </c>
      <c r="R172" s="41"/>
    </row>
    <row r="173" spans="1:18" hidden="1" x14ac:dyDescent="0.2">
      <c r="A173" s="42" t="s">
        <v>690</v>
      </c>
      <c r="B173" s="43"/>
      <c r="C173" s="43"/>
      <c r="D173" s="43"/>
      <c r="E173" s="43"/>
      <c r="F173" s="43"/>
      <c r="G173" s="43"/>
      <c r="H173" s="64">
        <v>1</v>
      </c>
      <c r="I173" s="43"/>
      <c r="J173" s="43"/>
      <c r="K173" s="43"/>
      <c r="L173" s="43"/>
      <c r="M173" s="43"/>
      <c r="N173" s="43"/>
      <c r="O173" s="43"/>
      <c r="P173" s="43"/>
      <c r="Q173" s="40">
        <f t="shared" si="6"/>
        <v>1</v>
      </c>
      <c r="R173" s="41"/>
    </row>
    <row r="174" spans="1:18" hidden="1" x14ac:dyDescent="0.2">
      <c r="A174" s="42" t="s">
        <v>691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>
        <v>1</v>
      </c>
      <c r="O174" s="43"/>
      <c r="P174" s="43"/>
      <c r="Q174" s="40">
        <f t="shared" si="6"/>
        <v>1</v>
      </c>
      <c r="R174" s="41"/>
    </row>
    <row r="175" spans="1:18" hidden="1" x14ac:dyDescent="0.2">
      <c r="A175" s="44" t="s">
        <v>338</v>
      </c>
      <c r="B175" s="7"/>
      <c r="C175" s="7"/>
      <c r="D175" s="7"/>
      <c r="E175" s="7">
        <v>1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40">
        <f t="shared" si="6"/>
        <v>1</v>
      </c>
    </row>
    <row r="177" spans="1:17" x14ac:dyDescent="0.2">
      <c r="A177" s="22" t="s">
        <v>677</v>
      </c>
      <c r="B177" s="21">
        <f>SUM(B8:B175)</f>
        <v>43</v>
      </c>
      <c r="C177" s="21">
        <f>SUM(C8:C175)</f>
        <v>43</v>
      </c>
      <c r="D177" s="23">
        <f>SUM(D8:D175)</f>
        <v>20</v>
      </c>
      <c r="E177" s="21">
        <f>SUM(E8:E175)</f>
        <v>42</v>
      </c>
      <c r="F177" s="21">
        <f t="shared" ref="F177:P177" si="7">SUM(F8:F175)</f>
        <v>42</v>
      </c>
      <c r="G177" s="21">
        <f t="shared" si="7"/>
        <v>44</v>
      </c>
      <c r="H177" s="21">
        <f t="shared" si="7"/>
        <v>42</v>
      </c>
      <c r="I177" s="21">
        <f t="shared" si="7"/>
        <v>43</v>
      </c>
      <c r="J177" s="21">
        <f t="shared" si="7"/>
        <v>20</v>
      </c>
      <c r="K177" s="21">
        <f t="shared" si="7"/>
        <v>10</v>
      </c>
      <c r="L177" s="21">
        <f t="shared" si="7"/>
        <v>23</v>
      </c>
      <c r="M177" s="21">
        <f t="shared" si="7"/>
        <v>23</v>
      </c>
      <c r="N177" s="21">
        <f t="shared" si="7"/>
        <v>23</v>
      </c>
      <c r="O177" s="21">
        <f t="shared" si="7"/>
        <v>23</v>
      </c>
      <c r="P177" s="21">
        <f t="shared" si="7"/>
        <v>44</v>
      </c>
      <c r="Q177" s="21">
        <f>SUM(Q8:Q175)</f>
        <v>441</v>
      </c>
    </row>
  </sheetData>
  <autoFilter ref="A7:R175" xr:uid="{00000000-0001-0000-0100-000000000000}">
    <filterColumn colId="0">
      <filters>
        <filter val="株式会社ポピンズエデュケア"/>
      </filters>
    </filterColumn>
  </autoFilter>
  <mergeCells count="10">
    <mergeCell ref="B1:D1"/>
    <mergeCell ref="E1:G1"/>
    <mergeCell ref="H1:J1"/>
    <mergeCell ref="K1:M1"/>
    <mergeCell ref="N1:P1"/>
    <mergeCell ref="B2:C2"/>
    <mergeCell ref="E2:F2"/>
    <mergeCell ref="H2:I2"/>
    <mergeCell ref="K2:L2"/>
    <mergeCell ref="N2:O2"/>
  </mergeCells>
  <phoneticPr fontId="1"/>
  <pageMargins left="0.7" right="0.7" top="0.75" bottom="0.75" header="0.3" footer="0.3"/>
  <pageSetup paperSize="9" orientation="portrait" copies="0" r:id="rId1"/>
  <ignoredErrors>
    <ignoredError sqref="N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7"/>
  <sheetViews>
    <sheetView showGridLines="0" workbookViewId="0">
      <selection activeCell="D13" sqref="D13"/>
    </sheetView>
  </sheetViews>
  <sheetFormatPr defaultRowHeight="12" x14ac:dyDescent="0.2"/>
  <cols>
    <col min="1" max="1" width="2.69921875" customWidth="1"/>
    <col min="2" max="2" width="3.69921875" customWidth="1"/>
    <col min="3" max="17" width="8.296875" customWidth="1"/>
    <col min="18" max="18" width="5.69921875" customWidth="1"/>
  </cols>
  <sheetData>
    <row r="1" spans="1:18" x14ac:dyDescent="0.2">
      <c r="A1" s="25"/>
      <c r="B1" s="25" t="s">
        <v>721</v>
      </c>
    </row>
    <row r="3" spans="1:18" x14ac:dyDescent="0.2">
      <c r="B3" s="5" t="s">
        <v>694</v>
      </c>
    </row>
    <row r="5" spans="1:18" ht="14" x14ac:dyDescent="0.2">
      <c r="C5" s="31" t="s">
        <v>695</v>
      </c>
    </row>
    <row r="6" spans="1:18" ht="14" x14ac:dyDescent="0.2">
      <c r="C6" s="91" t="s">
        <v>636</v>
      </c>
      <c r="D6" s="92"/>
      <c r="E6" s="24">
        <f>SUM(C8:E8)</f>
        <v>98</v>
      </c>
      <c r="F6" s="91" t="s">
        <v>637</v>
      </c>
      <c r="G6" s="92"/>
      <c r="H6" s="24">
        <f>SUM(F8:H8)</f>
        <v>123</v>
      </c>
      <c r="I6" s="91" t="s">
        <v>638</v>
      </c>
      <c r="J6" s="92"/>
      <c r="K6" s="24">
        <f>SUM(I8:K8)</f>
        <v>121</v>
      </c>
      <c r="L6" s="91" t="s">
        <v>639</v>
      </c>
      <c r="M6" s="92"/>
      <c r="N6" s="24">
        <f>SUM(L8:N8)</f>
        <v>45</v>
      </c>
      <c r="O6" s="91" t="s">
        <v>640</v>
      </c>
      <c r="P6" s="92"/>
      <c r="Q6" s="24">
        <f>SUM(O8:Q8)</f>
        <v>45</v>
      </c>
    </row>
    <row r="7" spans="1:18" ht="13" x14ac:dyDescent="0.2">
      <c r="C7" s="52" t="s">
        <v>696</v>
      </c>
      <c r="D7" s="52" t="s">
        <v>649</v>
      </c>
      <c r="E7" s="52"/>
      <c r="F7" s="52" t="s">
        <v>697</v>
      </c>
      <c r="G7" s="52" t="s">
        <v>698</v>
      </c>
      <c r="H7" s="52" t="s">
        <v>699</v>
      </c>
      <c r="I7" s="52" t="s">
        <v>648</v>
      </c>
      <c r="J7" s="52" t="s">
        <v>700</v>
      </c>
      <c r="K7" s="52" t="s">
        <v>701</v>
      </c>
      <c r="L7" s="52"/>
      <c r="M7" s="52" t="s">
        <v>702</v>
      </c>
      <c r="N7" s="52" t="s">
        <v>646</v>
      </c>
      <c r="O7" s="52" t="s">
        <v>703</v>
      </c>
      <c r="P7" s="52" t="s">
        <v>657</v>
      </c>
      <c r="Q7" s="52"/>
    </row>
    <row r="8" spans="1:18" ht="14" x14ac:dyDescent="0.2">
      <c r="C8" s="18">
        <v>49</v>
      </c>
      <c r="D8" s="18">
        <v>49</v>
      </c>
      <c r="E8" s="18"/>
      <c r="F8" s="18">
        <v>40</v>
      </c>
      <c r="G8" s="18">
        <v>43</v>
      </c>
      <c r="H8" s="18">
        <v>40</v>
      </c>
      <c r="I8" s="18">
        <v>41</v>
      </c>
      <c r="J8" s="18">
        <v>40</v>
      </c>
      <c r="K8" s="18">
        <v>40</v>
      </c>
      <c r="L8" s="18"/>
      <c r="M8" s="18">
        <v>22</v>
      </c>
      <c r="N8" s="18">
        <v>23</v>
      </c>
      <c r="O8" s="18">
        <v>22</v>
      </c>
      <c r="P8" s="18">
        <v>23</v>
      </c>
      <c r="Q8" s="18"/>
      <c r="R8">
        <f>SUM(C8:Q8)</f>
        <v>432</v>
      </c>
    </row>
    <row r="9" spans="1:18" ht="14" x14ac:dyDescent="0.2">
      <c r="C9" s="30" t="s">
        <v>704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8" ht="14.25" customHeight="1" x14ac:dyDescent="0.2">
      <c r="C10" s="90" t="s">
        <v>636</v>
      </c>
      <c r="D10" s="90"/>
      <c r="E10" s="29">
        <f>SUM(C12:E12)</f>
        <v>86</v>
      </c>
      <c r="F10" s="90" t="s">
        <v>637</v>
      </c>
      <c r="G10" s="90"/>
      <c r="H10" s="29">
        <f>SUM(F12:H12)</f>
        <v>126</v>
      </c>
      <c r="I10" s="90" t="s">
        <v>638</v>
      </c>
      <c r="J10" s="90"/>
      <c r="K10" s="29">
        <f>SUM(I12:K12)</f>
        <v>125</v>
      </c>
      <c r="L10" s="90" t="s">
        <v>639</v>
      </c>
      <c r="M10" s="90"/>
      <c r="N10" s="29">
        <f>SUM(L12:N12)</f>
        <v>56</v>
      </c>
      <c r="O10" s="90" t="s">
        <v>640</v>
      </c>
      <c r="P10" s="90"/>
      <c r="Q10" s="29">
        <f>SUM(O12:Q12)</f>
        <v>46</v>
      </c>
    </row>
    <row r="11" spans="1:18" ht="13" x14ac:dyDescent="0.2">
      <c r="C11" s="53" t="s">
        <v>646</v>
      </c>
      <c r="D11" s="53" t="s">
        <v>649</v>
      </c>
      <c r="E11" s="53" t="s">
        <v>705</v>
      </c>
      <c r="F11" s="53" t="s">
        <v>697</v>
      </c>
      <c r="G11" s="53" t="s">
        <v>706</v>
      </c>
      <c r="H11" s="53" t="s">
        <v>707</v>
      </c>
      <c r="I11" s="53" t="s">
        <v>648</v>
      </c>
      <c r="J11" s="53" t="s">
        <v>698</v>
      </c>
      <c r="K11" s="53" t="s">
        <v>708</v>
      </c>
      <c r="L11" s="53" t="s">
        <v>655</v>
      </c>
      <c r="M11" s="53" t="s">
        <v>699</v>
      </c>
      <c r="N11" s="53" t="s">
        <v>658</v>
      </c>
      <c r="O11" s="53" t="s">
        <v>702</v>
      </c>
      <c r="P11" s="53" t="s">
        <v>657</v>
      </c>
      <c r="Q11" s="52"/>
    </row>
    <row r="12" spans="1:18" ht="14" x14ac:dyDescent="0.2">
      <c r="C12" s="14">
        <v>43</v>
      </c>
      <c r="D12" s="14">
        <v>43</v>
      </c>
      <c r="E12" s="14">
        <v>0</v>
      </c>
      <c r="F12" s="14">
        <v>41</v>
      </c>
      <c r="G12" s="14">
        <v>43</v>
      </c>
      <c r="H12" s="14">
        <v>42</v>
      </c>
      <c r="I12" s="14">
        <v>42</v>
      </c>
      <c r="J12" s="14">
        <v>43</v>
      </c>
      <c r="K12" s="14">
        <v>40</v>
      </c>
      <c r="L12" s="14">
        <v>10</v>
      </c>
      <c r="M12" s="14">
        <v>23</v>
      </c>
      <c r="N12" s="14">
        <v>23</v>
      </c>
      <c r="O12" s="14">
        <v>23</v>
      </c>
      <c r="P12" s="14">
        <v>23</v>
      </c>
      <c r="Q12" s="7"/>
      <c r="R12">
        <f>SUM(C12:Q12)</f>
        <v>439</v>
      </c>
    </row>
    <row r="13" spans="1:18" ht="14" x14ac:dyDescent="0.2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8" ht="14.5" thickBot="1" x14ac:dyDescent="0.25">
      <c r="C14" s="38" t="s">
        <v>709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8" ht="14" x14ac:dyDescent="0.2">
      <c r="C15" s="93" t="s">
        <v>636</v>
      </c>
      <c r="D15" s="94"/>
      <c r="E15" s="46">
        <f>SUM(C17:E17)</f>
        <v>106</v>
      </c>
      <c r="F15" s="93" t="s">
        <v>637</v>
      </c>
      <c r="G15" s="94"/>
      <c r="H15" s="45">
        <f>SUM(F17:H17)</f>
        <v>84</v>
      </c>
      <c r="I15" s="95" t="s">
        <v>638</v>
      </c>
      <c r="J15" s="94"/>
      <c r="K15" s="46">
        <f>SUM(I17:K17)</f>
        <v>105</v>
      </c>
      <c r="L15" s="93" t="s">
        <v>639</v>
      </c>
      <c r="M15" s="94"/>
      <c r="N15" s="45">
        <f>SUM(L17:N17)</f>
        <v>56</v>
      </c>
      <c r="O15" s="95" t="s">
        <v>640</v>
      </c>
      <c r="P15" s="94"/>
      <c r="Q15" s="45">
        <f>SUM(O17:Q17)</f>
        <v>90</v>
      </c>
    </row>
    <row r="16" spans="1:18" ht="13" x14ac:dyDescent="0.2">
      <c r="C16" s="54" t="s">
        <v>646</v>
      </c>
      <c r="D16" s="53" t="s">
        <v>647</v>
      </c>
      <c r="E16" s="71" t="s">
        <v>648</v>
      </c>
      <c r="F16" s="54" t="s">
        <v>650</v>
      </c>
      <c r="G16" s="53" t="s">
        <v>649</v>
      </c>
      <c r="H16" s="55"/>
      <c r="I16" s="56" t="s">
        <v>652</v>
      </c>
      <c r="J16" s="53" t="s">
        <v>653</v>
      </c>
      <c r="K16" s="57" t="s">
        <v>654</v>
      </c>
      <c r="L16" s="74" t="s">
        <v>655</v>
      </c>
      <c r="M16" s="53" t="s">
        <v>656</v>
      </c>
      <c r="N16" s="55" t="s">
        <v>657</v>
      </c>
      <c r="O16" s="56" t="s">
        <v>658</v>
      </c>
      <c r="P16" s="53" t="s">
        <v>659</v>
      </c>
      <c r="Q16" s="58" t="s">
        <v>710</v>
      </c>
    </row>
    <row r="17" spans="3:18" ht="14.5" thickBot="1" x14ac:dyDescent="0.25">
      <c r="C17" s="70">
        <v>43</v>
      </c>
      <c r="D17" s="34">
        <v>43</v>
      </c>
      <c r="E17" s="35">
        <v>20</v>
      </c>
      <c r="F17" s="70">
        <v>42</v>
      </c>
      <c r="G17" s="69">
        <v>42</v>
      </c>
      <c r="H17" s="37"/>
      <c r="I17" s="36">
        <v>42</v>
      </c>
      <c r="J17" s="34">
        <v>43</v>
      </c>
      <c r="K17" s="35">
        <v>20</v>
      </c>
      <c r="L17" s="33">
        <v>10</v>
      </c>
      <c r="M17" s="34">
        <v>23</v>
      </c>
      <c r="N17" s="37">
        <v>23</v>
      </c>
      <c r="O17" s="36">
        <v>23</v>
      </c>
      <c r="P17" s="34">
        <v>23</v>
      </c>
      <c r="Q17" s="67">
        <v>44</v>
      </c>
      <c r="R17">
        <f>SUM(C17:Q17)</f>
        <v>441</v>
      </c>
    </row>
    <row r="18" spans="3:18" x14ac:dyDescent="0.2">
      <c r="E18" s="47" t="s">
        <v>711</v>
      </c>
      <c r="L18" s="47" t="s">
        <v>712</v>
      </c>
    </row>
    <row r="19" spans="3:18" ht="14.5" thickBot="1" x14ac:dyDescent="0.25">
      <c r="C19" s="38" t="s">
        <v>713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3:18" ht="14" x14ac:dyDescent="0.2">
      <c r="C20" s="93" t="s">
        <v>636</v>
      </c>
      <c r="D20" s="94"/>
      <c r="E20" s="46">
        <f>SUM(C22:E22)</f>
        <v>92</v>
      </c>
      <c r="F20" s="93" t="s">
        <v>637</v>
      </c>
      <c r="G20" s="94"/>
      <c r="H20" s="45">
        <f>SUM(F22:H22)</f>
        <v>92</v>
      </c>
      <c r="I20" s="95" t="s">
        <v>638</v>
      </c>
      <c r="J20" s="94"/>
      <c r="K20" s="46">
        <f>SUM(I22:K22)</f>
        <v>111</v>
      </c>
      <c r="L20" s="93" t="s">
        <v>639</v>
      </c>
      <c r="M20" s="94"/>
      <c r="N20" s="45">
        <f>SUM(L22:N22)</f>
        <v>56</v>
      </c>
      <c r="O20" s="95" t="s">
        <v>640</v>
      </c>
      <c r="P20" s="94"/>
      <c r="Q20" s="45">
        <f>SUM(O22:Q22)</f>
        <v>90</v>
      </c>
    </row>
    <row r="21" spans="3:18" ht="13" x14ac:dyDescent="0.2">
      <c r="C21" s="54" t="s">
        <v>646</v>
      </c>
      <c r="D21" s="53" t="s">
        <v>647</v>
      </c>
      <c r="E21" s="72" t="s">
        <v>648</v>
      </c>
      <c r="F21" s="54" t="s">
        <v>650</v>
      </c>
      <c r="G21" s="53" t="s">
        <v>649</v>
      </c>
      <c r="H21" s="55"/>
      <c r="I21" s="56" t="s">
        <v>652</v>
      </c>
      <c r="J21" s="53" t="s">
        <v>653</v>
      </c>
      <c r="K21" s="57" t="s">
        <v>654</v>
      </c>
      <c r="L21" s="73" t="s">
        <v>655</v>
      </c>
      <c r="M21" s="53" t="s">
        <v>656</v>
      </c>
      <c r="N21" s="55" t="s">
        <v>657</v>
      </c>
      <c r="O21" s="56" t="s">
        <v>658</v>
      </c>
      <c r="P21" s="53" t="s">
        <v>659</v>
      </c>
      <c r="Q21" s="58" t="s">
        <v>710</v>
      </c>
    </row>
    <row r="22" spans="3:18" ht="14.5" thickBot="1" x14ac:dyDescent="0.25">
      <c r="C22" s="48">
        <v>46</v>
      </c>
      <c r="D22" s="49">
        <v>46</v>
      </c>
      <c r="E22" s="75">
        <v>0</v>
      </c>
      <c r="F22" s="48">
        <v>46</v>
      </c>
      <c r="G22" s="49">
        <v>46</v>
      </c>
      <c r="H22" s="37"/>
      <c r="I22" s="60">
        <v>45</v>
      </c>
      <c r="J22" s="49">
        <v>46</v>
      </c>
      <c r="K22" s="35">
        <v>20</v>
      </c>
      <c r="L22" s="48">
        <v>0</v>
      </c>
      <c r="M22" s="49">
        <v>28</v>
      </c>
      <c r="N22" s="59">
        <v>28</v>
      </c>
      <c r="O22" s="36">
        <v>23</v>
      </c>
      <c r="P22" s="34">
        <v>23</v>
      </c>
      <c r="Q22" s="67">
        <v>44</v>
      </c>
      <c r="R22">
        <f>SUM(C22:Q22)</f>
        <v>441</v>
      </c>
    </row>
    <row r="23" spans="3:18" x14ac:dyDescent="0.2">
      <c r="E23" s="47" t="s">
        <v>711</v>
      </c>
      <c r="L23" s="47" t="s">
        <v>712</v>
      </c>
    </row>
    <row r="24" spans="3:18" ht="14.5" thickBot="1" x14ac:dyDescent="0.25">
      <c r="C24" s="38" t="s">
        <v>722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3:18" ht="14" x14ac:dyDescent="0.2">
      <c r="C25" s="93" t="s">
        <v>636</v>
      </c>
      <c r="D25" s="94"/>
      <c r="E25" s="46">
        <f>SUM(C27:E27)</f>
        <v>120</v>
      </c>
      <c r="F25" s="93" t="s">
        <v>637</v>
      </c>
      <c r="G25" s="94"/>
      <c r="H25" s="45">
        <f>SUM(F27:H27)</f>
        <v>80</v>
      </c>
      <c r="I25" s="95" t="s">
        <v>638</v>
      </c>
      <c r="J25" s="94"/>
      <c r="K25" s="46">
        <f>SUM(I27:K27)</f>
        <v>100</v>
      </c>
      <c r="L25" s="93" t="s">
        <v>639</v>
      </c>
      <c r="M25" s="94"/>
      <c r="N25" s="45">
        <f>SUM(L27:N27)</f>
        <v>56</v>
      </c>
      <c r="O25" s="95" t="s">
        <v>640</v>
      </c>
      <c r="P25" s="94"/>
      <c r="Q25" s="45">
        <f>SUM(O27:Q27)</f>
        <v>85</v>
      </c>
    </row>
    <row r="26" spans="3:18" ht="13" x14ac:dyDescent="0.2">
      <c r="C26" s="54" t="s">
        <v>646</v>
      </c>
      <c r="D26" s="53" t="s">
        <v>647</v>
      </c>
      <c r="E26" s="71" t="s">
        <v>648</v>
      </c>
      <c r="F26" s="54" t="s">
        <v>650</v>
      </c>
      <c r="G26" s="53" t="s">
        <v>649</v>
      </c>
      <c r="H26" s="55"/>
      <c r="I26" s="56" t="s">
        <v>652</v>
      </c>
      <c r="J26" s="53" t="s">
        <v>653</v>
      </c>
      <c r="K26" s="57" t="s">
        <v>654</v>
      </c>
      <c r="L26" s="73" t="s">
        <v>655</v>
      </c>
      <c r="M26" s="53" t="s">
        <v>656</v>
      </c>
      <c r="N26" s="55" t="s">
        <v>657</v>
      </c>
      <c r="O26" s="56" t="s">
        <v>658</v>
      </c>
      <c r="P26" s="53" t="s">
        <v>659</v>
      </c>
      <c r="Q26" s="58" t="s">
        <v>710</v>
      </c>
    </row>
    <row r="27" spans="3:18" ht="14.5" thickBot="1" x14ac:dyDescent="0.25">
      <c r="C27" s="48">
        <v>40</v>
      </c>
      <c r="D27" s="49">
        <v>40</v>
      </c>
      <c r="E27" s="75">
        <v>40</v>
      </c>
      <c r="F27" s="48">
        <v>40</v>
      </c>
      <c r="G27" s="49">
        <v>40</v>
      </c>
      <c r="H27" s="37"/>
      <c r="I27" s="60">
        <v>40</v>
      </c>
      <c r="J27" s="49">
        <v>40</v>
      </c>
      <c r="K27" s="35">
        <v>20</v>
      </c>
      <c r="L27" s="33">
        <v>0</v>
      </c>
      <c r="M27" s="69">
        <v>28</v>
      </c>
      <c r="N27" s="68">
        <v>28</v>
      </c>
      <c r="O27" s="36">
        <v>23</v>
      </c>
      <c r="P27" s="34">
        <v>23</v>
      </c>
      <c r="Q27" s="66">
        <v>39</v>
      </c>
      <c r="R27">
        <f>SUM(C27:Q27)</f>
        <v>441</v>
      </c>
    </row>
    <row r="28" spans="3:18" x14ac:dyDescent="0.2">
      <c r="E28" s="47" t="s">
        <v>711</v>
      </c>
      <c r="L28" s="47" t="s">
        <v>712</v>
      </c>
    </row>
    <row r="63" spans="2:2" x14ac:dyDescent="0.2">
      <c r="B63" s="5" t="s">
        <v>716</v>
      </c>
    </row>
    <row r="65" spans="2:3" x14ac:dyDescent="0.2">
      <c r="C65" t="s">
        <v>717</v>
      </c>
    </row>
    <row r="67" spans="2:3" x14ac:dyDescent="0.2">
      <c r="C67" t="s">
        <v>718</v>
      </c>
    </row>
    <row r="69" spans="2:3" x14ac:dyDescent="0.2">
      <c r="C69" t="s">
        <v>719</v>
      </c>
    </row>
    <row r="71" spans="2:3" x14ac:dyDescent="0.2">
      <c r="C71" t="s">
        <v>720</v>
      </c>
    </row>
    <row r="73" spans="2:3" x14ac:dyDescent="0.2">
      <c r="C73" s="50" t="s">
        <v>723</v>
      </c>
    </row>
    <row r="75" spans="2:3" x14ac:dyDescent="0.2">
      <c r="B75" s="5"/>
    </row>
    <row r="77" spans="2:3" x14ac:dyDescent="0.2">
      <c r="C77" s="8"/>
    </row>
  </sheetData>
  <mergeCells count="25">
    <mergeCell ref="C25:D25"/>
    <mergeCell ref="F25:G25"/>
    <mergeCell ref="I25:J25"/>
    <mergeCell ref="L25:M25"/>
    <mergeCell ref="O25:P25"/>
    <mergeCell ref="C20:D20"/>
    <mergeCell ref="F20:G20"/>
    <mergeCell ref="I20:J20"/>
    <mergeCell ref="L20:M20"/>
    <mergeCell ref="O20:P20"/>
    <mergeCell ref="C15:D15"/>
    <mergeCell ref="F15:G15"/>
    <mergeCell ref="I15:J15"/>
    <mergeCell ref="L15:M15"/>
    <mergeCell ref="O15:P15"/>
    <mergeCell ref="C10:D10"/>
    <mergeCell ref="F10:G10"/>
    <mergeCell ref="I10:J10"/>
    <mergeCell ref="L10:M10"/>
    <mergeCell ref="O10:P10"/>
    <mergeCell ref="C6:D6"/>
    <mergeCell ref="F6:G6"/>
    <mergeCell ref="I6:J6"/>
    <mergeCell ref="L6:M6"/>
    <mergeCell ref="O6:P6"/>
  </mergeCells>
  <phoneticPr fontId="1"/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A4A49DF6475E41BA5075A746037B35" ma:contentTypeVersion="10" ma:contentTypeDescription="新しいドキュメントを作成します。" ma:contentTypeScope="" ma:versionID="3d26fc97bba91b5162bcd8a5f54a57ab">
  <xsd:schema xmlns:xsd="http://www.w3.org/2001/XMLSchema" xmlns:xs="http://www.w3.org/2001/XMLSchema" xmlns:p="http://schemas.microsoft.com/office/2006/metadata/properties" xmlns:ns2="3c389081-c062-45d0-b99f-e5ed08fc65d4" xmlns:ns3="83cc5d57-b635-4e38-9628-db0f39b81162" targetNamespace="http://schemas.microsoft.com/office/2006/metadata/properties" ma:root="true" ma:fieldsID="b51ada158db4f12750c3f9715946170f" ns2:_="" ns3:_="">
    <xsd:import namespace="3c389081-c062-45d0-b99f-e5ed08fc65d4"/>
    <xsd:import namespace="83cc5d57-b635-4e38-9628-db0f39b81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89081-c062-45d0-b99f-e5ed08fc6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e37d496-bb39-42af-859b-3d80d31a0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c5d57-b635-4e38-9628-db0f39b811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2c9d1b-df21-49a5-bc41-dab3705faf2a}" ma:internalName="TaxCatchAll" ma:showField="CatchAllData" ma:web="83cc5d57-b635-4e38-9628-db0f39b811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c5d57-b635-4e38-9628-db0f39b81162" xsi:nil="true"/>
    <lcf76f155ced4ddcb4097134ff3c332f xmlns="3c389081-c062-45d0-b99f-e5ed08fc65d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7F530-4141-4889-8A1F-753FD0CF7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89081-c062-45d0-b99f-e5ed08fc65d4"/>
    <ds:schemaRef ds:uri="83cc5d57-b635-4e38-9628-db0f39b81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DC5D45-7BEC-4884-979E-BFDA3E8B3852}">
  <ds:schemaRefs>
    <ds:schemaRef ds:uri="http://purl.org/dc/elements/1.1/"/>
    <ds:schemaRef ds:uri="http://schemas.openxmlformats.org/package/2006/metadata/core-properties"/>
    <ds:schemaRef ds:uri="83cc5d57-b635-4e38-9628-db0f39b81162"/>
    <ds:schemaRef ds:uri="http://schemas.microsoft.com/office/2006/documentManagement/types"/>
    <ds:schemaRef ds:uri="3c389081-c062-45d0-b99f-e5ed08fc65d4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2EE558-46D2-4AD0-ADA7-5FBFAD4DE75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59c625e-1456-4ba0-8564-2ec24c833286}" enabled="0" method="" siteId="{159c625e-1456-4ba0-8564-2ec24c8332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R８担当_例月給付、運営全般、宿舎）</vt:lpstr>
      <vt:lpstr>割振り一覧 (再割振後)</vt:lpstr>
      <vt:lpstr>R８割振りの考え方</vt:lpstr>
      <vt:lpstr>×割振り一覧</vt:lpstr>
      <vt:lpstr>×R８割振りの考え方</vt:lpstr>
      <vt:lpstr>'R８担当_例月給付、運営全般、宿舎）'!Print_Area</vt:lpstr>
      <vt:lpstr>'R８担当_例月給付、運営全般、宿舎）'!Print_Titles</vt:lpstr>
    </vt:vector>
  </TitlesOfParts>
  <Manager/>
  <Company>総務企画局情報管理部システム管理課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02005233市川格</dc:creator>
  <cp:keywords/>
  <dc:description/>
  <cp:lastModifiedBy>武野内崇_45（こ）保育・幼児教育部保育第１課</cp:lastModifiedBy>
  <cp:revision/>
  <cp:lastPrinted>2026-05-29T02:53:24Z</cp:lastPrinted>
  <dcterms:created xsi:type="dcterms:W3CDTF">2022-10-26T07:10:45Z</dcterms:created>
  <dcterms:modified xsi:type="dcterms:W3CDTF">2026-06-04T10:52:47Z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0x01010074A4A49DF6475E41BA5075A746037B35</vt:lpwstr>
  </property>
  <property fmtid="{D5CDD505-2E9C-101B-9397-08002B2CF9AE}" pid="3" name="MediaServiceImageTags">
    <vt:lpwstr/>
  </property>
</Properties>
</file>