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me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kawasaki.local\庁内共有ファイルサーバ\50（ま）住宅政策部住宅整備推進課\00　部内共有\★台風19号対応\13. 応急修理／障害物除却関係\ホームページ用\10月25日\"/>
    </mc:Choice>
  </mc:AlternateContent>
  <bookViews>
    <workbookView xWindow="0" yWindow="0" windowWidth="20490" windowHeight="7770" tabRatio="730"/>
  </bookViews>
  <sheets>
    <sheet name="修理見積書（半壊・大規模半壊）" sheetId="2" r:id="rId1"/>
    <sheet name="修理見積書 (一部損壊)" sheetId="3" r:id="rId2"/>
    <sheet name="【記載例】" sheetId="1" r:id="rId3"/>
  </sheets>
  <calcPr calcId="152511" calcMode="manual"/>
  <extLst>
    <ext xmlns:xcalcf="http://schemas.microsoft.com/office/spreadsheetml/2018/calcfeatures" uri="{B58B0392-4F1F-4190-BB64-5DF3571DCE5F}">
      <xcalcf:calcFeatures>
        <xcalcf:feature name="microsoft.com:RD"/>
      </xcalcf:calcFeatures>
    </ext>
    <ext xmlns:loext="http://schemas.libreoffice.org/" uri="{7626C862-2A13-11E5-B345-FEFF819CDC9F}">
      <loext:extCalcPr stringRefSyntax="CalcA1"/>
    </ext>
  </extLst>
</workbook>
</file>

<file path=xl/calcChain.xml><?xml version="1.0" encoding="utf-8"?>
<calcChain xmlns="http://schemas.openxmlformats.org/spreadsheetml/2006/main">
  <c r="G54" i="3" l="1"/>
  <c r="G3" i="3" s="1"/>
  <c r="G50" i="3"/>
  <c r="B3" i="3"/>
  <c r="G49" i="1" l="1"/>
  <c r="G48" i="1"/>
  <c r="G50" i="1" s="1"/>
  <c r="G51" i="1" s="1"/>
  <c r="G45" i="1" l="1"/>
  <c r="G44" i="1"/>
  <c r="I45" i="1"/>
  <c r="I49" i="1" s="1"/>
  <c r="I44" i="1"/>
  <c r="I48" i="1" s="1"/>
  <c r="B3" i="2" l="1"/>
  <c r="G54" i="1" l="1"/>
  <c r="G3" i="1" s="1"/>
  <c r="G50" i="2"/>
  <c r="G54" i="2" s="1"/>
  <c r="G3" i="2" s="1"/>
  <c r="B3" i="1"/>
</calcChain>
</file>

<file path=xl/sharedStrings.xml><?xml version="1.0" encoding="utf-8"?>
<sst xmlns="http://schemas.openxmlformats.org/spreadsheetml/2006/main" count="339" uniqueCount="99">
  <si>
    <t>修 理 見 積 書【記載例】</t>
  </si>
  <si>
    <t>見積金額(応急修理分)</t>
  </si>
  <si>
    <t>円</t>
  </si>
  <si>
    <t>(他に被災者負担分</t>
  </si>
  <si>
    <t>円)</t>
  </si>
  <si>
    <t>工　事　名　称</t>
  </si>
  <si>
    <t>対象
(※1)</t>
  </si>
  <si>
    <t>数　量</t>
  </si>
  <si>
    <t>単　価</t>
  </si>
  <si>
    <t>金　額</t>
  </si>
  <si>
    <t>備　　考</t>
  </si>
  <si>
    <t>１　仮設工事</t>
  </si>
  <si>
    <t>○</t>
  </si>
  <si>
    <t>一</t>
  </si>
  <si>
    <t>式</t>
  </si>
  <si>
    <t>●●●</t>
  </si>
  <si>
    <t>屋根工事の仮設</t>
  </si>
  <si>
    <t>２　木工事</t>
  </si>
  <si>
    <t>　玄関庇修繕</t>
  </si>
  <si>
    <t>玄関出入り口の確保</t>
  </si>
  <si>
    <t>　　杉板●ミリ×●ミリ</t>
  </si>
  <si>
    <t>●</t>
  </si>
  <si>
    <t>㎡</t>
  </si>
  <si>
    <t>　　合板●ミリ厚</t>
  </si>
  <si>
    <t>枚</t>
  </si>
  <si>
    <t>　外壁修繕</t>
  </si>
  <si>
    <t>耐震性確保</t>
  </si>
  <si>
    <t>　　筋交●ミリ×●ミリ</t>
  </si>
  <si>
    <t>壁下地、内壁の一部新設</t>
  </si>
  <si>
    <t>　開口部補修</t>
  </si>
  <si>
    <t>サッシ枠修繕</t>
  </si>
  <si>
    <t>　金物</t>
  </si>
  <si>
    <t>庇、外壁補修用</t>
  </si>
  <si>
    <t>　施工費</t>
  </si>
  <si>
    <t>人</t>
  </si>
  <si>
    <t>３　屋根工事</t>
  </si>
  <si>
    <t>　養生</t>
  </si>
  <si>
    <t>ブルーシート</t>
  </si>
  <si>
    <t>　板金工事</t>
  </si>
  <si>
    <t>　雨樋</t>
  </si>
  <si>
    <t>氷柱防止</t>
  </si>
  <si>
    <t>　ガラス工事</t>
  </si>
  <si>
    <t>　雑工事</t>
  </si>
  <si>
    <t>サッシ鍵取替え</t>
  </si>
  <si>
    <t>　便器取替え</t>
  </si>
  <si>
    <t>台</t>
  </si>
  <si>
    <t>破損ロータンク含む</t>
  </si>
  <si>
    <t>　配管工事</t>
  </si>
  <si>
    <t>ｍ</t>
  </si>
  <si>
    <t>　下地補修</t>
  </si>
  <si>
    <t>　仕上げタイル補修</t>
  </si>
  <si>
    <t>便器取替えの付帯工事</t>
  </si>
  <si>
    <t>６　畳工事</t>
  </si>
  <si>
    <t>　畳の取替え</t>
  </si>
  <si>
    <t>×</t>
  </si>
  <si>
    <t>老朽化による取り替え</t>
  </si>
  <si>
    <t>　合　　計</t>
  </si>
  <si>
    <t>(※2)</t>
  </si>
  <si>
    <t>　被災者負担分</t>
  </si>
  <si>
    <r>
      <rPr>
        <sz val="11"/>
        <rFont val="ＭＳ 明朝"/>
        <family val="1"/>
        <charset val="128"/>
      </rPr>
      <t>　　上記の見積もりを確認しました。</t>
    </r>
    <r>
      <rPr>
        <sz val="10.5"/>
        <rFont val="ＭＳ 明朝"/>
        <family val="1"/>
        <charset val="128"/>
      </rPr>
      <t>（修理申込者記入）</t>
    </r>
  </si>
  <si>
    <t>受付番号</t>
  </si>
  <si>
    <t>受付担当者名</t>
  </si>
  <si>
    <t>　　　　令和　　年　　月　　日</t>
  </si>
  <si>
    <t>修 理 見 積 書</t>
    <phoneticPr fontId="17"/>
  </si>
  <si>
    <r>
      <t>　　上記のとおり見積もり致します。</t>
    </r>
    <r>
      <rPr>
        <sz val="10.5"/>
        <rFont val="ＭＳ 明朝"/>
        <family val="1"/>
        <charset val="128"/>
      </rPr>
      <t>（施工業者記入）</t>
    </r>
    <rPh sb="18" eb="20">
      <t>セコウ</t>
    </rPh>
    <phoneticPr fontId="17"/>
  </si>
  <si>
    <r>
      <t>　応急修理分　　</t>
    </r>
    <r>
      <rPr>
        <b/>
        <sz val="9"/>
        <rFont val="ＭＳ ゴシック"/>
        <family val="3"/>
        <charset val="128"/>
      </rPr>
      <t>※595,000円を超える場合は、595,000円　</t>
    </r>
    <phoneticPr fontId="17"/>
  </si>
  <si>
    <t>（合計－応急修理分）</t>
    <rPh sb="1" eb="3">
      <t>ゴウケイ</t>
    </rPh>
    <rPh sb="4" eb="6">
      <t>オウキュウ</t>
    </rPh>
    <rPh sb="6" eb="8">
      <t>シュウリ</t>
    </rPh>
    <rPh sb="8" eb="9">
      <t>ブン</t>
    </rPh>
    <phoneticPr fontId="17"/>
  </si>
  <si>
    <t>（注意）　被災度区分や被災部位によっては、応急修理の対象とならない場合があります。</t>
    <rPh sb="1" eb="3">
      <t>チュウイ</t>
    </rPh>
    <rPh sb="21" eb="23">
      <t>オウキュウ</t>
    </rPh>
    <rPh sb="23" eb="25">
      <t>シュウリ</t>
    </rPh>
    <rPh sb="26" eb="28">
      <t>タイショウ</t>
    </rPh>
    <rPh sb="33" eb="35">
      <t>バアイ</t>
    </rPh>
    <phoneticPr fontId="22"/>
  </si>
  <si>
    <t>※1　住宅の応急修理の対象となる工事について「○」を、対象とならない工事について「×」を記入すること。</t>
    <phoneticPr fontId="17"/>
  </si>
  <si>
    <t>※2 １世帯あたりの限度額を超える部分の工事については被災者負担分に計上すること。</t>
    <phoneticPr fontId="17"/>
  </si>
  <si>
    <t>住　所</t>
    <phoneticPr fontId="22"/>
  </si>
  <si>
    <t>会社名　　　　　　　　　　　　　　　　　　　　　　　　　　　　　　</t>
    <phoneticPr fontId="22"/>
  </si>
  <si>
    <t>印</t>
    <rPh sb="0" eb="1">
      <t>イン</t>
    </rPh>
    <phoneticPr fontId="22"/>
  </si>
  <si>
    <t>代表者名</t>
    <rPh sb="0" eb="3">
      <t>ダイヒョウシャ</t>
    </rPh>
    <rPh sb="3" eb="4">
      <t>メイ</t>
    </rPh>
    <phoneticPr fontId="22"/>
  </si>
  <si>
    <t>氏　名　　　　　　　　　　　　　　　　　　　　　　　　　　　　　　</t>
    <rPh sb="0" eb="1">
      <t>シ</t>
    </rPh>
    <rPh sb="2" eb="3">
      <t>メイ</t>
    </rPh>
    <phoneticPr fontId="22"/>
  </si>
  <si>
    <t>（自署の場合は押印省略可）</t>
    <phoneticPr fontId="22"/>
  </si>
  <si>
    <t>様式第３号</t>
    <phoneticPr fontId="17"/>
  </si>
  <si>
    <t>様式第３号</t>
    <phoneticPr fontId="17"/>
  </si>
  <si>
    <t>７　諸経費</t>
    <rPh sb="2" eb="5">
      <t>ショケイヒ</t>
    </rPh>
    <phoneticPr fontId="17"/>
  </si>
  <si>
    <t>　応急修理対象</t>
    <rPh sb="1" eb="3">
      <t>オウキュウ</t>
    </rPh>
    <rPh sb="3" eb="5">
      <t>シュウリ</t>
    </rPh>
    <rPh sb="5" eb="7">
      <t>タイショウ</t>
    </rPh>
    <phoneticPr fontId="17"/>
  </si>
  <si>
    <t>　応急修理対象外</t>
    <rPh sb="1" eb="3">
      <t>オウキュウ</t>
    </rPh>
    <rPh sb="3" eb="5">
      <t>シュウリ</t>
    </rPh>
    <rPh sb="5" eb="8">
      <t>タイショウガイ</t>
    </rPh>
    <phoneticPr fontId="17"/>
  </si>
  <si>
    <t>　フローリング（下地共）修理</t>
    <rPh sb="8" eb="10">
      <t>シタジ</t>
    </rPh>
    <rPh sb="10" eb="11">
      <t>トモ</t>
    </rPh>
    <rPh sb="12" eb="14">
      <t>シュウリ</t>
    </rPh>
    <phoneticPr fontId="17"/>
  </si>
  <si>
    <t>　フローリング取替え</t>
    <rPh sb="7" eb="9">
      <t>トリカ</t>
    </rPh>
    <phoneticPr fontId="17"/>
  </si>
  <si>
    <t>４　窓工事（外部）</t>
    <rPh sb="6" eb="8">
      <t>ガイブ</t>
    </rPh>
    <phoneticPr fontId="17"/>
  </si>
  <si>
    <t>※外部か内部かを記載</t>
    <rPh sb="1" eb="3">
      <t>ガイブ</t>
    </rPh>
    <rPh sb="4" eb="6">
      <t>ナイブ</t>
    </rPh>
    <rPh sb="8" eb="10">
      <t>キサイ</t>
    </rPh>
    <phoneticPr fontId="17"/>
  </si>
  <si>
    <t>※対象部屋名を記入</t>
    <rPh sb="1" eb="3">
      <t>タイショウ</t>
    </rPh>
    <rPh sb="3" eb="6">
      <t>ヘヤメイ</t>
    </rPh>
    <rPh sb="7" eb="9">
      <t>キニュウ</t>
    </rPh>
    <phoneticPr fontId="17"/>
  </si>
  <si>
    <t>居間・トイレ</t>
    <rPh sb="0" eb="2">
      <t>イマ</t>
    </rPh>
    <phoneticPr fontId="17"/>
  </si>
  <si>
    <t>寝室</t>
    <rPh sb="0" eb="2">
      <t>シンシツ</t>
    </rPh>
    <phoneticPr fontId="17"/>
  </si>
  <si>
    <t>台所</t>
    <rPh sb="0" eb="2">
      <t>ダイドコロ</t>
    </rPh>
    <phoneticPr fontId="17"/>
  </si>
  <si>
    <t>　（うち消費税）</t>
    <phoneticPr fontId="17"/>
  </si>
  <si>
    <t>５　衛生設備工事(トイレ)</t>
    <phoneticPr fontId="17"/>
  </si>
  <si>
    <t>　（うち消費税）</t>
    <phoneticPr fontId="17"/>
  </si>
  <si>
    <t>　直接工事費</t>
    <rPh sb="1" eb="3">
      <t>チョクセツ</t>
    </rPh>
    <rPh sb="3" eb="6">
      <t>コウジヒ</t>
    </rPh>
    <phoneticPr fontId="17"/>
  </si>
  <si>
    <t>　　応急修理対象　小計</t>
    <rPh sb="2" eb="4">
      <t>オウキュウ</t>
    </rPh>
    <rPh sb="4" eb="6">
      <t>シュウリ</t>
    </rPh>
    <rPh sb="6" eb="8">
      <t>タイショウ</t>
    </rPh>
    <rPh sb="9" eb="10">
      <t>ショウ</t>
    </rPh>
    <rPh sb="10" eb="11">
      <t>ケイ</t>
    </rPh>
    <phoneticPr fontId="17"/>
  </si>
  <si>
    <t>　　応急修理対象外　小計</t>
    <rPh sb="2" eb="4">
      <t>オウキュウ</t>
    </rPh>
    <rPh sb="4" eb="6">
      <t>シュウリ</t>
    </rPh>
    <rPh sb="6" eb="9">
      <t>タイショウガイ</t>
    </rPh>
    <rPh sb="10" eb="12">
      <t>ショウケイ</t>
    </rPh>
    <phoneticPr fontId="17"/>
  </si>
  <si>
    <t>半壊・大規模半壊用</t>
    <rPh sb="0" eb="2">
      <t>ハンカイ</t>
    </rPh>
    <rPh sb="3" eb="6">
      <t>ダイキボ</t>
    </rPh>
    <rPh sb="6" eb="8">
      <t>ハンカイ</t>
    </rPh>
    <rPh sb="8" eb="9">
      <t>ヨウ</t>
    </rPh>
    <phoneticPr fontId="17"/>
  </si>
  <si>
    <t>一部損壊（準半壊）用</t>
    <rPh sb="0" eb="2">
      <t>イチブ</t>
    </rPh>
    <rPh sb="2" eb="4">
      <t>ソンカイ</t>
    </rPh>
    <rPh sb="5" eb="6">
      <t>ジュン</t>
    </rPh>
    <rPh sb="6" eb="8">
      <t>ハンカイ</t>
    </rPh>
    <rPh sb="9" eb="10">
      <t>ヨウ</t>
    </rPh>
    <phoneticPr fontId="17"/>
  </si>
  <si>
    <r>
      <t>　応急修理分　　</t>
    </r>
    <r>
      <rPr>
        <b/>
        <sz val="9"/>
        <rFont val="ＭＳ ゴシック"/>
        <family val="3"/>
        <charset val="128"/>
      </rPr>
      <t>※</t>
    </r>
    <r>
      <rPr>
        <b/>
        <sz val="9"/>
        <color rgb="FFFF0000"/>
        <rFont val="ＭＳ ゴシック"/>
        <family val="3"/>
        <charset val="128"/>
      </rPr>
      <t>300,000</t>
    </r>
    <r>
      <rPr>
        <b/>
        <sz val="9"/>
        <rFont val="ＭＳ ゴシック"/>
        <family val="3"/>
        <charset val="128"/>
      </rPr>
      <t>円を超える場合は、</t>
    </r>
    <r>
      <rPr>
        <b/>
        <sz val="9"/>
        <color rgb="FFFF0000"/>
        <rFont val="ＭＳ ゴシック"/>
        <family val="3"/>
        <charset val="128"/>
      </rPr>
      <t>300,000</t>
    </r>
    <r>
      <rPr>
        <b/>
        <sz val="9"/>
        <rFont val="ＭＳ ゴシック"/>
        <family val="3"/>
        <charset val="128"/>
      </rPr>
      <t>円　</t>
    </r>
    <phoneticPr fontId="17"/>
  </si>
  <si>
    <t>（市記入欄）</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</si>
</sst>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9">
    <font>
      <sz val="11"/>
      <name val="ＭＳ Ｐゴシック"/>
      <family val="3"/>
      <charset val="128"/>
    </font>
    <font>
      <sz val="12"/>
      <name val="ＭＳ Ｐゴシック"/>
      <family val="3"/>
      <charset val="128"/>
    </font>
    <font>
      <b/>
      <sz val="16"/>
      <name val="ＭＳ ゴシック"/>
      <family val="3"/>
      <charset val="128"/>
    </font>
    <font>
      <b/>
      <sz val="12"/>
      <name val="ＭＳ ゴシック"/>
      <family val="3"/>
      <charset val="128"/>
    </font>
    <font>
      <sz val="10.5"/>
      <name val="ＭＳ ゴシック"/>
      <family val="3"/>
      <charset val="128"/>
    </font>
    <font>
      <sz val="11"/>
      <name val="ＭＳ ゴシック"/>
      <family val="3"/>
      <charset val="128"/>
    </font>
    <font>
      <b/>
      <sz val="10.5"/>
      <name val="ＭＳ ゴシック"/>
      <family val="3"/>
      <charset val="128"/>
    </font>
    <font>
      <sz val="10"/>
      <name val="ＭＳ 明朝"/>
      <family val="1"/>
      <charset val="128"/>
    </font>
    <font>
      <sz val="11"/>
      <name val="ＭＳ 明朝"/>
      <family val="1"/>
      <charset val="128"/>
    </font>
    <font>
      <b/>
      <sz val="10"/>
      <name val="ＭＳ ゴシック"/>
      <family val="3"/>
      <charset val="128"/>
    </font>
    <font>
      <b/>
      <sz val="10"/>
      <name val="ＭＳ 明朝"/>
      <family val="1"/>
      <charset val="128"/>
    </font>
    <font>
      <b/>
      <sz val="11"/>
      <name val="ＭＳ Ｐゴシック"/>
      <family val="3"/>
      <charset val="128"/>
    </font>
    <font>
      <sz val="8"/>
      <name val="ＭＳ 明朝"/>
      <family val="1"/>
      <charset val="128"/>
    </font>
    <font>
      <sz val="10.5"/>
      <name val="ＭＳ 明朝"/>
      <family val="1"/>
      <charset val="128"/>
    </font>
    <font>
      <sz val="11"/>
      <name val="ＭＳ Ｐ明朝"/>
      <family val="1"/>
      <charset val="128"/>
    </font>
    <font>
      <sz val="10.5"/>
      <name val="ＭＳ Ｐ明朝"/>
      <family val="1"/>
      <charset val="128"/>
    </font>
    <font>
      <sz val="11"/>
      <name val="ＭＳ Ｐゴシック"/>
      <family val="3"/>
      <charset val="128"/>
    </font>
    <font>
      <sz val="6"/>
      <name val="ＭＳ Ｐゴシック"/>
      <family val="3"/>
      <charset val="128"/>
    </font>
    <font>
      <b/>
      <sz val="9"/>
      <name val="ＭＳ 明朝"/>
      <family val="1"/>
      <charset val="128"/>
    </font>
    <font>
      <sz val="10"/>
      <name val="ＭＳ Ｐゴシック"/>
      <family val="3"/>
      <charset val="128"/>
    </font>
    <font>
      <b/>
      <sz val="9"/>
      <name val="ＭＳ ゴシック"/>
      <family val="3"/>
      <charset val="128"/>
    </font>
    <font>
      <sz val="9.5"/>
      <color rgb="FF000000"/>
      <name val="ＭＳ Ｐ明朝"/>
      <family val="1"/>
      <charset val="128"/>
    </font>
    <font>
      <sz val="6"/>
      <name val="游ゴシック"/>
      <family val="2"/>
      <charset val="128"/>
      <scheme val="minor"/>
    </font>
    <font>
      <sz val="10"/>
      <color rgb="FF000000"/>
      <name val="ＭＳ Ｐ明朝"/>
      <family val="1"/>
      <charset val="128"/>
    </font>
    <font>
      <sz val="9"/>
      <color rgb="FF000000"/>
      <name val="ＭＳ Ｐ明朝"/>
      <family val="1"/>
      <charset val="128"/>
    </font>
    <font>
      <sz val="8"/>
      <color theme="1"/>
      <name val="ＭＳ Ｐ明朝"/>
      <family val="1"/>
      <charset val="128"/>
    </font>
    <font>
      <sz val="11"/>
      <color rgb="FFFF0000"/>
      <name val="ＭＳ 明朝"/>
      <family val="1"/>
      <charset val="128"/>
    </font>
    <font>
      <b/>
      <sz val="12"/>
      <color rgb="FFFF0000"/>
      <name val="ＭＳ Ｐゴシック"/>
      <family val="3"/>
      <charset val="128"/>
    </font>
    <font>
      <b/>
      <sz val="9"/>
      <color rgb="FFFF0000"/>
      <name val="ＭＳ ゴシック"/>
      <family val="3"/>
      <charset val="128"/>
    </font>
  </fonts>
  <fills count="3">
    <fill>
      <patternFill patternType="none"/>
    </fill>
    <fill>
      <patternFill patternType="gray125"/>
    </fill>
    <fill>
      <patternFill patternType="solid">
        <fgColor rgb="FFFFFF00"/>
        <bgColor indexed="64"/>
      </patternFill>
    </fill>
  </fills>
  <borders count="17">
    <border>
      <left/>
      <right/>
      <top/>
      <bottom/>
      <diagonal/>
    </border>
    <border>
      <left/>
      <right/>
      <top/>
      <bottom style="medium">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bottom/>
      <diagonal/>
    </border>
    <border>
      <left/>
      <right style="thin">
        <color auto="1"/>
      </right>
      <top/>
      <bottom/>
      <diagonal/>
    </border>
    <border>
      <left/>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38" fontId="16" fillId="0" borderId="0" applyBorder="0" applyAlignment="0" applyProtection="0"/>
    <xf numFmtId="9" fontId="16" fillId="0" borderId="0" applyFont="0" applyFill="0" applyBorder="0" applyAlignment="0" applyProtection="0">
      <alignment vertical="center"/>
    </xf>
  </cellStyleXfs>
  <cellXfs count="100">
    <xf numFmtId="0" fontId="0" fillId="0" borderId="0" xfId="0"/>
    <xf numFmtId="0" fontId="1" fillId="0" borderId="0" xfId="0" applyFont="1" applyAlignment="1">
      <alignment horizontal="left"/>
    </xf>
    <xf numFmtId="0" fontId="2" fillId="0" borderId="0" xfId="0" applyFont="1" applyBorder="1" applyAlignment="1">
      <alignment horizontal="center" vertical="center"/>
    </xf>
    <xf numFmtId="0" fontId="0" fillId="0" borderId="0" xfId="0" applyAlignment="1">
      <alignment vertical="center"/>
    </xf>
    <xf numFmtId="0" fontId="3" fillId="0" borderId="1" xfId="0" applyFont="1" applyBorder="1" applyAlignment="1">
      <alignment horizontal="right" vertical="center" shrinkToFit="1"/>
    </xf>
    <xf numFmtId="176" fontId="3" fillId="0" borderId="1" xfId="0" applyNumberFormat="1" applyFont="1" applyBorder="1" applyAlignment="1">
      <alignment vertical="center" shrinkToFit="1"/>
    </xf>
    <xf numFmtId="38" fontId="5" fillId="0" borderId="1" xfId="1" applyFont="1" applyBorder="1" applyAlignment="1" applyProtection="1">
      <alignment horizontal="center" vertical="center" shrinkToFit="1"/>
    </xf>
    <xf numFmtId="0" fontId="4" fillId="0" borderId="1" xfId="0" applyFont="1" applyBorder="1" applyAlignment="1">
      <alignment horizontal="left" vertical="center" shrinkToFit="1"/>
    </xf>
    <xf numFmtId="0" fontId="6" fillId="0" borderId="0" xfId="0" applyFont="1" applyBorder="1" applyAlignment="1">
      <alignment horizontal="left" vertical="center"/>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pplyBorder="1" applyAlignment="1">
      <alignment horizontal="left"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justify" vertical="center" wrapText="1"/>
    </xf>
    <xf numFmtId="0" fontId="8" fillId="0" borderId="5" xfId="0" applyFont="1" applyBorder="1" applyAlignment="1">
      <alignment horizontal="center" vertical="center" wrapText="1"/>
    </xf>
    <xf numFmtId="0" fontId="7" fillId="0" borderId="6" xfId="0" applyFont="1" applyBorder="1" applyAlignment="1">
      <alignment horizontal="right" vertical="center" wrapText="1"/>
    </xf>
    <xf numFmtId="0" fontId="7" fillId="0" borderId="5" xfId="0" applyFont="1" applyBorder="1" applyAlignment="1">
      <alignment horizontal="left" vertical="center" wrapText="1"/>
    </xf>
    <xf numFmtId="38" fontId="7" fillId="0" borderId="6" xfId="1" applyFont="1" applyBorder="1" applyAlignment="1" applyProtection="1">
      <alignment horizontal="right" vertical="center" wrapText="1"/>
    </xf>
    <xf numFmtId="0" fontId="7" fillId="0" borderId="5" xfId="0" applyFont="1" applyBorder="1" applyAlignment="1">
      <alignment horizontal="justify" vertical="center" wrapText="1"/>
    </xf>
    <xf numFmtId="0" fontId="8" fillId="0" borderId="4" xfId="0" applyFont="1" applyBorder="1" applyAlignment="1">
      <alignment horizontal="justify" vertical="center" wrapText="1"/>
    </xf>
    <xf numFmtId="0" fontId="8" fillId="0" borderId="7" xfId="0" applyFont="1" applyBorder="1" applyAlignment="1">
      <alignment horizontal="right" vertical="center" wrapText="1"/>
    </xf>
    <xf numFmtId="0" fontId="8" fillId="0" borderId="5" xfId="0" applyFont="1" applyBorder="1" applyAlignment="1">
      <alignment horizontal="left" vertical="center" wrapText="1"/>
    </xf>
    <xf numFmtId="0" fontId="8" fillId="0" borderId="5" xfId="0" applyFont="1" applyBorder="1" applyAlignment="1">
      <alignment horizontal="justify" vertical="center" wrapText="1"/>
    </xf>
    <xf numFmtId="0" fontId="7" fillId="0" borderId="7" xfId="0" applyFont="1" applyBorder="1" applyAlignment="1">
      <alignment horizontal="right" vertical="center" wrapText="1"/>
    </xf>
    <xf numFmtId="0" fontId="7" fillId="0" borderId="2" xfId="0" applyFont="1" applyBorder="1" applyAlignment="1">
      <alignment horizontal="justify" vertical="center" wrapText="1"/>
    </xf>
    <xf numFmtId="0" fontId="8" fillId="0" borderId="3" xfId="0" applyFont="1" applyBorder="1" applyAlignment="1">
      <alignment horizontal="center" vertical="center" wrapText="1"/>
    </xf>
    <xf numFmtId="0" fontId="7" fillId="0" borderId="3" xfId="0" applyFont="1" applyBorder="1" applyAlignment="1">
      <alignment horizontal="left" vertical="center" wrapText="1"/>
    </xf>
    <xf numFmtId="0" fontId="8" fillId="0" borderId="3" xfId="0" applyFont="1" applyBorder="1" applyAlignment="1">
      <alignment horizontal="justify" vertical="center" wrapText="1"/>
    </xf>
    <xf numFmtId="38" fontId="7" fillId="0" borderId="7" xfId="1" applyFont="1" applyBorder="1" applyAlignment="1" applyProtection="1">
      <alignment horizontal="right" vertical="center" wrapText="1"/>
    </xf>
    <xf numFmtId="0" fontId="7" fillId="0" borderId="8" xfId="0" applyFont="1" applyBorder="1" applyAlignment="1">
      <alignment horizontal="justify" vertical="center" wrapText="1"/>
    </xf>
    <xf numFmtId="0" fontId="8" fillId="0" borderId="9" xfId="0" applyFont="1" applyBorder="1" applyAlignment="1">
      <alignment horizontal="center" vertical="center" wrapText="1"/>
    </xf>
    <xf numFmtId="0" fontId="7" fillId="0" borderId="0" xfId="0" applyFont="1" applyBorder="1" applyAlignment="1">
      <alignment horizontal="right" vertical="center" wrapText="1"/>
    </xf>
    <xf numFmtId="0" fontId="7" fillId="0" borderId="9" xfId="0" applyFont="1" applyBorder="1" applyAlignment="1">
      <alignment horizontal="left" vertical="center" wrapText="1"/>
    </xf>
    <xf numFmtId="38" fontId="7" fillId="0" borderId="10" xfId="1" applyFont="1" applyBorder="1" applyAlignment="1" applyProtection="1">
      <alignment horizontal="right" vertical="center" wrapText="1"/>
    </xf>
    <xf numFmtId="0" fontId="7" fillId="0" borderId="11" xfId="0" applyFont="1" applyBorder="1" applyAlignment="1">
      <alignment horizontal="justify" vertical="center" wrapText="1"/>
    </xf>
    <xf numFmtId="0" fontId="8" fillId="0" borderId="12" xfId="0" applyFont="1" applyBorder="1" applyAlignment="1">
      <alignment horizontal="justify" vertical="center" wrapText="1"/>
    </xf>
    <xf numFmtId="0" fontId="8" fillId="0" borderId="12" xfId="0" applyFont="1" applyBorder="1" applyAlignment="1">
      <alignment horizontal="right" vertical="center" wrapText="1"/>
    </xf>
    <xf numFmtId="38" fontId="7" fillId="0" borderId="12" xfId="1" applyFont="1" applyBorder="1" applyAlignment="1" applyProtection="1">
      <alignment horizontal="right" vertical="center" wrapText="1"/>
    </xf>
    <xf numFmtId="0" fontId="7" fillId="0" borderId="13" xfId="0" applyFont="1" applyBorder="1" applyAlignment="1">
      <alignment horizontal="left" vertical="center" wrapText="1"/>
    </xf>
    <xf numFmtId="0" fontId="8" fillId="0" borderId="14" xfId="0" applyFont="1" applyBorder="1" applyAlignment="1">
      <alignment horizontal="justify" vertical="center" wrapText="1"/>
    </xf>
    <xf numFmtId="0" fontId="8" fillId="0" borderId="5" xfId="0" applyFont="1" applyBorder="1" applyAlignment="1">
      <alignment horizontal="right" vertical="center" wrapText="1"/>
    </xf>
    <xf numFmtId="0" fontId="8" fillId="0" borderId="8" xfId="0" applyFont="1" applyBorder="1" applyAlignment="1">
      <alignment horizontal="justify" vertical="center" wrapText="1"/>
    </xf>
    <xf numFmtId="0" fontId="8" fillId="0" borderId="9" xfId="0" applyFont="1" applyBorder="1" applyAlignment="1">
      <alignment horizontal="justify" vertical="center" wrapText="1"/>
    </xf>
    <xf numFmtId="0" fontId="8" fillId="0" borderId="0" xfId="0" applyFont="1" applyBorder="1" applyAlignment="1">
      <alignment horizontal="right" vertical="center" wrapText="1"/>
    </xf>
    <xf numFmtId="0" fontId="8" fillId="0" borderId="9" xfId="0" applyFont="1" applyBorder="1" applyAlignment="1">
      <alignment horizontal="right" vertical="center" wrapText="1"/>
    </xf>
    <xf numFmtId="38" fontId="10" fillId="0" borderId="12" xfId="1" applyFont="1" applyBorder="1" applyAlignment="1" applyProtection="1">
      <alignment horizontal="right" vertical="center" wrapText="1"/>
    </xf>
    <xf numFmtId="0" fontId="10" fillId="0" borderId="12" xfId="0" applyFont="1" applyBorder="1" applyAlignment="1">
      <alignment horizontal="left" vertical="center" wrapText="1"/>
    </xf>
    <xf numFmtId="0" fontId="7" fillId="0" borderId="14" xfId="0" applyFont="1" applyBorder="1" applyAlignment="1">
      <alignment horizontal="justify" vertical="center" wrapText="1"/>
    </xf>
    <xf numFmtId="0" fontId="11" fillId="0" borderId="0" xfId="0" applyFont="1" applyAlignment="1">
      <alignment vertical="center"/>
    </xf>
    <xf numFmtId="0" fontId="9" fillId="0" borderId="11" xfId="0" applyFont="1" applyBorder="1" applyAlignment="1">
      <alignment vertical="center"/>
    </xf>
    <xf numFmtId="0" fontId="12" fillId="0" borderId="0" xfId="0" applyFont="1" applyAlignment="1">
      <alignment horizontal="justify"/>
    </xf>
    <xf numFmtId="0" fontId="8"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xf>
    <xf numFmtId="0" fontId="14" fillId="0" borderId="0" xfId="0" applyFont="1"/>
    <xf numFmtId="0" fontId="15" fillId="0" borderId="0" xfId="0" applyFont="1" applyAlignment="1">
      <alignment horizontal="right"/>
    </xf>
    <xf numFmtId="0" fontId="23" fillId="0" borderId="0" xfId="0" applyFont="1" applyAlignment="1">
      <alignment horizontal="left" vertical="center"/>
    </xf>
    <xf numFmtId="0" fontId="19" fillId="0" borderId="0" xfId="0" applyFont="1" applyAlignment="1">
      <alignment vertical="center"/>
    </xf>
    <xf numFmtId="0" fontId="21" fillId="0" borderId="7" xfId="0" applyFont="1" applyBorder="1" applyAlignment="1">
      <alignment horizontal="left" vertical="center"/>
    </xf>
    <xf numFmtId="0" fontId="21" fillId="0" borderId="6" xfId="0" applyFont="1" applyBorder="1" applyAlignment="1">
      <alignment horizontal="left" vertical="center"/>
    </xf>
    <xf numFmtId="0" fontId="0" fillId="0" borderId="0" xfId="0" applyAlignment="1">
      <alignment horizontal="right" vertical="top"/>
    </xf>
    <xf numFmtId="0" fontId="24" fillId="0" borderId="0" xfId="0" applyFont="1" applyAlignment="1">
      <alignment horizontal="right" vertical="top"/>
    </xf>
    <xf numFmtId="0" fontId="25" fillId="0" borderId="0" xfId="0" applyFont="1" applyAlignment="1">
      <alignment horizontal="right" vertical="top"/>
    </xf>
    <xf numFmtId="0" fontId="7" fillId="0" borderId="5" xfId="0" applyFont="1" applyBorder="1" applyAlignment="1">
      <alignment horizontal="justify" vertical="center"/>
    </xf>
    <xf numFmtId="0" fontId="7" fillId="0" borderId="9" xfId="0" applyFont="1" applyBorder="1" applyAlignment="1">
      <alignment horizontal="justify" vertical="center"/>
    </xf>
    <xf numFmtId="38" fontId="7" fillId="0" borderId="0" xfId="1" applyFont="1" applyBorder="1" applyAlignment="1" applyProtection="1">
      <alignment horizontal="right" vertical="center" wrapText="1"/>
    </xf>
    <xf numFmtId="0" fontId="7" fillId="0" borderId="3" xfId="0" applyFont="1" applyBorder="1" applyAlignment="1">
      <alignment horizontal="justify" vertical="center"/>
    </xf>
    <xf numFmtId="0" fontId="7" fillId="0" borderId="15" xfId="0" applyFont="1" applyBorder="1" applyAlignment="1">
      <alignment horizontal="right" vertical="center" wrapText="1"/>
    </xf>
    <xf numFmtId="38" fontId="5" fillId="0" borderId="1" xfId="1" applyFont="1" applyBorder="1" applyAlignment="1" applyProtection="1">
      <alignment horizontal="right" vertical="center" shrinkToFit="1"/>
    </xf>
    <xf numFmtId="9" fontId="7" fillId="0" borderId="3" xfId="0" applyNumberFormat="1" applyFont="1" applyBorder="1" applyAlignment="1">
      <alignment horizontal="justify" vertical="center"/>
    </xf>
    <xf numFmtId="9" fontId="7" fillId="0" borderId="9" xfId="0" applyNumberFormat="1" applyFont="1" applyBorder="1" applyAlignment="1">
      <alignment horizontal="justify" vertical="center"/>
    </xf>
    <xf numFmtId="0" fontId="23" fillId="0" borderId="7" xfId="0" applyFont="1" applyBorder="1" applyAlignment="1">
      <alignment horizontal="left" vertical="center"/>
    </xf>
    <xf numFmtId="0" fontId="23" fillId="0" borderId="6" xfId="0" applyFont="1" applyBorder="1" applyAlignment="1">
      <alignment horizontal="left" vertical="center"/>
    </xf>
    <xf numFmtId="9" fontId="7" fillId="0" borderId="3" xfId="2" applyFont="1" applyBorder="1" applyAlignment="1">
      <alignment horizontal="justify" vertical="center"/>
    </xf>
    <xf numFmtId="0" fontId="26" fillId="0" borderId="5" xfId="0" applyFont="1" applyBorder="1" applyAlignment="1">
      <alignment horizontal="center" vertical="center" wrapText="1"/>
    </xf>
    <xf numFmtId="0" fontId="14" fillId="0" borderId="2" xfId="0" applyFont="1" applyBorder="1" applyAlignment="1">
      <alignment horizontal="center"/>
    </xf>
    <xf numFmtId="0" fontId="2" fillId="0" borderId="0"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27" fillId="0" borderId="16" xfId="0" applyFont="1" applyBorder="1" applyAlignment="1">
      <alignment horizontal="center"/>
    </xf>
    <xf numFmtId="0" fontId="14" fillId="0" borderId="2" xfId="0" applyFont="1" applyBorder="1" applyAlignment="1">
      <alignment horizontal="center"/>
    </xf>
    <xf numFmtId="0" fontId="27" fillId="2" borderId="16" xfId="0" applyFont="1" applyFill="1" applyBorder="1" applyAlignment="1">
      <alignment horizontal="center"/>
    </xf>
    <xf numFmtId="0" fontId="14" fillId="0" borderId="0" xfId="0" applyFont="1" applyBorder="1" applyAlignment="1">
      <alignment horizontal="right"/>
    </xf>
    <xf numFmtId="0" fontId="14" fillId="0" borderId="2" xfId="0" applyFont="1" applyBorder="1" applyAlignment="1">
      <alignment horizontal="center"/>
    </xf>
    <xf numFmtId="0" fontId="14" fillId="0" borderId="0" xfId="0" applyFont="1" applyBorder="1" applyAlignment="1">
      <alignment horizontal="center"/>
    </xf>
    <xf numFmtId="0" fontId="18" fillId="0" borderId="12" xfId="0" applyFont="1" applyBorder="1" applyAlignment="1">
      <alignment horizontal="left" vertical="center" wrapText="1"/>
    </xf>
    <xf numFmtId="0" fontId="0" fillId="0" borderId="7" xfId="0" applyBorder="1" applyAlignment="1">
      <alignment vertical="center"/>
    </xf>
    <xf numFmtId="0" fontId="0" fillId="0" borderId="6" xfId="0" applyBorder="1" applyAlignment="1">
      <alignment horizontal="right" vertical="center"/>
    </xf>
    <xf numFmtId="0" fontId="0" fillId="0" borderId="6" xfId="0" applyFont="1" applyBorder="1" applyAlignment="1">
      <alignment horizontal="right" vertical="center"/>
    </xf>
    <xf numFmtId="0" fontId="2" fillId="0" borderId="0" xfId="0" applyFont="1" applyBorder="1" applyAlignment="1">
      <alignment horizontal="center" vertical="center"/>
    </xf>
    <xf numFmtId="0" fontId="7" fillId="0" borderId="2" xfId="0" applyFont="1" applyBorder="1" applyAlignment="1">
      <alignment horizontal="center"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176" fontId="3" fillId="0" borderId="1" xfId="0" applyNumberFormat="1" applyFont="1" applyBorder="1" applyAlignment="1">
      <alignment horizontal="right" vertical="center" shrinkToFit="1"/>
    </xf>
    <xf numFmtId="0" fontId="4" fillId="0" borderId="1" xfId="0" applyFont="1" applyBorder="1" applyAlignment="1">
      <alignment horizontal="right" vertical="center" shrinkToFit="1"/>
    </xf>
    <xf numFmtId="0" fontId="9" fillId="2" borderId="11" xfId="0" applyFont="1" applyFill="1" applyBorder="1" applyAlignment="1">
      <alignment horizontal="left" vertical="center" wrapText="1"/>
    </xf>
    <xf numFmtId="0" fontId="9" fillId="2" borderId="12" xfId="0" applyFont="1" applyFill="1" applyBorder="1" applyAlignment="1">
      <alignment horizontal="left" vertical="center" wrapText="1"/>
    </xf>
    <xf numFmtId="0" fontId="7" fillId="0" borderId="15" xfId="0" applyFont="1" applyBorder="1" applyAlignment="1">
      <alignment horizontal="center" vertical="center" wrapText="1"/>
    </xf>
    <xf numFmtId="0" fontId="7" fillId="0" borderId="3" xfId="0" applyFont="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2"/>
  <sheetViews>
    <sheetView tabSelected="1" view="pageBreakPreview" zoomScaleNormal="100" zoomScaleSheetLayoutView="100" workbookViewId="0">
      <selection activeCell="A64" sqref="A64"/>
    </sheetView>
  </sheetViews>
  <sheetFormatPr defaultRowHeight="13.5"/>
  <cols>
    <col min="1" max="1" width="29.5" customWidth="1"/>
    <col min="2" max="2" width="6.875" customWidth="1"/>
    <col min="3" max="3" width="7.375" customWidth="1"/>
    <col min="4" max="4" width="3.125" customWidth="1"/>
    <col min="5" max="5" width="12.625" customWidth="1"/>
    <col min="6" max="6" width="4.125" customWidth="1"/>
    <col min="7" max="7" width="12.625" customWidth="1"/>
    <col min="8" max="8" width="4.125" customWidth="1"/>
    <col min="9" max="9" width="27.25" customWidth="1"/>
    <col min="10" max="1023" width="9" customWidth="1"/>
  </cols>
  <sheetData>
    <row r="1" spans="1:9" ht="15" thickBot="1">
      <c r="A1" s="1" t="s">
        <v>76</v>
      </c>
      <c r="I1" s="80" t="s">
        <v>95</v>
      </c>
    </row>
    <row r="2" spans="1:9" s="3" customFormat="1" ht="29.25" customHeight="1">
      <c r="A2" s="90" t="s">
        <v>63</v>
      </c>
      <c r="B2" s="90"/>
      <c r="C2" s="90"/>
      <c r="D2" s="90"/>
      <c r="E2" s="90"/>
      <c r="F2" s="90"/>
      <c r="G2" s="90"/>
      <c r="H2" s="90"/>
      <c r="I2" s="90"/>
    </row>
    <row r="3" spans="1:9" s="3" customFormat="1" ht="20.25" customHeight="1" thickBot="1">
      <c r="A3" s="4" t="s">
        <v>1</v>
      </c>
      <c r="B3" s="94">
        <f>G53</f>
        <v>0</v>
      </c>
      <c r="C3" s="94"/>
      <c r="D3" s="5" t="s">
        <v>2</v>
      </c>
      <c r="E3" s="95" t="s">
        <v>3</v>
      </c>
      <c r="F3" s="95"/>
      <c r="G3" s="69">
        <f>G54</f>
        <v>0</v>
      </c>
      <c r="H3" s="7" t="s">
        <v>4</v>
      </c>
      <c r="I3" s="8"/>
    </row>
    <row r="4" spans="1:9" s="3" customFormat="1" ht="8.25" customHeight="1">
      <c r="A4" s="9"/>
      <c r="B4" s="10"/>
      <c r="C4" s="10"/>
      <c r="D4" s="11"/>
      <c r="E4" s="2"/>
      <c r="F4" s="2"/>
      <c r="G4" s="2"/>
      <c r="H4" s="2"/>
      <c r="I4" s="2"/>
    </row>
    <row r="5" spans="1:9" s="3" customFormat="1" ht="25.5" customHeight="1">
      <c r="A5" s="12" t="s">
        <v>5</v>
      </c>
      <c r="B5" s="13" t="s">
        <v>6</v>
      </c>
      <c r="C5" s="91" t="s">
        <v>7</v>
      </c>
      <c r="D5" s="91"/>
      <c r="E5" s="91" t="s">
        <v>8</v>
      </c>
      <c r="F5" s="91"/>
      <c r="G5" s="91" t="s">
        <v>9</v>
      </c>
      <c r="H5" s="91"/>
      <c r="I5" s="13" t="s">
        <v>10</v>
      </c>
    </row>
    <row r="6" spans="1:9" s="3" customFormat="1" ht="12.95" customHeight="1">
      <c r="A6" s="14"/>
      <c r="B6" s="15"/>
      <c r="C6" s="16"/>
      <c r="D6" s="17"/>
      <c r="E6" s="16"/>
      <c r="F6" s="17"/>
      <c r="G6" s="18"/>
      <c r="H6" s="17"/>
      <c r="I6" s="19"/>
    </row>
    <row r="7" spans="1:9" s="3" customFormat="1" ht="12.95" customHeight="1">
      <c r="A7" s="20"/>
      <c r="B7" s="15"/>
      <c r="C7" s="21"/>
      <c r="D7" s="22"/>
      <c r="E7" s="16"/>
      <c r="F7" s="17"/>
      <c r="G7" s="18"/>
      <c r="H7" s="17"/>
      <c r="I7" s="23"/>
    </row>
    <row r="8" spans="1:9" s="3" customFormat="1" ht="12.95" customHeight="1">
      <c r="A8" s="14"/>
      <c r="B8" s="15"/>
      <c r="C8" s="21"/>
      <c r="D8" s="22"/>
      <c r="E8" s="16"/>
      <c r="F8" s="17"/>
      <c r="G8" s="18"/>
      <c r="H8" s="17"/>
      <c r="I8" s="23"/>
    </row>
    <row r="9" spans="1:9" s="3" customFormat="1" ht="12.95" customHeight="1">
      <c r="A9" s="14"/>
      <c r="B9" s="15"/>
      <c r="C9" s="21"/>
      <c r="D9" s="22"/>
      <c r="E9" s="16"/>
      <c r="F9" s="17"/>
      <c r="G9" s="18"/>
      <c r="H9" s="17"/>
      <c r="I9" s="19"/>
    </row>
    <row r="10" spans="1:9" s="3" customFormat="1" ht="12.95" customHeight="1">
      <c r="A10" s="14"/>
      <c r="B10" s="15"/>
      <c r="C10" s="24"/>
      <c r="D10" s="17"/>
      <c r="E10" s="16"/>
      <c r="F10" s="17"/>
      <c r="G10" s="18"/>
      <c r="H10" s="17"/>
      <c r="I10" s="23"/>
    </row>
    <row r="11" spans="1:9" s="3" customFormat="1" ht="12.95" customHeight="1">
      <c r="A11" s="14"/>
      <c r="B11" s="15"/>
      <c r="C11" s="24"/>
      <c r="D11" s="17"/>
      <c r="E11" s="16"/>
      <c r="F11" s="17"/>
      <c r="G11" s="18"/>
      <c r="H11" s="17"/>
      <c r="I11" s="23"/>
    </row>
    <row r="12" spans="1:9" s="3" customFormat="1" ht="12.95" customHeight="1">
      <c r="A12" s="14"/>
      <c r="B12" s="15"/>
      <c r="C12" s="21"/>
      <c r="D12" s="22"/>
      <c r="E12" s="16"/>
      <c r="F12" s="17"/>
      <c r="G12" s="18"/>
      <c r="H12" s="17"/>
      <c r="I12" s="19"/>
    </row>
    <row r="13" spans="1:9" s="3" customFormat="1" ht="12.95" customHeight="1">
      <c r="A13" s="14"/>
      <c r="B13" s="15"/>
      <c r="C13" s="24"/>
      <c r="D13" s="17"/>
      <c r="E13" s="16"/>
      <c r="F13" s="17"/>
      <c r="G13" s="18"/>
      <c r="H13" s="17"/>
      <c r="I13" s="23"/>
    </row>
    <row r="14" spans="1:9" s="3" customFormat="1" ht="12.95" customHeight="1">
      <c r="A14" s="14"/>
      <c r="B14" s="15"/>
      <c r="C14" s="24"/>
      <c r="D14" s="17"/>
      <c r="E14" s="16"/>
      <c r="F14" s="17"/>
      <c r="G14" s="18"/>
      <c r="H14" s="17"/>
      <c r="I14" s="19"/>
    </row>
    <row r="15" spans="1:9" s="3" customFormat="1" ht="12.95" customHeight="1">
      <c r="A15" s="14"/>
      <c r="B15" s="15"/>
      <c r="C15" s="21"/>
      <c r="D15" s="22"/>
      <c r="E15" s="16"/>
      <c r="F15" s="17"/>
      <c r="G15" s="18"/>
      <c r="H15" s="17"/>
      <c r="I15" s="19"/>
    </row>
    <row r="16" spans="1:9" s="3" customFormat="1" ht="12.95" customHeight="1">
      <c r="A16" s="14"/>
      <c r="B16" s="15"/>
      <c r="C16" s="24"/>
      <c r="D16" s="17"/>
      <c r="E16" s="16"/>
      <c r="F16" s="17"/>
      <c r="G16" s="18"/>
      <c r="H16" s="17"/>
      <c r="I16" s="23"/>
    </row>
    <row r="17" spans="1:9" s="3" customFormat="1" ht="12.95" customHeight="1">
      <c r="A17" s="14"/>
      <c r="B17" s="15"/>
      <c r="C17" s="24"/>
      <c r="D17" s="17"/>
      <c r="E17" s="16"/>
      <c r="F17" s="17"/>
      <c r="G17" s="18"/>
      <c r="H17" s="17"/>
      <c r="I17" s="19"/>
    </row>
    <row r="18" spans="1:9" s="3" customFormat="1" ht="12.95" customHeight="1">
      <c r="A18" s="14"/>
      <c r="B18" s="15"/>
      <c r="C18" s="24"/>
      <c r="D18" s="17"/>
      <c r="E18" s="16"/>
      <c r="F18" s="17"/>
      <c r="G18" s="18"/>
      <c r="H18" s="17"/>
      <c r="I18" s="23"/>
    </row>
    <row r="19" spans="1:9" s="3" customFormat="1" ht="12.95" customHeight="1">
      <c r="A19" s="20"/>
      <c r="B19" s="15"/>
      <c r="C19" s="21"/>
      <c r="D19" s="22"/>
      <c r="E19" s="16"/>
      <c r="F19" s="17"/>
      <c r="G19" s="18"/>
      <c r="H19" s="17"/>
      <c r="I19" s="23"/>
    </row>
    <row r="20" spans="1:9" s="3" customFormat="1" ht="12.95" customHeight="1">
      <c r="A20" s="14"/>
      <c r="B20" s="15"/>
      <c r="C20" s="21"/>
      <c r="D20" s="22"/>
      <c r="E20" s="16"/>
      <c r="F20" s="17"/>
      <c r="G20" s="18"/>
      <c r="H20" s="17"/>
      <c r="I20" s="23"/>
    </row>
    <row r="21" spans="1:9" s="3" customFormat="1" ht="12.95" customHeight="1">
      <c r="A21" s="14"/>
      <c r="B21" s="15"/>
      <c r="C21" s="24"/>
      <c r="D21" s="17"/>
      <c r="E21" s="16"/>
      <c r="F21" s="17"/>
      <c r="G21" s="18"/>
      <c r="H21" s="17"/>
      <c r="I21" s="19"/>
    </row>
    <row r="22" spans="1:9" s="3" customFormat="1" ht="12.95" customHeight="1">
      <c r="A22" s="14"/>
      <c r="B22" s="15"/>
      <c r="C22" s="24"/>
      <c r="D22" s="17"/>
      <c r="E22" s="16"/>
      <c r="F22" s="17"/>
      <c r="G22" s="18"/>
      <c r="H22" s="17"/>
      <c r="I22" s="23"/>
    </row>
    <row r="23" spans="1:9" s="3" customFormat="1" ht="12.95" customHeight="1">
      <c r="A23" s="25"/>
      <c r="B23" s="15"/>
      <c r="C23" s="24"/>
      <c r="D23" s="17"/>
      <c r="E23" s="16"/>
      <c r="F23" s="17"/>
      <c r="G23" s="18"/>
      <c r="H23" s="17"/>
      <c r="I23" s="19"/>
    </row>
    <row r="24" spans="1:9" s="3" customFormat="1" ht="12.95" customHeight="1">
      <c r="A24" s="14"/>
      <c r="B24" s="15"/>
      <c r="C24" s="24"/>
      <c r="D24" s="17"/>
      <c r="E24" s="16"/>
      <c r="F24" s="17"/>
      <c r="G24" s="18"/>
      <c r="H24" s="17"/>
      <c r="I24" s="23"/>
    </row>
    <row r="25" spans="1:9" s="3" customFormat="1" ht="12.95" customHeight="1">
      <c r="A25" s="20"/>
      <c r="B25" s="15"/>
      <c r="C25" s="21"/>
      <c r="D25" s="22"/>
      <c r="E25" s="16"/>
      <c r="F25" s="17"/>
      <c r="G25" s="18"/>
      <c r="H25" s="17"/>
      <c r="I25" s="23"/>
    </row>
    <row r="26" spans="1:9" s="3" customFormat="1" ht="12.95" customHeight="1">
      <c r="A26" s="14"/>
      <c r="B26" s="15"/>
      <c r="C26" s="21"/>
      <c r="D26" s="22"/>
      <c r="E26" s="16"/>
      <c r="F26" s="17"/>
      <c r="G26" s="18"/>
      <c r="H26" s="17"/>
      <c r="I26" s="23"/>
    </row>
    <row r="27" spans="1:9" s="3" customFormat="1" ht="12.95" customHeight="1">
      <c r="A27" s="14"/>
      <c r="B27" s="15"/>
      <c r="C27" s="24"/>
      <c r="D27" s="17"/>
      <c r="E27" s="16"/>
      <c r="F27" s="17"/>
      <c r="G27" s="18"/>
      <c r="H27" s="17"/>
      <c r="I27" s="23"/>
    </row>
    <row r="28" spans="1:9" s="3" customFormat="1" ht="12.95" customHeight="1">
      <c r="A28" s="14"/>
      <c r="B28" s="15"/>
      <c r="C28" s="24"/>
      <c r="D28" s="17"/>
      <c r="E28" s="16"/>
      <c r="F28" s="17"/>
      <c r="G28" s="18"/>
      <c r="H28" s="17"/>
      <c r="I28" s="19"/>
    </row>
    <row r="29" spans="1:9" s="3" customFormat="1" ht="12.95" customHeight="1">
      <c r="A29" s="20"/>
      <c r="B29" s="15"/>
      <c r="C29" s="21"/>
      <c r="D29" s="22"/>
      <c r="E29" s="16"/>
      <c r="F29" s="17"/>
      <c r="G29" s="18"/>
      <c r="H29" s="17"/>
      <c r="I29" s="23"/>
    </row>
    <row r="30" spans="1:9" s="3" customFormat="1" ht="12.95" customHeight="1">
      <c r="A30" s="14"/>
      <c r="B30" s="15"/>
      <c r="C30" s="21"/>
      <c r="D30" s="22"/>
      <c r="E30" s="16"/>
      <c r="F30" s="17"/>
      <c r="G30" s="18"/>
      <c r="H30" s="17"/>
      <c r="I30" s="23"/>
    </row>
    <row r="31" spans="1:9" s="3" customFormat="1" ht="12.95" customHeight="1">
      <c r="A31" s="14"/>
      <c r="B31" s="15"/>
      <c r="C31" s="24"/>
      <c r="D31" s="17"/>
      <c r="E31" s="16"/>
      <c r="F31" s="17"/>
      <c r="G31" s="18"/>
      <c r="H31" s="17"/>
      <c r="I31" s="19"/>
    </row>
    <row r="32" spans="1:9" s="3" customFormat="1" ht="12.95" customHeight="1">
      <c r="A32" s="14"/>
      <c r="B32" s="15"/>
      <c r="C32" s="24"/>
      <c r="D32" s="17"/>
      <c r="E32" s="16"/>
      <c r="F32" s="17"/>
      <c r="G32" s="18"/>
      <c r="H32" s="17"/>
      <c r="I32" s="23"/>
    </row>
    <row r="33" spans="1:9" s="3" customFormat="1" ht="12.95" customHeight="1">
      <c r="A33" s="14"/>
      <c r="B33" s="15"/>
      <c r="C33" s="24"/>
      <c r="D33" s="17"/>
      <c r="E33" s="16"/>
      <c r="F33" s="17"/>
      <c r="G33" s="18"/>
      <c r="H33" s="17"/>
      <c r="I33" s="23"/>
    </row>
    <row r="34" spans="1:9" s="3" customFormat="1" ht="12.95" customHeight="1">
      <c r="A34" s="14"/>
      <c r="B34" s="15"/>
      <c r="C34" s="24"/>
      <c r="D34" s="17"/>
      <c r="E34" s="16"/>
      <c r="F34" s="17"/>
      <c r="G34" s="18"/>
      <c r="H34" s="17"/>
      <c r="I34" s="19"/>
    </row>
    <row r="35" spans="1:9" s="3" customFormat="1" ht="12.95" customHeight="1">
      <c r="A35" s="25"/>
      <c r="B35" s="26"/>
      <c r="C35" s="16"/>
      <c r="D35" s="27"/>
      <c r="E35" s="16"/>
      <c r="F35" s="27"/>
      <c r="G35" s="18"/>
      <c r="H35" s="27"/>
      <c r="I35" s="28"/>
    </row>
    <row r="36" spans="1:9" s="3" customFormat="1" ht="12.95" customHeight="1">
      <c r="A36" s="14"/>
      <c r="B36" s="15"/>
      <c r="C36" s="24"/>
      <c r="D36" s="17"/>
      <c r="E36" s="24"/>
      <c r="F36" s="17"/>
      <c r="G36" s="29"/>
      <c r="H36" s="17"/>
      <c r="I36" s="23"/>
    </row>
    <row r="37" spans="1:9" s="3" customFormat="1" ht="12.95" customHeight="1">
      <c r="A37" s="14"/>
      <c r="B37" s="15"/>
      <c r="C37" s="24"/>
      <c r="D37" s="17"/>
      <c r="E37" s="16"/>
      <c r="F37" s="17"/>
      <c r="G37" s="18"/>
      <c r="H37" s="17"/>
      <c r="I37" s="64"/>
    </row>
    <row r="38" spans="1:9" s="3" customFormat="1" ht="12.95" customHeight="1">
      <c r="A38" s="14"/>
      <c r="B38" s="15"/>
      <c r="C38" s="24"/>
      <c r="D38" s="17"/>
      <c r="E38" s="24"/>
      <c r="F38" s="17"/>
      <c r="G38" s="29"/>
      <c r="H38" s="17"/>
      <c r="I38" s="64"/>
    </row>
    <row r="39" spans="1:9" s="3" customFormat="1" ht="12.95" customHeight="1">
      <c r="A39" s="14"/>
      <c r="B39" s="15"/>
      <c r="C39" s="24"/>
      <c r="D39" s="17"/>
      <c r="E39" s="24"/>
      <c r="F39" s="17"/>
      <c r="G39" s="29"/>
      <c r="H39" s="17"/>
      <c r="I39" s="64"/>
    </row>
    <row r="40" spans="1:9" s="3" customFormat="1" ht="12.95" customHeight="1">
      <c r="A40" s="25"/>
      <c r="B40" s="26"/>
      <c r="C40" s="68"/>
      <c r="D40" s="27"/>
      <c r="E40" s="16"/>
      <c r="F40" s="27"/>
      <c r="G40" s="18"/>
      <c r="H40" s="27"/>
      <c r="I40" s="70"/>
    </row>
    <row r="41" spans="1:9" s="3" customFormat="1" ht="12.95" customHeight="1">
      <c r="A41" s="25"/>
      <c r="B41" s="26"/>
      <c r="C41" s="16"/>
      <c r="D41" s="27"/>
      <c r="E41" s="16"/>
      <c r="F41" s="27"/>
      <c r="G41" s="18"/>
      <c r="H41" s="27"/>
      <c r="I41" s="74"/>
    </row>
    <row r="42" spans="1:9" s="3" customFormat="1" ht="12.95" customHeight="1">
      <c r="A42" s="25"/>
      <c r="B42" s="15"/>
      <c r="C42" s="24"/>
      <c r="D42" s="17"/>
      <c r="E42" s="16"/>
      <c r="F42" s="17"/>
      <c r="G42" s="18"/>
      <c r="H42" s="17"/>
      <c r="I42" s="67"/>
    </row>
    <row r="43" spans="1:9" s="3" customFormat="1" ht="12.95" customHeight="1">
      <c r="A43" s="25"/>
      <c r="B43" s="26"/>
      <c r="C43" s="24"/>
      <c r="D43" s="17"/>
      <c r="E43" s="16"/>
      <c r="F43" s="17"/>
      <c r="G43" s="18"/>
      <c r="H43" s="17"/>
      <c r="I43" s="67"/>
    </row>
    <row r="44" spans="1:9" s="3" customFormat="1" ht="12.95" customHeight="1">
      <c r="A44" s="25"/>
      <c r="B44" s="26"/>
      <c r="C44" s="24"/>
      <c r="D44" s="17"/>
      <c r="E44" s="16"/>
      <c r="F44" s="17"/>
      <c r="G44" s="18"/>
      <c r="H44" s="17"/>
      <c r="I44" s="67"/>
    </row>
    <row r="45" spans="1:9" s="3" customFormat="1" ht="12.95" customHeight="1">
      <c r="A45" s="25"/>
      <c r="B45" s="26"/>
      <c r="C45" s="16"/>
      <c r="D45" s="27"/>
      <c r="E45" s="16"/>
      <c r="F45" s="27"/>
      <c r="G45" s="18"/>
      <c r="H45" s="27"/>
      <c r="I45" s="67"/>
    </row>
    <row r="46" spans="1:9" s="3" customFormat="1" ht="12.95" customHeight="1">
      <c r="A46" s="14"/>
      <c r="B46" s="15"/>
      <c r="C46" s="24"/>
      <c r="D46" s="17"/>
      <c r="E46" s="24"/>
      <c r="F46" s="17"/>
      <c r="G46" s="29"/>
      <c r="H46" s="17"/>
      <c r="I46" s="64"/>
    </row>
    <row r="47" spans="1:9" s="3" customFormat="1" ht="12.95" customHeight="1">
      <c r="A47" s="14"/>
      <c r="B47" s="15"/>
      <c r="C47" s="24"/>
      <c r="D47" s="17"/>
      <c r="E47" s="16"/>
      <c r="F47" s="17"/>
      <c r="G47" s="18"/>
      <c r="H47" s="17"/>
      <c r="I47" s="64"/>
    </row>
    <row r="48" spans="1:9" s="3" customFormat="1" ht="12.95" customHeight="1">
      <c r="A48" s="25"/>
      <c r="B48" s="26"/>
      <c r="C48" s="24"/>
      <c r="D48" s="17"/>
      <c r="E48" s="68"/>
      <c r="F48" s="27"/>
      <c r="G48" s="18"/>
      <c r="H48" s="27"/>
      <c r="I48" s="67"/>
    </row>
    <row r="49" spans="1:9" s="3" customFormat="1" ht="12.95" customHeight="1" thickBot="1">
      <c r="A49" s="30"/>
      <c r="B49" s="31"/>
      <c r="C49" s="24"/>
      <c r="D49" s="17"/>
      <c r="E49" s="32"/>
      <c r="F49" s="33"/>
      <c r="G49" s="66"/>
      <c r="H49" s="33"/>
      <c r="I49" s="65"/>
    </row>
    <row r="50" spans="1:9" s="3" customFormat="1" ht="16.899999999999999" customHeight="1" thickBot="1">
      <c r="A50" s="35" t="s">
        <v>56</v>
      </c>
      <c r="B50" s="36"/>
      <c r="C50" s="37"/>
      <c r="D50" s="37"/>
      <c r="E50" s="37"/>
      <c r="F50" s="37"/>
      <c r="G50" s="38">
        <f>SUM(G6:G49)</f>
        <v>0</v>
      </c>
      <c r="H50" s="39" t="s">
        <v>2</v>
      </c>
      <c r="I50" s="40"/>
    </row>
    <row r="51" spans="1:9" s="3" customFormat="1" ht="12.95" customHeight="1">
      <c r="A51" s="14" t="s">
        <v>91</v>
      </c>
      <c r="B51" s="23"/>
      <c r="C51" s="21"/>
      <c r="D51" s="41"/>
      <c r="E51" s="21"/>
      <c r="F51" s="41"/>
      <c r="G51" s="29"/>
      <c r="H51" s="17" t="s">
        <v>2</v>
      </c>
      <c r="I51" s="23"/>
    </row>
    <row r="52" spans="1:9" s="3" customFormat="1" ht="12.95" customHeight="1" thickBot="1">
      <c r="A52" s="42"/>
      <c r="B52" s="43"/>
      <c r="C52" s="44"/>
      <c r="D52" s="45"/>
      <c r="E52" s="44"/>
      <c r="F52" s="45"/>
      <c r="G52" s="34"/>
      <c r="H52" s="33"/>
      <c r="I52" s="43"/>
    </row>
    <row r="53" spans="1:9" s="49" customFormat="1" ht="16.899999999999999" customHeight="1" thickBot="1">
      <c r="A53" s="92" t="s">
        <v>65</v>
      </c>
      <c r="B53" s="93"/>
      <c r="C53" s="93"/>
      <c r="D53" s="93"/>
      <c r="E53" s="93"/>
      <c r="F53" s="93"/>
      <c r="G53" s="46"/>
      <c r="H53" s="47" t="s">
        <v>2</v>
      </c>
      <c r="I53" s="48" t="s">
        <v>57</v>
      </c>
    </row>
    <row r="54" spans="1:9" s="49" customFormat="1" ht="16.899999999999999" customHeight="1" thickBot="1">
      <c r="A54" s="50" t="s">
        <v>58</v>
      </c>
      <c r="B54" s="86" t="s">
        <v>66</v>
      </c>
      <c r="C54" s="86"/>
      <c r="D54" s="86"/>
      <c r="E54" s="86"/>
      <c r="F54" s="86"/>
      <c r="G54" s="46">
        <f>G50-G53</f>
        <v>0</v>
      </c>
      <c r="H54" s="47" t="s">
        <v>2</v>
      </c>
      <c r="I54" s="48"/>
    </row>
    <row r="55" spans="1:9" s="58" customFormat="1" ht="12" customHeight="1">
      <c r="A55" s="57" t="s">
        <v>68</v>
      </c>
    </row>
    <row r="56" spans="1:9" s="58" customFormat="1" ht="12" customHeight="1">
      <c r="A56" s="57" t="s">
        <v>69</v>
      </c>
    </row>
    <row r="57" spans="1:9" s="58" customFormat="1" ht="12" customHeight="1">
      <c r="A57" s="57" t="s">
        <v>67</v>
      </c>
    </row>
    <row r="58" spans="1:9" ht="10.9" customHeight="1">
      <c r="A58" s="51"/>
    </row>
    <row r="59" spans="1:9" s="3" customFormat="1" ht="12.6" customHeight="1">
      <c r="A59" s="52" t="s">
        <v>64</v>
      </c>
      <c r="B59" s="52"/>
      <c r="C59" s="52"/>
      <c r="D59" s="52"/>
      <c r="E59" s="52"/>
    </row>
    <row r="60" spans="1:9" s="3" customFormat="1" ht="12.6" customHeight="1">
      <c r="A60" s="53" t="s">
        <v>62</v>
      </c>
      <c r="B60" s="53"/>
      <c r="C60" s="53"/>
      <c r="D60" s="53"/>
      <c r="E60" s="53"/>
    </row>
    <row r="61" spans="1:9" s="3" customFormat="1" ht="20.100000000000001" customHeight="1">
      <c r="D61" s="54"/>
      <c r="E61" s="72" t="s">
        <v>70</v>
      </c>
      <c r="F61" s="59"/>
      <c r="G61" s="87"/>
      <c r="H61" s="87"/>
      <c r="I61" s="87"/>
    </row>
    <row r="62" spans="1:9" s="54" customFormat="1" ht="20.100000000000001" customHeight="1">
      <c r="E62" s="73" t="s">
        <v>71</v>
      </c>
      <c r="F62" s="60"/>
      <c r="G62" s="88"/>
      <c r="H62" s="88"/>
      <c r="I62" s="88"/>
    </row>
    <row r="63" spans="1:9" s="54" customFormat="1" ht="20.100000000000001" customHeight="1">
      <c r="E63" s="72" t="s">
        <v>73</v>
      </c>
      <c r="F63" s="59"/>
      <c r="G63" s="89" t="s">
        <v>72</v>
      </c>
      <c r="H63" s="89"/>
      <c r="I63" s="89"/>
    </row>
    <row r="64" spans="1:9" ht="10.9" customHeight="1">
      <c r="A64" s="51"/>
    </row>
    <row r="65" spans="1:9" s="54" customFormat="1" ht="12.6" customHeight="1">
      <c r="A65" s="52" t="s">
        <v>59</v>
      </c>
    </row>
    <row r="66" spans="1:9" s="54" customFormat="1" ht="20.100000000000001" customHeight="1">
      <c r="A66" s="53" t="s">
        <v>62</v>
      </c>
      <c r="D66" s="53"/>
      <c r="E66" s="53"/>
      <c r="F66" s="3"/>
      <c r="G66" s="3"/>
      <c r="H66" s="3"/>
      <c r="I66" s="3"/>
    </row>
    <row r="67" spans="1:9" s="54" customFormat="1" ht="20.100000000000001" customHeight="1">
      <c r="A67" s="53"/>
      <c r="D67" s="53"/>
      <c r="E67" s="72" t="s">
        <v>70</v>
      </c>
      <c r="F67" s="59"/>
      <c r="G67" s="87"/>
      <c r="H67" s="87"/>
      <c r="I67" s="87"/>
    </row>
    <row r="68" spans="1:9" s="3" customFormat="1" ht="20.100000000000001" customHeight="1">
      <c r="D68" s="54"/>
      <c r="E68" s="73" t="s">
        <v>74</v>
      </c>
      <c r="F68" s="60"/>
      <c r="G68" s="88" t="s">
        <v>72</v>
      </c>
      <c r="H68" s="88"/>
      <c r="I68" s="88"/>
    </row>
    <row r="69" spans="1:9" s="54" customFormat="1" ht="12.95" customHeight="1">
      <c r="E69" s="61"/>
      <c r="F69" s="61"/>
      <c r="G69" s="61"/>
      <c r="H69" s="62"/>
      <c r="I69" s="63" t="s">
        <v>75</v>
      </c>
    </row>
    <row r="70" spans="1:9" s="54" customFormat="1" ht="6" customHeight="1">
      <c r="E70" s="61"/>
      <c r="F70" s="61"/>
      <c r="G70" s="61"/>
      <c r="H70" s="62"/>
      <c r="I70" s="63"/>
    </row>
    <row r="71" spans="1:9" ht="12.95" customHeight="1">
      <c r="C71" s="55"/>
      <c r="D71" s="56"/>
      <c r="E71" s="83" t="s">
        <v>98</v>
      </c>
      <c r="F71" s="83"/>
      <c r="G71" s="84" t="s">
        <v>60</v>
      </c>
      <c r="H71" s="84"/>
      <c r="I71" s="81" t="s">
        <v>61</v>
      </c>
    </row>
    <row r="72" spans="1:9" ht="18" customHeight="1">
      <c r="E72" s="85"/>
      <c r="F72" s="85"/>
      <c r="G72" s="84"/>
      <c r="H72" s="84"/>
      <c r="I72" s="81"/>
    </row>
  </sheetData>
  <mergeCells count="17">
    <mergeCell ref="A2:I2"/>
    <mergeCell ref="C5:D5"/>
    <mergeCell ref="E5:F5"/>
    <mergeCell ref="G5:H5"/>
    <mergeCell ref="A53:F53"/>
    <mergeCell ref="B3:C3"/>
    <mergeCell ref="E3:F3"/>
    <mergeCell ref="E71:F71"/>
    <mergeCell ref="G71:H71"/>
    <mergeCell ref="E72:F72"/>
    <mergeCell ref="G72:H72"/>
    <mergeCell ref="B54:F54"/>
    <mergeCell ref="G61:I61"/>
    <mergeCell ref="G62:I62"/>
    <mergeCell ref="G63:I63"/>
    <mergeCell ref="G68:I68"/>
    <mergeCell ref="G67:I67"/>
  </mergeCells>
  <phoneticPr fontId="17"/>
  <printOptions horizontalCentered="1"/>
  <pageMargins left="0.59055118110236227" right="0.39370078740157483" top="0.39370078740157483" bottom="0.39370078740157483" header="0.51181102362204722" footer="0.23622047244094491"/>
  <pageSetup paperSize="9" scale="86"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72"/>
  <sheetViews>
    <sheetView view="pageBreakPreview" topLeftCell="A58" zoomScaleNormal="100" zoomScaleSheetLayoutView="100" workbookViewId="0">
      <selection activeCell="B54" sqref="B54:F54"/>
    </sheetView>
  </sheetViews>
  <sheetFormatPr defaultRowHeight="13.5"/>
  <cols>
    <col min="1" max="1" width="29.5" customWidth="1"/>
    <col min="2" max="2" width="6.875" customWidth="1"/>
    <col min="3" max="3" width="7.375" customWidth="1"/>
    <col min="4" max="4" width="3.125" customWidth="1"/>
    <col min="5" max="5" width="12.625" customWidth="1"/>
    <col min="6" max="6" width="4.125" customWidth="1"/>
    <col min="7" max="7" width="12.625" customWidth="1"/>
    <col min="8" max="8" width="4.125" customWidth="1"/>
    <col min="9" max="9" width="27.25" customWidth="1"/>
    <col min="10" max="1023" width="9" customWidth="1"/>
  </cols>
  <sheetData>
    <row r="1" spans="1:9" ht="15" thickBot="1">
      <c r="A1" s="1" t="s">
        <v>76</v>
      </c>
      <c r="I1" s="82" t="s">
        <v>96</v>
      </c>
    </row>
    <row r="2" spans="1:9" s="3" customFormat="1" ht="29.25" customHeight="1">
      <c r="A2" s="90" t="s">
        <v>63</v>
      </c>
      <c r="B2" s="90"/>
      <c r="C2" s="90"/>
      <c r="D2" s="90"/>
      <c r="E2" s="90"/>
      <c r="F2" s="90"/>
      <c r="G2" s="90"/>
      <c r="H2" s="90"/>
      <c r="I2" s="90"/>
    </row>
    <row r="3" spans="1:9" s="3" customFormat="1" ht="20.25" customHeight="1" thickBot="1">
      <c r="A3" s="4" t="s">
        <v>1</v>
      </c>
      <c r="B3" s="94">
        <f>G53</f>
        <v>0</v>
      </c>
      <c r="C3" s="94"/>
      <c r="D3" s="5" t="s">
        <v>2</v>
      </c>
      <c r="E3" s="95" t="s">
        <v>3</v>
      </c>
      <c r="F3" s="95"/>
      <c r="G3" s="69">
        <f>G54</f>
        <v>0</v>
      </c>
      <c r="H3" s="7" t="s">
        <v>4</v>
      </c>
      <c r="I3" s="8"/>
    </row>
    <row r="4" spans="1:9" s="3" customFormat="1" ht="8.25" customHeight="1">
      <c r="A4" s="9"/>
      <c r="B4" s="10"/>
      <c r="C4" s="10"/>
      <c r="D4" s="11"/>
      <c r="E4" s="77"/>
      <c r="F4" s="77"/>
      <c r="G4" s="77"/>
      <c r="H4" s="77"/>
      <c r="I4" s="77"/>
    </row>
    <row r="5" spans="1:9" s="3" customFormat="1" ht="25.5" customHeight="1">
      <c r="A5" s="78" t="s">
        <v>5</v>
      </c>
      <c r="B5" s="79" t="s">
        <v>6</v>
      </c>
      <c r="C5" s="91" t="s">
        <v>7</v>
      </c>
      <c r="D5" s="91"/>
      <c r="E5" s="91" t="s">
        <v>8</v>
      </c>
      <c r="F5" s="91"/>
      <c r="G5" s="91" t="s">
        <v>9</v>
      </c>
      <c r="H5" s="91"/>
      <c r="I5" s="79" t="s">
        <v>10</v>
      </c>
    </row>
    <row r="6" spans="1:9" s="3" customFormat="1" ht="12.95" customHeight="1">
      <c r="A6" s="14"/>
      <c r="B6" s="15"/>
      <c r="C6" s="16"/>
      <c r="D6" s="17"/>
      <c r="E6" s="16"/>
      <c r="F6" s="17"/>
      <c r="G6" s="18"/>
      <c r="H6" s="17"/>
      <c r="I6" s="19"/>
    </row>
    <row r="7" spans="1:9" s="3" customFormat="1" ht="12.95" customHeight="1">
      <c r="A7" s="20"/>
      <c r="B7" s="15"/>
      <c r="C7" s="21"/>
      <c r="D7" s="22"/>
      <c r="E7" s="16"/>
      <c r="F7" s="17"/>
      <c r="G7" s="18"/>
      <c r="H7" s="17"/>
      <c r="I7" s="23"/>
    </row>
    <row r="8" spans="1:9" s="3" customFormat="1" ht="12.95" customHeight="1">
      <c r="A8" s="14"/>
      <c r="B8" s="15"/>
      <c r="C8" s="21"/>
      <c r="D8" s="22"/>
      <c r="E8" s="16"/>
      <c r="F8" s="17"/>
      <c r="G8" s="18"/>
      <c r="H8" s="17"/>
      <c r="I8" s="23"/>
    </row>
    <row r="9" spans="1:9" s="3" customFormat="1" ht="12.95" customHeight="1">
      <c r="A9" s="14"/>
      <c r="B9" s="15"/>
      <c r="C9" s="21"/>
      <c r="D9" s="22"/>
      <c r="E9" s="16"/>
      <c r="F9" s="17"/>
      <c r="G9" s="18"/>
      <c r="H9" s="17"/>
      <c r="I9" s="19"/>
    </row>
    <row r="10" spans="1:9" s="3" customFormat="1" ht="12.95" customHeight="1">
      <c r="A10" s="14"/>
      <c r="B10" s="15"/>
      <c r="C10" s="24"/>
      <c r="D10" s="17"/>
      <c r="E10" s="16"/>
      <c r="F10" s="17"/>
      <c r="G10" s="18"/>
      <c r="H10" s="17"/>
      <c r="I10" s="23"/>
    </row>
    <row r="11" spans="1:9" s="3" customFormat="1" ht="12.95" customHeight="1">
      <c r="A11" s="14"/>
      <c r="B11" s="15"/>
      <c r="C11" s="24"/>
      <c r="D11" s="17"/>
      <c r="E11" s="16"/>
      <c r="F11" s="17"/>
      <c r="G11" s="18"/>
      <c r="H11" s="17"/>
      <c r="I11" s="23"/>
    </row>
    <row r="12" spans="1:9" s="3" customFormat="1" ht="12.95" customHeight="1">
      <c r="A12" s="14"/>
      <c r="B12" s="15"/>
      <c r="C12" s="21"/>
      <c r="D12" s="22"/>
      <c r="E12" s="16"/>
      <c r="F12" s="17"/>
      <c r="G12" s="18"/>
      <c r="H12" s="17"/>
      <c r="I12" s="19"/>
    </row>
    <row r="13" spans="1:9" s="3" customFormat="1" ht="12.95" customHeight="1">
      <c r="A13" s="14"/>
      <c r="B13" s="15"/>
      <c r="C13" s="24"/>
      <c r="D13" s="17"/>
      <c r="E13" s="16"/>
      <c r="F13" s="17"/>
      <c r="G13" s="18"/>
      <c r="H13" s="17"/>
      <c r="I13" s="23"/>
    </row>
    <row r="14" spans="1:9" s="3" customFormat="1" ht="12.95" customHeight="1">
      <c r="A14" s="14"/>
      <c r="B14" s="15"/>
      <c r="C14" s="24"/>
      <c r="D14" s="17"/>
      <c r="E14" s="16"/>
      <c r="F14" s="17"/>
      <c r="G14" s="18"/>
      <c r="H14" s="17"/>
      <c r="I14" s="19"/>
    </row>
    <row r="15" spans="1:9" s="3" customFormat="1" ht="12.95" customHeight="1">
      <c r="A15" s="14"/>
      <c r="B15" s="15"/>
      <c r="C15" s="21"/>
      <c r="D15" s="22"/>
      <c r="E15" s="16"/>
      <c r="F15" s="17"/>
      <c r="G15" s="18"/>
      <c r="H15" s="17"/>
      <c r="I15" s="19"/>
    </row>
    <row r="16" spans="1:9" s="3" customFormat="1" ht="12.95" customHeight="1">
      <c r="A16" s="14"/>
      <c r="B16" s="15"/>
      <c r="C16" s="24"/>
      <c r="D16" s="17"/>
      <c r="E16" s="16"/>
      <c r="F16" s="17"/>
      <c r="G16" s="18"/>
      <c r="H16" s="17"/>
      <c r="I16" s="23"/>
    </row>
    <row r="17" spans="1:9" s="3" customFormat="1" ht="12.95" customHeight="1">
      <c r="A17" s="14"/>
      <c r="B17" s="15"/>
      <c r="C17" s="24"/>
      <c r="D17" s="17"/>
      <c r="E17" s="16"/>
      <c r="F17" s="17"/>
      <c r="G17" s="18"/>
      <c r="H17" s="17"/>
      <c r="I17" s="19"/>
    </row>
    <row r="18" spans="1:9" s="3" customFormat="1" ht="12.95" customHeight="1">
      <c r="A18" s="14"/>
      <c r="B18" s="15"/>
      <c r="C18" s="24"/>
      <c r="D18" s="17"/>
      <c r="E18" s="16"/>
      <c r="F18" s="17"/>
      <c r="G18" s="18"/>
      <c r="H18" s="17"/>
      <c r="I18" s="23"/>
    </row>
    <row r="19" spans="1:9" s="3" customFormat="1" ht="12.95" customHeight="1">
      <c r="A19" s="20"/>
      <c r="B19" s="15"/>
      <c r="C19" s="21"/>
      <c r="D19" s="22"/>
      <c r="E19" s="16"/>
      <c r="F19" s="17"/>
      <c r="G19" s="18"/>
      <c r="H19" s="17"/>
      <c r="I19" s="23"/>
    </row>
    <row r="20" spans="1:9" s="3" customFormat="1" ht="12.95" customHeight="1">
      <c r="A20" s="14"/>
      <c r="B20" s="15"/>
      <c r="C20" s="21"/>
      <c r="D20" s="22"/>
      <c r="E20" s="16"/>
      <c r="F20" s="17"/>
      <c r="G20" s="18"/>
      <c r="H20" s="17"/>
      <c r="I20" s="23"/>
    </row>
    <row r="21" spans="1:9" s="3" customFormat="1" ht="12.95" customHeight="1">
      <c r="A21" s="14"/>
      <c r="B21" s="15"/>
      <c r="C21" s="24"/>
      <c r="D21" s="17"/>
      <c r="E21" s="16"/>
      <c r="F21" s="17"/>
      <c r="G21" s="18"/>
      <c r="H21" s="17"/>
      <c r="I21" s="19"/>
    </row>
    <row r="22" spans="1:9" s="3" customFormat="1" ht="12.95" customHeight="1">
      <c r="A22" s="14"/>
      <c r="B22" s="15"/>
      <c r="C22" s="24"/>
      <c r="D22" s="17"/>
      <c r="E22" s="16"/>
      <c r="F22" s="17"/>
      <c r="G22" s="18"/>
      <c r="H22" s="17"/>
      <c r="I22" s="23"/>
    </row>
    <row r="23" spans="1:9" s="3" customFormat="1" ht="12.95" customHeight="1">
      <c r="A23" s="25"/>
      <c r="B23" s="15"/>
      <c r="C23" s="24"/>
      <c r="D23" s="17"/>
      <c r="E23" s="16"/>
      <c r="F23" s="17"/>
      <c r="G23" s="18"/>
      <c r="H23" s="17"/>
      <c r="I23" s="19"/>
    </row>
    <row r="24" spans="1:9" s="3" customFormat="1" ht="12.95" customHeight="1">
      <c r="A24" s="14"/>
      <c r="B24" s="15"/>
      <c r="C24" s="24"/>
      <c r="D24" s="17"/>
      <c r="E24" s="16"/>
      <c r="F24" s="17"/>
      <c r="G24" s="18"/>
      <c r="H24" s="17"/>
      <c r="I24" s="23"/>
    </row>
    <row r="25" spans="1:9" s="3" customFormat="1" ht="12.95" customHeight="1">
      <c r="A25" s="20"/>
      <c r="B25" s="15"/>
      <c r="C25" s="21"/>
      <c r="D25" s="22"/>
      <c r="E25" s="16"/>
      <c r="F25" s="17"/>
      <c r="G25" s="18"/>
      <c r="H25" s="17"/>
      <c r="I25" s="23"/>
    </row>
    <row r="26" spans="1:9" s="3" customFormat="1" ht="12.95" customHeight="1">
      <c r="A26" s="14"/>
      <c r="B26" s="15"/>
      <c r="C26" s="21"/>
      <c r="D26" s="22"/>
      <c r="E26" s="16"/>
      <c r="F26" s="17"/>
      <c r="G26" s="18"/>
      <c r="H26" s="17"/>
      <c r="I26" s="23"/>
    </row>
    <row r="27" spans="1:9" s="3" customFormat="1" ht="12.95" customHeight="1">
      <c r="A27" s="14"/>
      <c r="B27" s="15"/>
      <c r="C27" s="24"/>
      <c r="D27" s="17"/>
      <c r="E27" s="16"/>
      <c r="F27" s="17"/>
      <c r="G27" s="18"/>
      <c r="H27" s="17"/>
      <c r="I27" s="23"/>
    </row>
    <row r="28" spans="1:9" s="3" customFormat="1" ht="12.95" customHeight="1">
      <c r="A28" s="14"/>
      <c r="B28" s="15"/>
      <c r="C28" s="24"/>
      <c r="D28" s="17"/>
      <c r="E28" s="16"/>
      <c r="F28" s="17"/>
      <c r="G28" s="18"/>
      <c r="H28" s="17"/>
      <c r="I28" s="19"/>
    </row>
    <row r="29" spans="1:9" s="3" customFormat="1" ht="12.95" customHeight="1">
      <c r="A29" s="20"/>
      <c r="B29" s="15"/>
      <c r="C29" s="21"/>
      <c r="D29" s="22"/>
      <c r="E29" s="16"/>
      <c r="F29" s="17"/>
      <c r="G29" s="18"/>
      <c r="H29" s="17"/>
      <c r="I29" s="23"/>
    </row>
    <row r="30" spans="1:9" s="3" customFormat="1" ht="12.95" customHeight="1">
      <c r="A30" s="14"/>
      <c r="B30" s="15"/>
      <c r="C30" s="21"/>
      <c r="D30" s="22"/>
      <c r="E30" s="16"/>
      <c r="F30" s="17"/>
      <c r="G30" s="18"/>
      <c r="H30" s="17"/>
      <c r="I30" s="23"/>
    </row>
    <row r="31" spans="1:9" s="3" customFormat="1" ht="12.95" customHeight="1">
      <c r="A31" s="14"/>
      <c r="B31" s="15"/>
      <c r="C31" s="24"/>
      <c r="D31" s="17"/>
      <c r="E31" s="16"/>
      <c r="F31" s="17"/>
      <c r="G31" s="18"/>
      <c r="H31" s="17"/>
      <c r="I31" s="19"/>
    </row>
    <row r="32" spans="1:9" s="3" customFormat="1" ht="12.95" customHeight="1">
      <c r="A32" s="14"/>
      <c r="B32" s="15"/>
      <c r="C32" s="24"/>
      <c r="D32" s="17"/>
      <c r="E32" s="16"/>
      <c r="F32" s="17"/>
      <c r="G32" s="18"/>
      <c r="H32" s="17"/>
      <c r="I32" s="23"/>
    </row>
    <row r="33" spans="1:9" s="3" customFormat="1" ht="12.95" customHeight="1">
      <c r="A33" s="14"/>
      <c r="B33" s="15"/>
      <c r="C33" s="24"/>
      <c r="D33" s="17"/>
      <c r="E33" s="16"/>
      <c r="F33" s="17"/>
      <c r="G33" s="18"/>
      <c r="H33" s="17"/>
      <c r="I33" s="23"/>
    </row>
    <row r="34" spans="1:9" s="3" customFormat="1" ht="12.95" customHeight="1">
      <c r="A34" s="14"/>
      <c r="B34" s="15"/>
      <c r="C34" s="24"/>
      <c r="D34" s="17"/>
      <c r="E34" s="16"/>
      <c r="F34" s="17"/>
      <c r="G34" s="18"/>
      <c r="H34" s="17"/>
      <c r="I34" s="19"/>
    </row>
    <row r="35" spans="1:9" s="3" customFormat="1" ht="12.95" customHeight="1">
      <c r="A35" s="25"/>
      <c r="B35" s="26"/>
      <c r="C35" s="16"/>
      <c r="D35" s="27"/>
      <c r="E35" s="16"/>
      <c r="F35" s="27"/>
      <c r="G35" s="18"/>
      <c r="H35" s="27"/>
      <c r="I35" s="28"/>
    </row>
    <row r="36" spans="1:9" s="3" customFormat="1" ht="12.95" customHeight="1">
      <c r="A36" s="14"/>
      <c r="B36" s="15"/>
      <c r="C36" s="24"/>
      <c r="D36" s="17"/>
      <c r="E36" s="24"/>
      <c r="F36" s="17"/>
      <c r="G36" s="29"/>
      <c r="H36" s="17"/>
      <c r="I36" s="23"/>
    </row>
    <row r="37" spans="1:9" s="3" customFormat="1" ht="12.95" customHeight="1">
      <c r="A37" s="14"/>
      <c r="B37" s="15"/>
      <c r="C37" s="24"/>
      <c r="D37" s="17"/>
      <c r="E37" s="16"/>
      <c r="F37" s="17"/>
      <c r="G37" s="18"/>
      <c r="H37" s="17"/>
      <c r="I37" s="64"/>
    </row>
    <row r="38" spans="1:9" s="3" customFormat="1" ht="12.95" customHeight="1">
      <c r="A38" s="14"/>
      <c r="B38" s="15"/>
      <c r="C38" s="24"/>
      <c r="D38" s="17"/>
      <c r="E38" s="24"/>
      <c r="F38" s="17"/>
      <c r="G38" s="29"/>
      <c r="H38" s="17"/>
      <c r="I38" s="64"/>
    </row>
    <row r="39" spans="1:9" s="3" customFormat="1" ht="12.95" customHeight="1">
      <c r="A39" s="14"/>
      <c r="B39" s="15"/>
      <c r="C39" s="24"/>
      <c r="D39" s="17"/>
      <c r="E39" s="24"/>
      <c r="F39" s="17"/>
      <c r="G39" s="29"/>
      <c r="H39" s="17"/>
      <c r="I39" s="64"/>
    </row>
    <row r="40" spans="1:9" s="3" customFormat="1" ht="12.95" customHeight="1">
      <c r="A40" s="25"/>
      <c r="B40" s="26"/>
      <c r="C40" s="68"/>
      <c r="D40" s="27"/>
      <c r="E40" s="16"/>
      <c r="F40" s="27"/>
      <c r="G40" s="18"/>
      <c r="H40" s="27"/>
      <c r="I40" s="70"/>
    </row>
    <row r="41" spans="1:9" s="3" customFormat="1" ht="12.95" customHeight="1">
      <c r="A41" s="25"/>
      <c r="B41" s="26"/>
      <c r="C41" s="16"/>
      <c r="D41" s="27"/>
      <c r="E41" s="16"/>
      <c r="F41" s="27"/>
      <c r="G41" s="18"/>
      <c r="H41" s="27"/>
      <c r="I41" s="74"/>
    </row>
    <row r="42" spans="1:9" s="3" customFormat="1" ht="12.95" customHeight="1">
      <c r="A42" s="25"/>
      <c r="B42" s="15"/>
      <c r="C42" s="24"/>
      <c r="D42" s="17"/>
      <c r="E42" s="16"/>
      <c r="F42" s="17"/>
      <c r="G42" s="18"/>
      <c r="H42" s="17"/>
      <c r="I42" s="67"/>
    </row>
    <row r="43" spans="1:9" s="3" customFormat="1" ht="12.95" customHeight="1">
      <c r="A43" s="25"/>
      <c r="B43" s="26"/>
      <c r="C43" s="24"/>
      <c r="D43" s="17"/>
      <c r="E43" s="16"/>
      <c r="F43" s="17"/>
      <c r="G43" s="18"/>
      <c r="H43" s="17"/>
      <c r="I43" s="67"/>
    </row>
    <row r="44" spans="1:9" s="3" customFormat="1" ht="12.95" customHeight="1">
      <c r="A44" s="25"/>
      <c r="B44" s="26"/>
      <c r="C44" s="24"/>
      <c r="D44" s="17"/>
      <c r="E44" s="16"/>
      <c r="F44" s="17"/>
      <c r="G44" s="18"/>
      <c r="H44" s="17"/>
      <c r="I44" s="67"/>
    </row>
    <row r="45" spans="1:9" s="3" customFormat="1" ht="12.95" customHeight="1">
      <c r="A45" s="25"/>
      <c r="B45" s="26"/>
      <c r="C45" s="16"/>
      <c r="D45" s="27"/>
      <c r="E45" s="16"/>
      <c r="F45" s="27"/>
      <c r="G45" s="18"/>
      <c r="H45" s="27"/>
      <c r="I45" s="67"/>
    </row>
    <row r="46" spans="1:9" s="3" customFormat="1" ht="12.95" customHeight="1">
      <c r="A46" s="14"/>
      <c r="B46" s="15"/>
      <c r="C46" s="24"/>
      <c r="D46" s="17"/>
      <c r="E46" s="24"/>
      <c r="F46" s="17"/>
      <c r="G46" s="29"/>
      <c r="H46" s="17"/>
      <c r="I46" s="64"/>
    </row>
    <row r="47" spans="1:9" s="3" customFormat="1" ht="12.95" customHeight="1">
      <c r="A47" s="14"/>
      <c r="B47" s="15"/>
      <c r="C47" s="24"/>
      <c r="D47" s="17"/>
      <c r="E47" s="16"/>
      <c r="F47" s="17"/>
      <c r="G47" s="18"/>
      <c r="H47" s="17"/>
      <c r="I47" s="64"/>
    </row>
    <row r="48" spans="1:9" s="3" customFormat="1" ht="12.95" customHeight="1">
      <c r="A48" s="25"/>
      <c r="B48" s="26"/>
      <c r="C48" s="24"/>
      <c r="D48" s="17"/>
      <c r="E48" s="68"/>
      <c r="F48" s="27"/>
      <c r="G48" s="18"/>
      <c r="H48" s="27"/>
      <c r="I48" s="67"/>
    </row>
    <row r="49" spans="1:9" s="3" customFormat="1" ht="12.95" customHeight="1" thickBot="1">
      <c r="A49" s="30"/>
      <c r="B49" s="31"/>
      <c r="C49" s="24"/>
      <c r="D49" s="17"/>
      <c r="E49" s="32"/>
      <c r="F49" s="33"/>
      <c r="G49" s="66"/>
      <c r="H49" s="33"/>
      <c r="I49" s="65"/>
    </row>
    <row r="50" spans="1:9" s="3" customFormat="1" ht="16.899999999999999" customHeight="1" thickBot="1">
      <c r="A50" s="35" t="s">
        <v>56</v>
      </c>
      <c r="B50" s="36"/>
      <c r="C50" s="37"/>
      <c r="D50" s="37"/>
      <c r="E50" s="37"/>
      <c r="F50" s="37"/>
      <c r="G50" s="38">
        <f>SUM(G6:G49)</f>
        <v>0</v>
      </c>
      <c r="H50" s="39" t="s">
        <v>2</v>
      </c>
      <c r="I50" s="40"/>
    </row>
    <row r="51" spans="1:9" s="3" customFormat="1" ht="12.95" customHeight="1">
      <c r="A51" s="14" t="s">
        <v>89</v>
      </c>
      <c r="B51" s="23"/>
      <c r="C51" s="21"/>
      <c r="D51" s="41"/>
      <c r="E51" s="21"/>
      <c r="F51" s="41"/>
      <c r="G51" s="29"/>
      <c r="H51" s="17" t="s">
        <v>2</v>
      </c>
      <c r="I51" s="23"/>
    </row>
    <row r="52" spans="1:9" s="3" customFormat="1" ht="12.95" customHeight="1" thickBot="1">
      <c r="A52" s="42"/>
      <c r="B52" s="43"/>
      <c r="C52" s="44"/>
      <c r="D52" s="45"/>
      <c r="E52" s="44"/>
      <c r="F52" s="45"/>
      <c r="G52" s="34"/>
      <c r="H52" s="33"/>
      <c r="I52" s="43"/>
    </row>
    <row r="53" spans="1:9" s="49" customFormat="1" ht="16.899999999999999" customHeight="1" thickBot="1">
      <c r="A53" s="96" t="s">
        <v>97</v>
      </c>
      <c r="B53" s="97"/>
      <c r="C53" s="97"/>
      <c r="D53" s="97"/>
      <c r="E53" s="97"/>
      <c r="F53" s="97"/>
      <c r="G53" s="46"/>
      <c r="H53" s="47" t="s">
        <v>2</v>
      </c>
      <c r="I53" s="48" t="s">
        <v>57</v>
      </c>
    </row>
    <row r="54" spans="1:9" s="49" customFormat="1" ht="16.899999999999999" customHeight="1" thickBot="1">
      <c r="A54" s="50" t="s">
        <v>58</v>
      </c>
      <c r="B54" s="86" t="s">
        <v>66</v>
      </c>
      <c r="C54" s="86"/>
      <c r="D54" s="86"/>
      <c r="E54" s="86"/>
      <c r="F54" s="86"/>
      <c r="G54" s="46">
        <f>G50-G53</f>
        <v>0</v>
      </c>
      <c r="H54" s="47" t="s">
        <v>2</v>
      </c>
      <c r="I54" s="48"/>
    </row>
    <row r="55" spans="1:9" s="58" customFormat="1" ht="12" customHeight="1">
      <c r="A55" s="57" t="s">
        <v>68</v>
      </c>
    </row>
    <row r="56" spans="1:9" s="58" customFormat="1" ht="12" customHeight="1">
      <c r="A56" s="57" t="s">
        <v>69</v>
      </c>
    </row>
    <row r="57" spans="1:9" s="58" customFormat="1" ht="12" customHeight="1">
      <c r="A57" s="57" t="s">
        <v>67</v>
      </c>
    </row>
    <row r="58" spans="1:9" ht="10.9" customHeight="1">
      <c r="A58" s="51"/>
    </row>
    <row r="59" spans="1:9" s="3" customFormat="1" ht="12.6" customHeight="1">
      <c r="A59" s="52" t="s">
        <v>64</v>
      </c>
      <c r="B59" s="52"/>
      <c r="C59" s="52"/>
      <c r="D59" s="52"/>
      <c r="E59" s="52"/>
    </row>
    <row r="60" spans="1:9" s="3" customFormat="1" ht="12.6" customHeight="1">
      <c r="A60" s="53" t="s">
        <v>62</v>
      </c>
      <c r="B60" s="53"/>
      <c r="C60" s="53"/>
      <c r="D60" s="53"/>
      <c r="E60" s="53"/>
    </row>
    <row r="61" spans="1:9" s="3" customFormat="1" ht="20.100000000000001" customHeight="1">
      <c r="D61" s="54"/>
      <c r="E61" s="72" t="s">
        <v>70</v>
      </c>
      <c r="F61" s="59"/>
      <c r="G61" s="87"/>
      <c r="H61" s="87"/>
      <c r="I61" s="87"/>
    </row>
    <row r="62" spans="1:9" s="54" customFormat="1" ht="20.100000000000001" customHeight="1">
      <c r="E62" s="73" t="s">
        <v>71</v>
      </c>
      <c r="F62" s="60"/>
      <c r="G62" s="88"/>
      <c r="H62" s="88"/>
      <c r="I62" s="88"/>
    </row>
    <row r="63" spans="1:9" s="54" customFormat="1" ht="20.100000000000001" customHeight="1">
      <c r="E63" s="72" t="s">
        <v>73</v>
      </c>
      <c r="F63" s="59"/>
      <c r="G63" s="89" t="s">
        <v>72</v>
      </c>
      <c r="H63" s="89"/>
      <c r="I63" s="89"/>
    </row>
    <row r="64" spans="1:9" ht="10.9" customHeight="1">
      <c r="A64" s="51"/>
    </row>
    <row r="65" spans="1:9" s="54" customFormat="1" ht="12.6" customHeight="1">
      <c r="A65" s="52" t="s">
        <v>59</v>
      </c>
    </row>
    <row r="66" spans="1:9" s="54" customFormat="1" ht="20.100000000000001" customHeight="1">
      <c r="A66" s="53" t="s">
        <v>62</v>
      </c>
      <c r="D66" s="53"/>
      <c r="E66" s="53"/>
      <c r="F66" s="3"/>
      <c r="G66" s="3"/>
      <c r="H66" s="3"/>
      <c r="I66" s="3"/>
    </row>
    <row r="67" spans="1:9" s="54" customFormat="1" ht="20.100000000000001" customHeight="1">
      <c r="A67" s="53"/>
      <c r="D67" s="53"/>
      <c r="E67" s="72" t="s">
        <v>70</v>
      </c>
      <c r="F67" s="59"/>
      <c r="G67" s="87"/>
      <c r="H67" s="87"/>
      <c r="I67" s="87"/>
    </row>
    <row r="68" spans="1:9" s="3" customFormat="1" ht="20.100000000000001" customHeight="1">
      <c r="D68" s="54"/>
      <c r="E68" s="73" t="s">
        <v>74</v>
      </c>
      <c r="F68" s="60"/>
      <c r="G68" s="88" t="s">
        <v>72</v>
      </c>
      <c r="H68" s="88"/>
      <c r="I68" s="88"/>
    </row>
    <row r="69" spans="1:9" s="54" customFormat="1" ht="12.95" customHeight="1">
      <c r="E69" s="61"/>
      <c r="F69" s="61"/>
      <c r="G69" s="61"/>
      <c r="H69" s="62"/>
      <c r="I69" s="63" t="s">
        <v>75</v>
      </c>
    </row>
    <row r="70" spans="1:9" s="54" customFormat="1" ht="6" customHeight="1">
      <c r="E70" s="61"/>
      <c r="F70" s="61"/>
      <c r="G70" s="61"/>
      <c r="H70" s="62"/>
      <c r="I70" s="63"/>
    </row>
    <row r="71" spans="1:9" ht="12.95" customHeight="1">
      <c r="C71" s="55"/>
      <c r="D71" s="56"/>
      <c r="E71" s="83" t="s">
        <v>98</v>
      </c>
      <c r="F71" s="83"/>
      <c r="G71" s="84" t="s">
        <v>60</v>
      </c>
      <c r="H71" s="84"/>
      <c r="I71" s="76" t="s">
        <v>61</v>
      </c>
    </row>
    <row r="72" spans="1:9" ht="18" customHeight="1">
      <c r="E72" s="85"/>
      <c r="F72" s="85"/>
      <c r="G72" s="84"/>
      <c r="H72" s="84"/>
      <c r="I72" s="76"/>
    </row>
  </sheetData>
  <mergeCells count="17">
    <mergeCell ref="G67:I67"/>
    <mergeCell ref="A2:I2"/>
    <mergeCell ref="B3:C3"/>
    <mergeCell ref="E3:F3"/>
    <mergeCell ref="C5:D5"/>
    <mergeCell ref="E5:F5"/>
    <mergeCell ref="G5:H5"/>
    <mergeCell ref="A53:F53"/>
    <mergeCell ref="B54:F54"/>
    <mergeCell ref="G61:I61"/>
    <mergeCell ref="G62:I62"/>
    <mergeCell ref="G63:I63"/>
    <mergeCell ref="G68:I68"/>
    <mergeCell ref="E71:F71"/>
    <mergeCell ref="G71:H71"/>
    <mergeCell ref="E72:F72"/>
    <mergeCell ref="G72:H72"/>
  </mergeCells>
  <phoneticPr fontId="17"/>
  <printOptions horizontalCentered="1"/>
  <pageMargins left="0.59055118110236227" right="0.39370078740157483" top="0.39370078740157483" bottom="0.39370078740157483" header="0.51181102362204722" footer="0.23622047244094491"/>
  <pageSetup paperSize="9" scale="86"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2"/>
  <sheetViews>
    <sheetView view="pageBreakPreview" zoomScaleNormal="100" zoomScaleSheetLayoutView="100" workbookViewId="0">
      <selection activeCell="C59" sqref="C59"/>
    </sheetView>
  </sheetViews>
  <sheetFormatPr defaultRowHeight="13.5"/>
  <cols>
    <col min="1" max="1" width="29.5" customWidth="1"/>
    <col min="2" max="2" width="6.875" customWidth="1"/>
    <col min="3" max="3" width="7.375" customWidth="1"/>
    <col min="4" max="4" width="3.125" customWidth="1"/>
    <col min="5" max="5" width="12.625" customWidth="1"/>
    <col min="6" max="6" width="4.125" customWidth="1"/>
    <col min="7" max="7" width="12.625" customWidth="1"/>
    <col min="8" max="8" width="4.125" customWidth="1"/>
    <col min="9" max="9" width="27.25" customWidth="1"/>
    <col min="10" max="1023" width="9" customWidth="1"/>
  </cols>
  <sheetData>
    <row r="1" spans="1:9" ht="15" thickBot="1">
      <c r="A1" s="1" t="s">
        <v>77</v>
      </c>
      <c r="I1" s="80" t="s">
        <v>95</v>
      </c>
    </row>
    <row r="2" spans="1:9" s="3" customFormat="1" ht="29.25" customHeight="1">
      <c r="A2" s="90" t="s">
        <v>0</v>
      </c>
      <c r="B2" s="90"/>
      <c r="C2" s="90"/>
      <c r="D2" s="90"/>
      <c r="E2" s="90"/>
      <c r="F2" s="90"/>
      <c r="G2" s="90"/>
      <c r="H2" s="90"/>
      <c r="I2" s="90"/>
    </row>
    <row r="3" spans="1:9" s="3" customFormat="1" ht="20.25" customHeight="1">
      <c r="A3" s="4" t="s">
        <v>1</v>
      </c>
      <c r="B3" s="94">
        <f>G53</f>
        <v>595000</v>
      </c>
      <c r="C3" s="94"/>
      <c r="D3" s="5" t="s">
        <v>2</v>
      </c>
      <c r="E3" s="95" t="s">
        <v>3</v>
      </c>
      <c r="F3" s="95"/>
      <c r="G3" s="6">
        <f>G54</f>
        <v>197000</v>
      </c>
      <c r="H3" s="7" t="s">
        <v>4</v>
      </c>
      <c r="I3" s="8"/>
    </row>
    <row r="4" spans="1:9" s="3" customFormat="1" ht="8.25" customHeight="1">
      <c r="A4" s="9"/>
      <c r="B4" s="10"/>
      <c r="C4" s="10"/>
      <c r="D4" s="11"/>
      <c r="E4" s="2"/>
      <c r="F4" s="2"/>
      <c r="G4" s="2"/>
      <c r="H4" s="2"/>
      <c r="I4" s="2"/>
    </row>
    <row r="5" spans="1:9" s="3" customFormat="1" ht="25.5" customHeight="1">
      <c r="A5" s="12" t="s">
        <v>5</v>
      </c>
      <c r="B5" s="13" t="s">
        <v>6</v>
      </c>
      <c r="C5" s="98" t="s">
        <v>7</v>
      </c>
      <c r="D5" s="99"/>
      <c r="E5" s="98" t="s">
        <v>8</v>
      </c>
      <c r="F5" s="99"/>
      <c r="G5" s="98" t="s">
        <v>9</v>
      </c>
      <c r="H5" s="99"/>
      <c r="I5" s="13" t="s">
        <v>10</v>
      </c>
    </row>
    <row r="6" spans="1:9" s="3" customFormat="1" ht="12.95" customHeight="1">
      <c r="A6" s="14" t="s">
        <v>11</v>
      </c>
      <c r="B6" s="15" t="s">
        <v>12</v>
      </c>
      <c r="C6" s="24" t="s">
        <v>21</v>
      </c>
      <c r="D6" s="17" t="s">
        <v>22</v>
      </c>
      <c r="E6" s="16" t="s">
        <v>15</v>
      </c>
      <c r="F6" s="17" t="s">
        <v>2</v>
      </c>
      <c r="G6" s="18">
        <v>33000</v>
      </c>
      <c r="H6" s="17" t="s">
        <v>2</v>
      </c>
      <c r="I6" s="64" t="s">
        <v>16</v>
      </c>
    </row>
    <row r="7" spans="1:9" s="3" customFormat="1" ht="12.95" customHeight="1">
      <c r="A7" s="20"/>
      <c r="B7" s="15"/>
      <c r="C7" s="21"/>
      <c r="D7" s="22"/>
      <c r="E7" s="16"/>
      <c r="F7" s="17"/>
      <c r="G7" s="18"/>
      <c r="H7" s="17"/>
      <c r="I7" s="64"/>
    </row>
    <row r="8" spans="1:9" s="3" customFormat="1" ht="12.95" customHeight="1">
      <c r="A8" s="14" t="s">
        <v>17</v>
      </c>
      <c r="B8" s="15"/>
      <c r="C8" s="21"/>
      <c r="D8" s="22"/>
      <c r="E8" s="16"/>
      <c r="F8" s="17"/>
      <c r="G8" s="18"/>
      <c r="H8" s="17"/>
      <c r="I8" s="64"/>
    </row>
    <row r="9" spans="1:9" s="3" customFormat="1" ht="12.95" customHeight="1">
      <c r="A9" s="14" t="s">
        <v>18</v>
      </c>
      <c r="B9" s="15"/>
      <c r="C9" s="21"/>
      <c r="D9" s="22"/>
      <c r="E9" s="16"/>
      <c r="F9" s="17"/>
      <c r="G9" s="18"/>
      <c r="H9" s="17"/>
      <c r="I9" s="64" t="s">
        <v>19</v>
      </c>
    </row>
    <row r="10" spans="1:9" s="3" customFormat="1" ht="12.95" customHeight="1">
      <c r="A10" s="14" t="s">
        <v>20</v>
      </c>
      <c r="B10" s="15" t="s">
        <v>12</v>
      </c>
      <c r="C10" s="24" t="s">
        <v>21</v>
      </c>
      <c r="D10" s="17" t="s">
        <v>22</v>
      </c>
      <c r="E10" s="16" t="s">
        <v>15</v>
      </c>
      <c r="F10" s="17" t="s">
        <v>2</v>
      </c>
      <c r="G10" s="18">
        <v>33000</v>
      </c>
      <c r="H10" s="17" t="s">
        <v>2</v>
      </c>
      <c r="I10" s="64"/>
    </row>
    <row r="11" spans="1:9" s="3" customFormat="1" ht="12.95" customHeight="1">
      <c r="A11" s="14" t="s">
        <v>23</v>
      </c>
      <c r="B11" s="15" t="s">
        <v>12</v>
      </c>
      <c r="C11" s="24" t="s">
        <v>21</v>
      </c>
      <c r="D11" s="17" t="s">
        <v>24</v>
      </c>
      <c r="E11" s="16" t="s">
        <v>15</v>
      </c>
      <c r="F11" s="17" t="s">
        <v>2</v>
      </c>
      <c r="G11" s="18">
        <v>33000</v>
      </c>
      <c r="H11" s="17" t="s">
        <v>2</v>
      </c>
      <c r="I11" s="64"/>
    </row>
    <row r="12" spans="1:9" s="3" customFormat="1" ht="12.95" customHeight="1">
      <c r="A12" s="14" t="s">
        <v>25</v>
      </c>
      <c r="B12" s="15"/>
      <c r="C12" s="21"/>
      <c r="D12" s="22"/>
      <c r="E12" s="16"/>
      <c r="F12" s="17"/>
      <c r="G12" s="18"/>
      <c r="H12" s="17"/>
      <c r="I12" s="64" t="s">
        <v>26</v>
      </c>
    </row>
    <row r="13" spans="1:9" s="3" customFormat="1" ht="12.95" customHeight="1">
      <c r="A13" s="14" t="s">
        <v>27</v>
      </c>
      <c r="B13" s="15" t="s">
        <v>12</v>
      </c>
      <c r="C13" s="24" t="s">
        <v>21</v>
      </c>
      <c r="D13" s="17" t="s">
        <v>22</v>
      </c>
      <c r="E13" s="16" t="s">
        <v>15</v>
      </c>
      <c r="F13" s="17" t="s">
        <v>2</v>
      </c>
      <c r="G13" s="18">
        <v>33000</v>
      </c>
      <c r="H13" s="17" t="s">
        <v>2</v>
      </c>
      <c r="I13" s="64"/>
    </row>
    <row r="14" spans="1:9" s="3" customFormat="1" ht="12.95" customHeight="1">
      <c r="A14" s="14" t="s">
        <v>23</v>
      </c>
      <c r="B14" s="15" t="s">
        <v>12</v>
      </c>
      <c r="C14" s="24" t="s">
        <v>21</v>
      </c>
      <c r="D14" s="17" t="s">
        <v>24</v>
      </c>
      <c r="E14" s="16" t="s">
        <v>15</v>
      </c>
      <c r="F14" s="17" t="s">
        <v>2</v>
      </c>
      <c r="G14" s="18">
        <v>33000</v>
      </c>
      <c r="H14" s="17" t="s">
        <v>2</v>
      </c>
      <c r="I14" s="64" t="s">
        <v>28</v>
      </c>
    </row>
    <row r="15" spans="1:9" s="3" customFormat="1" ht="12.95" customHeight="1">
      <c r="A15" s="14" t="s">
        <v>29</v>
      </c>
      <c r="B15" s="15"/>
      <c r="C15" s="21"/>
      <c r="D15" s="22"/>
      <c r="E15" s="16"/>
      <c r="F15" s="17"/>
      <c r="G15" s="18"/>
      <c r="H15" s="17"/>
      <c r="I15" s="64" t="s">
        <v>30</v>
      </c>
    </row>
    <row r="16" spans="1:9" s="3" customFormat="1" ht="12.95" customHeight="1">
      <c r="A16" s="14" t="s">
        <v>20</v>
      </c>
      <c r="B16" s="15" t="s">
        <v>12</v>
      </c>
      <c r="C16" s="24" t="s">
        <v>21</v>
      </c>
      <c r="D16" s="17" t="s">
        <v>22</v>
      </c>
      <c r="E16" s="16" t="s">
        <v>15</v>
      </c>
      <c r="F16" s="17" t="s">
        <v>2</v>
      </c>
      <c r="G16" s="18">
        <v>33000</v>
      </c>
      <c r="H16" s="17" t="s">
        <v>2</v>
      </c>
      <c r="I16" s="64"/>
    </row>
    <row r="17" spans="1:9" s="3" customFormat="1" ht="12.95" customHeight="1">
      <c r="A17" s="14" t="s">
        <v>31</v>
      </c>
      <c r="B17" s="75" t="s">
        <v>12</v>
      </c>
      <c r="C17" s="24" t="s">
        <v>13</v>
      </c>
      <c r="D17" s="17" t="s">
        <v>14</v>
      </c>
      <c r="E17" s="16" t="s">
        <v>15</v>
      </c>
      <c r="F17" s="17" t="s">
        <v>2</v>
      </c>
      <c r="G17" s="18">
        <v>33000</v>
      </c>
      <c r="H17" s="17" t="s">
        <v>2</v>
      </c>
      <c r="I17" s="64" t="s">
        <v>32</v>
      </c>
    </row>
    <row r="18" spans="1:9" s="3" customFormat="1" ht="12.95" customHeight="1">
      <c r="A18" s="14" t="s">
        <v>33</v>
      </c>
      <c r="B18" s="75" t="s">
        <v>12</v>
      </c>
      <c r="C18" s="24" t="s">
        <v>21</v>
      </c>
      <c r="D18" s="17" t="s">
        <v>34</v>
      </c>
      <c r="E18" s="16" t="s">
        <v>15</v>
      </c>
      <c r="F18" s="17" t="s">
        <v>2</v>
      </c>
      <c r="G18" s="18">
        <v>33000</v>
      </c>
      <c r="H18" s="17" t="s">
        <v>2</v>
      </c>
      <c r="I18" s="64"/>
    </row>
    <row r="19" spans="1:9" s="3" customFormat="1" ht="12.95" customHeight="1">
      <c r="A19" s="20"/>
      <c r="B19" s="15"/>
      <c r="C19" s="21"/>
      <c r="D19" s="22"/>
      <c r="E19" s="16"/>
      <c r="F19" s="17"/>
      <c r="G19" s="18"/>
      <c r="H19" s="17"/>
      <c r="I19" s="64"/>
    </row>
    <row r="20" spans="1:9" s="3" customFormat="1" ht="12.95" customHeight="1">
      <c r="A20" s="14" t="s">
        <v>35</v>
      </c>
      <c r="B20" s="15"/>
      <c r="C20" s="21"/>
      <c r="D20" s="22"/>
      <c r="E20" s="16"/>
      <c r="F20" s="17"/>
      <c r="G20" s="18"/>
      <c r="H20" s="17"/>
      <c r="I20" s="64"/>
    </row>
    <row r="21" spans="1:9" s="3" customFormat="1" ht="12.95" customHeight="1">
      <c r="A21" s="14" t="s">
        <v>36</v>
      </c>
      <c r="B21" s="15" t="s">
        <v>12</v>
      </c>
      <c r="C21" s="24" t="s">
        <v>21</v>
      </c>
      <c r="D21" s="17" t="s">
        <v>24</v>
      </c>
      <c r="E21" s="16" t="s">
        <v>15</v>
      </c>
      <c r="F21" s="17" t="s">
        <v>2</v>
      </c>
      <c r="G21" s="18">
        <v>33000</v>
      </c>
      <c r="H21" s="17" t="s">
        <v>2</v>
      </c>
      <c r="I21" s="64" t="s">
        <v>37</v>
      </c>
    </row>
    <row r="22" spans="1:9" s="3" customFormat="1" ht="12.95" customHeight="1">
      <c r="A22" s="14" t="s">
        <v>38</v>
      </c>
      <c r="B22" s="15" t="s">
        <v>12</v>
      </c>
      <c r="C22" s="24" t="s">
        <v>21</v>
      </c>
      <c r="D22" s="17" t="s">
        <v>22</v>
      </c>
      <c r="E22" s="16" t="s">
        <v>15</v>
      </c>
      <c r="F22" s="17" t="s">
        <v>2</v>
      </c>
      <c r="G22" s="18">
        <v>33000</v>
      </c>
      <c r="H22" s="17" t="s">
        <v>2</v>
      </c>
      <c r="I22" s="64"/>
    </row>
    <row r="23" spans="1:9" s="3" customFormat="1" ht="12.95" customHeight="1">
      <c r="A23" s="25" t="s">
        <v>39</v>
      </c>
      <c r="B23" s="15" t="s">
        <v>12</v>
      </c>
      <c r="C23" s="24" t="s">
        <v>21</v>
      </c>
      <c r="D23" s="17" t="s">
        <v>48</v>
      </c>
      <c r="E23" s="16" t="s">
        <v>15</v>
      </c>
      <c r="F23" s="17" t="s">
        <v>2</v>
      </c>
      <c r="G23" s="18">
        <v>33000</v>
      </c>
      <c r="H23" s="17" t="s">
        <v>2</v>
      </c>
      <c r="I23" s="64" t="s">
        <v>40</v>
      </c>
    </row>
    <row r="24" spans="1:9" s="3" customFormat="1" ht="12.95" customHeight="1">
      <c r="A24" s="14" t="s">
        <v>33</v>
      </c>
      <c r="B24" s="15" t="s">
        <v>12</v>
      </c>
      <c r="C24" s="24" t="s">
        <v>21</v>
      </c>
      <c r="D24" s="17" t="s">
        <v>34</v>
      </c>
      <c r="E24" s="16" t="s">
        <v>15</v>
      </c>
      <c r="F24" s="17" t="s">
        <v>2</v>
      </c>
      <c r="G24" s="18">
        <v>33000</v>
      </c>
      <c r="H24" s="17" t="s">
        <v>2</v>
      </c>
      <c r="I24" s="64"/>
    </row>
    <row r="25" spans="1:9" s="3" customFormat="1" ht="12.95" customHeight="1">
      <c r="A25" s="20"/>
      <c r="B25" s="15"/>
      <c r="C25" s="21"/>
      <c r="D25" s="22"/>
      <c r="E25" s="16"/>
      <c r="F25" s="17"/>
      <c r="G25" s="18"/>
      <c r="H25" s="17"/>
      <c r="I25" s="64"/>
    </row>
    <row r="26" spans="1:9" s="3" customFormat="1" ht="12.95" customHeight="1">
      <c r="A26" s="14" t="s">
        <v>83</v>
      </c>
      <c r="B26" s="15"/>
      <c r="C26" s="21"/>
      <c r="D26" s="22"/>
      <c r="E26" s="16"/>
      <c r="F26" s="17"/>
      <c r="G26" s="18"/>
      <c r="H26" s="17"/>
      <c r="I26" s="64" t="s">
        <v>84</v>
      </c>
    </row>
    <row r="27" spans="1:9" s="3" customFormat="1" ht="12.95" customHeight="1">
      <c r="A27" s="14" t="s">
        <v>41</v>
      </c>
      <c r="B27" s="15" t="s">
        <v>12</v>
      </c>
      <c r="C27" s="24" t="s">
        <v>21</v>
      </c>
      <c r="D27" s="17" t="s">
        <v>24</v>
      </c>
      <c r="E27" s="16" t="s">
        <v>15</v>
      </c>
      <c r="F27" s="17" t="s">
        <v>2</v>
      </c>
      <c r="G27" s="18">
        <v>33000</v>
      </c>
      <c r="H27" s="17" t="s">
        <v>2</v>
      </c>
      <c r="I27" s="64"/>
    </row>
    <row r="28" spans="1:9" s="3" customFormat="1" ht="12.95" customHeight="1">
      <c r="A28" s="14" t="s">
        <v>42</v>
      </c>
      <c r="B28" s="15" t="s">
        <v>12</v>
      </c>
      <c r="C28" s="24" t="s">
        <v>13</v>
      </c>
      <c r="D28" s="17" t="s">
        <v>14</v>
      </c>
      <c r="E28" s="16" t="s">
        <v>15</v>
      </c>
      <c r="F28" s="17" t="s">
        <v>2</v>
      </c>
      <c r="G28" s="18">
        <v>33000</v>
      </c>
      <c r="H28" s="17" t="s">
        <v>2</v>
      </c>
      <c r="I28" s="64" t="s">
        <v>43</v>
      </c>
    </row>
    <row r="29" spans="1:9" s="3" customFormat="1" ht="12.95" customHeight="1">
      <c r="A29" s="20"/>
      <c r="B29" s="15"/>
      <c r="C29" s="21"/>
      <c r="D29" s="22"/>
      <c r="E29" s="16"/>
      <c r="F29" s="17"/>
      <c r="G29" s="18"/>
      <c r="H29" s="17"/>
      <c r="I29" s="64"/>
    </row>
    <row r="30" spans="1:9" s="3" customFormat="1" ht="12.95" customHeight="1">
      <c r="A30" s="14" t="s">
        <v>90</v>
      </c>
      <c r="B30" s="15"/>
      <c r="C30" s="21"/>
      <c r="D30" s="22"/>
      <c r="E30" s="16"/>
      <c r="F30" s="17"/>
      <c r="G30" s="18"/>
      <c r="H30" s="17"/>
      <c r="I30" s="64"/>
    </row>
    <row r="31" spans="1:9" s="3" customFormat="1" ht="12.95" customHeight="1">
      <c r="A31" s="14" t="s">
        <v>44</v>
      </c>
      <c r="B31" s="15" t="s">
        <v>12</v>
      </c>
      <c r="C31" s="24" t="s">
        <v>13</v>
      </c>
      <c r="D31" s="17" t="s">
        <v>45</v>
      </c>
      <c r="E31" s="16" t="s">
        <v>15</v>
      </c>
      <c r="F31" s="17" t="s">
        <v>2</v>
      </c>
      <c r="G31" s="18">
        <v>33000</v>
      </c>
      <c r="H31" s="17" t="s">
        <v>2</v>
      </c>
      <c r="I31" s="64" t="s">
        <v>46</v>
      </c>
    </row>
    <row r="32" spans="1:9" s="3" customFormat="1" ht="12.95" customHeight="1">
      <c r="A32" s="14" t="s">
        <v>47</v>
      </c>
      <c r="B32" s="15" t="s">
        <v>12</v>
      </c>
      <c r="C32" s="24" t="s">
        <v>21</v>
      </c>
      <c r="D32" s="17" t="s">
        <v>48</v>
      </c>
      <c r="E32" s="16" t="s">
        <v>15</v>
      </c>
      <c r="F32" s="17" t="s">
        <v>2</v>
      </c>
      <c r="G32" s="18">
        <v>33000</v>
      </c>
      <c r="H32" s="17" t="s">
        <v>2</v>
      </c>
      <c r="I32" s="64"/>
    </row>
    <row r="33" spans="1:9" s="3" customFormat="1" ht="12.95" customHeight="1">
      <c r="A33" s="14" t="s">
        <v>49</v>
      </c>
      <c r="B33" s="15" t="s">
        <v>12</v>
      </c>
      <c r="C33" s="24" t="s">
        <v>21</v>
      </c>
      <c r="D33" s="17" t="s">
        <v>48</v>
      </c>
      <c r="E33" s="16" t="s">
        <v>15</v>
      </c>
      <c r="F33" s="17" t="s">
        <v>2</v>
      </c>
      <c r="G33" s="18">
        <v>33000</v>
      </c>
      <c r="H33" s="17" t="s">
        <v>2</v>
      </c>
      <c r="I33" s="64"/>
    </row>
    <row r="34" spans="1:9" s="3" customFormat="1" ht="12.95" customHeight="1">
      <c r="A34" s="14" t="s">
        <v>50</v>
      </c>
      <c r="B34" s="15" t="s">
        <v>12</v>
      </c>
      <c r="C34" s="24" t="s">
        <v>21</v>
      </c>
      <c r="D34" s="17" t="s">
        <v>22</v>
      </c>
      <c r="E34" s="16" t="s">
        <v>15</v>
      </c>
      <c r="F34" s="17" t="s">
        <v>2</v>
      </c>
      <c r="G34" s="18">
        <v>33000</v>
      </c>
      <c r="H34" s="17" t="s">
        <v>2</v>
      </c>
      <c r="I34" s="64" t="s">
        <v>51</v>
      </c>
    </row>
    <row r="35" spans="1:9" s="3" customFormat="1" ht="12.95" customHeight="1">
      <c r="A35" s="25" t="s">
        <v>33</v>
      </c>
      <c r="B35" s="26" t="s">
        <v>12</v>
      </c>
      <c r="C35" s="16" t="s">
        <v>21</v>
      </c>
      <c r="D35" s="27" t="s">
        <v>34</v>
      </c>
      <c r="E35" s="16" t="s">
        <v>15</v>
      </c>
      <c r="F35" s="27" t="s">
        <v>2</v>
      </c>
      <c r="G35" s="18">
        <v>33000</v>
      </c>
      <c r="H35" s="27" t="s">
        <v>2</v>
      </c>
      <c r="I35" s="67"/>
    </row>
    <row r="36" spans="1:9" s="3" customFormat="1" ht="12.95" customHeight="1">
      <c r="A36" s="14"/>
      <c r="B36" s="15"/>
      <c r="C36" s="24"/>
      <c r="D36" s="17"/>
      <c r="E36" s="24"/>
      <c r="F36" s="17"/>
      <c r="G36" s="29"/>
      <c r="H36" s="17"/>
      <c r="I36" s="64"/>
    </row>
    <row r="37" spans="1:9" s="3" customFormat="1" ht="12.95" customHeight="1">
      <c r="A37" s="14" t="s">
        <v>52</v>
      </c>
      <c r="B37" s="15"/>
      <c r="C37" s="24"/>
      <c r="D37" s="17"/>
      <c r="E37" s="16"/>
      <c r="F37" s="17"/>
      <c r="G37" s="18"/>
      <c r="H37" s="17"/>
      <c r="I37" s="64" t="s">
        <v>85</v>
      </c>
    </row>
    <row r="38" spans="1:9" s="3" customFormat="1" ht="12.95" customHeight="1">
      <c r="A38" s="25" t="s">
        <v>81</v>
      </c>
      <c r="B38" s="15" t="s">
        <v>12</v>
      </c>
      <c r="C38" s="24" t="s">
        <v>21</v>
      </c>
      <c r="D38" s="17" t="s">
        <v>22</v>
      </c>
      <c r="E38" s="16" t="s">
        <v>15</v>
      </c>
      <c r="F38" s="17" t="s">
        <v>2</v>
      </c>
      <c r="G38" s="18">
        <v>33000</v>
      </c>
      <c r="H38" s="17" t="s">
        <v>2</v>
      </c>
      <c r="I38" s="67" t="s">
        <v>86</v>
      </c>
    </row>
    <row r="39" spans="1:9" s="3" customFormat="1" ht="12.95" customHeight="1">
      <c r="A39" s="25" t="s">
        <v>81</v>
      </c>
      <c r="B39" s="26" t="s">
        <v>54</v>
      </c>
      <c r="C39" s="24" t="s">
        <v>21</v>
      </c>
      <c r="D39" s="17" t="s">
        <v>22</v>
      </c>
      <c r="E39" s="16" t="s">
        <v>15</v>
      </c>
      <c r="F39" s="17" t="s">
        <v>2</v>
      </c>
      <c r="G39" s="18">
        <v>33000</v>
      </c>
      <c r="H39" s="17" t="s">
        <v>2</v>
      </c>
      <c r="I39" s="67" t="s">
        <v>87</v>
      </c>
    </row>
    <row r="40" spans="1:9" s="3" customFormat="1" ht="12.95" customHeight="1">
      <c r="A40" s="25" t="s">
        <v>82</v>
      </c>
      <c r="B40" s="26" t="s">
        <v>54</v>
      </c>
      <c r="C40" s="24" t="s">
        <v>21</v>
      </c>
      <c r="D40" s="17" t="s">
        <v>22</v>
      </c>
      <c r="E40" s="16" t="s">
        <v>15</v>
      </c>
      <c r="F40" s="17" t="s">
        <v>2</v>
      </c>
      <c r="G40" s="18">
        <v>33000</v>
      </c>
      <c r="H40" s="17" t="s">
        <v>2</v>
      </c>
      <c r="I40" s="67" t="s">
        <v>88</v>
      </c>
    </row>
    <row r="41" spans="1:9" s="3" customFormat="1" ht="12.95" customHeight="1">
      <c r="A41" s="25" t="s">
        <v>53</v>
      </c>
      <c r="B41" s="26" t="s">
        <v>54</v>
      </c>
      <c r="C41" s="16" t="s">
        <v>21</v>
      </c>
      <c r="D41" s="27" t="s">
        <v>34</v>
      </c>
      <c r="E41" s="16" t="s">
        <v>15</v>
      </c>
      <c r="F41" s="27" t="s">
        <v>2</v>
      </c>
      <c r="G41" s="18">
        <v>33000</v>
      </c>
      <c r="H41" s="27" t="s">
        <v>2</v>
      </c>
      <c r="I41" s="67" t="s">
        <v>55</v>
      </c>
    </row>
    <row r="42" spans="1:9" s="3" customFormat="1" ht="12.95" customHeight="1">
      <c r="A42" s="14"/>
      <c r="B42" s="15"/>
      <c r="C42" s="24"/>
      <c r="D42" s="17"/>
      <c r="E42" s="24"/>
      <c r="F42" s="17"/>
      <c r="G42" s="29"/>
      <c r="H42" s="17"/>
      <c r="I42" s="64"/>
    </row>
    <row r="43" spans="1:9" s="3" customFormat="1" ht="12.95" customHeight="1">
      <c r="A43" s="14" t="s">
        <v>92</v>
      </c>
      <c r="B43" s="15"/>
      <c r="C43" s="24"/>
      <c r="D43" s="17"/>
      <c r="E43" s="24"/>
      <c r="F43" s="17"/>
      <c r="G43" s="29"/>
      <c r="H43" s="17"/>
      <c r="I43" s="64"/>
    </row>
    <row r="44" spans="1:9" s="3" customFormat="1" ht="12.95" customHeight="1">
      <c r="A44" s="25" t="s">
        <v>93</v>
      </c>
      <c r="B44" s="26" t="s">
        <v>12</v>
      </c>
      <c r="C44" s="68" t="s">
        <v>13</v>
      </c>
      <c r="D44" s="27" t="s">
        <v>14</v>
      </c>
      <c r="E44" s="16" t="s">
        <v>15</v>
      </c>
      <c r="F44" s="27" t="s">
        <v>2</v>
      </c>
      <c r="G44" s="18">
        <f>SUM(G6:G38)</f>
        <v>660000</v>
      </c>
      <c r="H44" s="27" t="s">
        <v>2</v>
      </c>
      <c r="I44" s="70">
        <f>G44/SUM(G44:G45)</f>
        <v>0.86956521739130432</v>
      </c>
    </row>
    <row r="45" spans="1:9" s="3" customFormat="1" ht="12.95" customHeight="1">
      <c r="A45" s="25" t="s">
        <v>94</v>
      </c>
      <c r="B45" s="26" t="s">
        <v>54</v>
      </c>
      <c r="C45" s="16" t="s">
        <v>13</v>
      </c>
      <c r="D45" s="27" t="s">
        <v>14</v>
      </c>
      <c r="E45" s="16" t="s">
        <v>15</v>
      </c>
      <c r="F45" s="27" t="s">
        <v>2</v>
      </c>
      <c r="G45" s="18">
        <f>SUM(G39:G41)</f>
        <v>99000</v>
      </c>
      <c r="H45" s="27" t="s">
        <v>2</v>
      </c>
      <c r="I45" s="74">
        <f>G45/SUM(G44:G45)</f>
        <v>0.13043478260869565</v>
      </c>
    </row>
    <row r="46" spans="1:9" s="3" customFormat="1" ht="12.95" customHeight="1">
      <c r="A46" s="14"/>
      <c r="B46" s="15"/>
      <c r="C46" s="24"/>
      <c r="D46" s="17"/>
      <c r="E46" s="24"/>
      <c r="F46" s="17"/>
      <c r="G46" s="29"/>
      <c r="H46" s="17"/>
      <c r="I46" s="64"/>
    </row>
    <row r="47" spans="1:9" s="3" customFormat="1" ht="12.95" customHeight="1">
      <c r="A47" s="14" t="s">
        <v>78</v>
      </c>
      <c r="B47" s="15"/>
      <c r="C47" s="24"/>
      <c r="D47" s="17"/>
      <c r="E47" s="16"/>
      <c r="F47" s="17"/>
      <c r="G47" s="18"/>
      <c r="H47" s="17"/>
      <c r="I47" s="64"/>
    </row>
    <row r="48" spans="1:9" s="3" customFormat="1" ht="12.95" customHeight="1">
      <c r="A48" s="25" t="s">
        <v>79</v>
      </c>
      <c r="B48" s="26" t="s">
        <v>12</v>
      </c>
      <c r="C48" s="16" t="s">
        <v>13</v>
      </c>
      <c r="D48" s="27" t="s">
        <v>14</v>
      </c>
      <c r="E48" s="16" t="s">
        <v>15</v>
      </c>
      <c r="F48" s="27" t="s">
        <v>2</v>
      </c>
      <c r="G48" s="18">
        <f>33000*I48</f>
        <v>28695.652173913044</v>
      </c>
      <c r="H48" s="27" t="s">
        <v>2</v>
      </c>
      <c r="I48" s="70">
        <f>I44</f>
        <v>0.86956521739130432</v>
      </c>
    </row>
    <row r="49" spans="1:9" s="3" customFormat="1" ht="12.95" customHeight="1">
      <c r="A49" s="30" t="s">
        <v>80</v>
      </c>
      <c r="B49" s="31" t="s">
        <v>54</v>
      </c>
      <c r="C49" s="24" t="s">
        <v>13</v>
      </c>
      <c r="D49" s="17" t="s">
        <v>14</v>
      </c>
      <c r="E49" s="32" t="s">
        <v>15</v>
      </c>
      <c r="F49" s="33" t="s">
        <v>2</v>
      </c>
      <c r="G49" s="66">
        <f>33000*I49</f>
        <v>4304.347826086956</v>
      </c>
      <c r="H49" s="33" t="s">
        <v>2</v>
      </c>
      <c r="I49" s="71">
        <f>I45</f>
        <v>0.13043478260869565</v>
      </c>
    </row>
    <row r="50" spans="1:9" s="3" customFormat="1" ht="16.899999999999999" customHeight="1">
      <c r="A50" s="35" t="s">
        <v>56</v>
      </c>
      <c r="B50" s="36"/>
      <c r="C50" s="37"/>
      <c r="D50" s="37"/>
      <c r="E50" s="37"/>
      <c r="F50" s="37"/>
      <c r="G50" s="38">
        <f>SUM(G43:G49)</f>
        <v>792000</v>
      </c>
      <c r="H50" s="39" t="s">
        <v>2</v>
      </c>
      <c r="I50" s="40"/>
    </row>
    <row r="51" spans="1:9" s="3" customFormat="1" ht="12.95" customHeight="1">
      <c r="A51" s="14" t="s">
        <v>89</v>
      </c>
      <c r="B51" s="23"/>
      <c r="C51" s="21"/>
      <c r="D51" s="41"/>
      <c r="E51" s="21"/>
      <c r="F51" s="41"/>
      <c r="G51" s="29">
        <f>G50-G50/1.1</f>
        <v>72000</v>
      </c>
      <c r="H51" s="17" t="s">
        <v>2</v>
      </c>
      <c r="I51" s="23"/>
    </row>
    <row r="52" spans="1:9" s="3" customFormat="1" ht="12.95" customHeight="1">
      <c r="A52" s="42"/>
      <c r="B52" s="43"/>
      <c r="C52" s="44"/>
      <c r="D52" s="45"/>
      <c r="E52" s="44"/>
      <c r="F52" s="45"/>
      <c r="G52" s="34"/>
      <c r="H52" s="33"/>
      <c r="I52" s="43"/>
    </row>
    <row r="53" spans="1:9" s="49" customFormat="1" ht="16.899999999999999" customHeight="1">
      <c r="A53" s="92" t="s">
        <v>65</v>
      </c>
      <c r="B53" s="93"/>
      <c r="C53" s="93"/>
      <c r="D53" s="93"/>
      <c r="E53" s="93"/>
      <c r="F53" s="93"/>
      <c r="G53" s="46">
        <v>595000</v>
      </c>
      <c r="H53" s="47" t="s">
        <v>2</v>
      </c>
      <c r="I53" s="48" t="s">
        <v>57</v>
      </c>
    </row>
    <row r="54" spans="1:9" s="49" customFormat="1" ht="16.899999999999999" customHeight="1">
      <c r="A54" s="50" t="s">
        <v>58</v>
      </c>
      <c r="B54" s="86" t="s">
        <v>66</v>
      </c>
      <c r="C54" s="86"/>
      <c r="D54" s="86"/>
      <c r="E54" s="86"/>
      <c r="F54" s="86"/>
      <c r="G54" s="46">
        <f>G50-G53</f>
        <v>197000</v>
      </c>
      <c r="H54" s="47" t="s">
        <v>2</v>
      </c>
      <c r="I54" s="48"/>
    </row>
    <row r="55" spans="1:9" s="58" customFormat="1" ht="12" customHeight="1">
      <c r="A55" s="57" t="s">
        <v>68</v>
      </c>
    </row>
    <row r="56" spans="1:9" s="58" customFormat="1" ht="12" customHeight="1">
      <c r="A56" s="57" t="s">
        <v>69</v>
      </c>
    </row>
    <row r="57" spans="1:9" s="58" customFormat="1" ht="12" customHeight="1">
      <c r="A57" s="57" t="s">
        <v>67</v>
      </c>
    </row>
    <row r="58" spans="1:9" ht="10.9" customHeight="1">
      <c r="A58" s="51"/>
    </row>
    <row r="59" spans="1:9" s="3" customFormat="1" ht="12.6" customHeight="1">
      <c r="A59" s="52" t="s">
        <v>64</v>
      </c>
      <c r="B59" s="52"/>
      <c r="C59" s="52"/>
      <c r="D59" s="52"/>
      <c r="E59" s="52"/>
    </row>
    <row r="60" spans="1:9" s="3" customFormat="1" ht="12.6" customHeight="1">
      <c r="A60" s="53" t="s">
        <v>62</v>
      </c>
      <c r="B60" s="53"/>
      <c r="C60" s="53"/>
      <c r="D60" s="53"/>
      <c r="E60" s="53"/>
    </row>
    <row r="61" spans="1:9" s="3" customFormat="1" ht="20.100000000000001" customHeight="1">
      <c r="D61" s="54"/>
      <c r="E61" s="72" t="s">
        <v>70</v>
      </c>
      <c r="F61" s="59"/>
      <c r="G61" s="87"/>
      <c r="H61" s="87"/>
      <c r="I61" s="87"/>
    </row>
    <row r="62" spans="1:9" s="54" customFormat="1" ht="20.100000000000001" customHeight="1">
      <c r="E62" s="73" t="s">
        <v>71</v>
      </c>
      <c r="F62" s="60"/>
      <c r="G62" s="88"/>
      <c r="H62" s="88"/>
      <c r="I62" s="88"/>
    </row>
    <row r="63" spans="1:9" s="54" customFormat="1" ht="20.100000000000001" customHeight="1">
      <c r="E63" s="72" t="s">
        <v>73</v>
      </c>
      <c r="F63" s="59"/>
      <c r="G63" s="89" t="s">
        <v>72</v>
      </c>
      <c r="H63" s="89"/>
      <c r="I63" s="89"/>
    </row>
    <row r="64" spans="1:9" ht="10.9" customHeight="1">
      <c r="A64" s="51"/>
    </row>
    <row r="65" spans="1:9" s="54" customFormat="1" ht="12.6" customHeight="1">
      <c r="A65" s="52" t="s">
        <v>59</v>
      </c>
    </row>
    <row r="66" spans="1:9" s="54" customFormat="1" ht="20.100000000000001" customHeight="1">
      <c r="A66" s="53" t="s">
        <v>62</v>
      </c>
      <c r="D66" s="53"/>
      <c r="E66" s="53"/>
      <c r="F66" s="3"/>
      <c r="G66" s="3"/>
      <c r="H66" s="3"/>
      <c r="I66" s="3"/>
    </row>
    <row r="67" spans="1:9" s="54" customFormat="1" ht="20.100000000000001" customHeight="1">
      <c r="A67" s="53"/>
      <c r="D67" s="53"/>
      <c r="E67" s="72" t="s">
        <v>70</v>
      </c>
      <c r="F67" s="59"/>
      <c r="G67" s="87"/>
      <c r="H67" s="87"/>
      <c r="I67" s="87"/>
    </row>
    <row r="68" spans="1:9" s="3" customFormat="1" ht="20.100000000000001" customHeight="1">
      <c r="D68" s="54"/>
      <c r="E68" s="73" t="s">
        <v>74</v>
      </c>
      <c r="F68" s="60"/>
      <c r="G68" s="88" t="s">
        <v>72</v>
      </c>
      <c r="H68" s="88"/>
      <c r="I68" s="88"/>
    </row>
    <row r="69" spans="1:9" s="54" customFormat="1" ht="12.95" customHeight="1">
      <c r="E69" s="61"/>
      <c r="F69" s="61"/>
      <c r="G69" s="61"/>
      <c r="H69" s="62"/>
      <c r="I69" s="63" t="s">
        <v>75</v>
      </c>
    </row>
    <row r="70" spans="1:9" s="54" customFormat="1" ht="6" customHeight="1">
      <c r="E70" s="61"/>
      <c r="F70" s="61"/>
      <c r="G70" s="61"/>
      <c r="H70" s="62"/>
      <c r="I70" s="63"/>
    </row>
    <row r="71" spans="1:9" ht="12.95" customHeight="1">
      <c r="C71" s="55"/>
      <c r="D71" s="56"/>
      <c r="E71" s="83" t="s">
        <v>98</v>
      </c>
      <c r="F71" s="83"/>
      <c r="G71" s="84" t="s">
        <v>60</v>
      </c>
      <c r="H71" s="84"/>
      <c r="I71" s="81" t="s">
        <v>61</v>
      </c>
    </row>
    <row r="72" spans="1:9" ht="18" customHeight="1">
      <c r="E72" s="85"/>
      <c r="F72" s="85"/>
      <c r="G72" s="84"/>
      <c r="H72" s="84"/>
      <c r="I72" s="81"/>
    </row>
  </sheetData>
  <mergeCells count="17">
    <mergeCell ref="G67:I67"/>
    <mergeCell ref="G68:I68"/>
    <mergeCell ref="E72:F72"/>
    <mergeCell ref="G72:H72"/>
    <mergeCell ref="E71:F71"/>
    <mergeCell ref="G71:H71"/>
    <mergeCell ref="A2:I2"/>
    <mergeCell ref="B3:C3"/>
    <mergeCell ref="E3:F3"/>
    <mergeCell ref="C5:D5"/>
    <mergeCell ref="E5:F5"/>
    <mergeCell ref="G5:H5"/>
    <mergeCell ref="A53:F53"/>
    <mergeCell ref="B54:F54"/>
    <mergeCell ref="G61:I61"/>
    <mergeCell ref="G62:I62"/>
    <mergeCell ref="G63:I63"/>
  </mergeCells>
  <phoneticPr fontId="17"/>
  <printOptions horizontalCentered="1"/>
  <pageMargins left="0.59055118110236227" right="0.39370078740157483" top="0.39370078740157483" bottom="0.19685039370078741" header="0.51181102362204722" footer="0.23622047244094491"/>
  <pageSetup paperSize="9" scale="87"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修理見積書（半壊・大規模半壊）</vt:lpstr>
      <vt:lpstr>修理見積書 (一部損壊)</vt:lpstr>
      <vt:lpstr>【記載例】</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坂本 佳奈美</dc:creator>
  <cp:lastModifiedBy>川崎市</cp:lastModifiedBy>
  <cp:lastPrinted>2019-10-25T02:16:43Z</cp:lastPrinted>
  <dcterms:created xsi:type="dcterms:W3CDTF">2019-10-16T02:32:52Z</dcterms:created>
  <dcterms:modified xsi:type="dcterms:W3CDTF">2019-10-25T02:17:07Z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1997-01-09T07:48:59Z</dcterms:created>
  <dc:creator>吉田 卓郎(yoshida-takurou)</dc:creator>
  <dc:description/>
  <dc:language>ja-JP</dc:language>
  <cp:lastModifiedBy>篠原b0511097直人</cp:lastModifiedBy>
  <cp:lastPrinted>2017-03-23T14:04:13Z</cp:lastPrinted>
  <dcterms:modified xsi:type="dcterms:W3CDTF">2019-09-04T13:02:14Z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