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50登戸区画整理事務所\35_まちづくりPJ（R2~）\03_民活\★購買情報\2025.04-2026.03\202505分\03HP\"/>
    </mc:Choice>
  </mc:AlternateContent>
  <xr:revisionPtr revIDLastSave="0" documentId="13_ncr:1_{FDE57BE9-ECC1-4BC5-9D50-FC73FED1D5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Ｒ7年5月　購買データ表" sheetId="1" r:id="rId1"/>
  </sheets>
  <externalReferences>
    <externalReference r:id="rId2"/>
  </externalReferences>
  <definedNames>
    <definedName name="_xlnm.Print_Area" localSheetId="0">'Ｒ7年5月　購買データ表'!$C$1:$S$66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1" l="1"/>
  <c r="K62" i="1"/>
  <c r="I60" i="1"/>
  <c r="H60" i="1"/>
  <c r="G60" i="1"/>
  <c r="F60" i="1"/>
  <c r="K57" i="1"/>
  <c r="J57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Q52" i="1"/>
  <c r="P52" i="1"/>
  <c r="O52" i="1"/>
  <c r="O62" i="1" s="1"/>
  <c r="N52" i="1"/>
  <c r="N62" i="1" s="1"/>
  <c r="M52" i="1"/>
  <c r="M62" i="1" s="1"/>
  <c r="L52" i="1"/>
  <c r="L62" i="1" s="1"/>
  <c r="K52" i="1"/>
  <c r="J52" i="1"/>
  <c r="I52" i="1"/>
  <c r="H52" i="1"/>
  <c r="G52" i="1"/>
  <c r="F52" i="1"/>
  <c r="E52" i="1"/>
  <c r="Q51" i="1"/>
  <c r="P51" i="1"/>
  <c r="O51" i="1"/>
  <c r="N51" i="1"/>
  <c r="M51" i="1"/>
  <c r="L51" i="1"/>
  <c r="K51" i="1"/>
  <c r="J51" i="1"/>
  <c r="J54" i="1" s="1"/>
  <c r="I51" i="1"/>
  <c r="H51" i="1"/>
  <c r="G51" i="1"/>
  <c r="F51" i="1"/>
  <c r="E51" i="1"/>
  <c r="Q50" i="1"/>
  <c r="Q60" i="1" s="1"/>
  <c r="P50" i="1"/>
  <c r="O50" i="1"/>
  <c r="N50" i="1"/>
  <c r="M50" i="1"/>
  <c r="L50" i="1"/>
  <c r="K50" i="1"/>
  <c r="K54" i="1" s="1"/>
  <c r="J50" i="1"/>
  <c r="I50" i="1"/>
  <c r="H50" i="1"/>
  <c r="G50" i="1"/>
  <c r="F50" i="1"/>
  <c r="E50" i="1"/>
  <c r="E60" i="1" s="1"/>
  <c r="Q49" i="1"/>
  <c r="Q59" i="1" s="1"/>
  <c r="P49" i="1"/>
  <c r="P59" i="1" s="1"/>
  <c r="O49" i="1"/>
  <c r="N49" i="1"/>
  <c r="M49" i="1"/>
  <c r="L49" i="1"/>
  <c r="K49" i="1"/>
  <c r="J49" i="1"/>
  <c r="I49" i="1"/>
  <c r="H49" i="1"/>
  <c r="G49" i="1"/>
  <c r="F49" i="1"/>
  <c r="E49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R48" i="1" s="1"/>
  <c r="Q47" i="1"/>
  <c r="P47" i="1"/>
  <c r="O47" i="1"/>
  <c r="N47" i="1"/>
  <c r="M47" i="1"/>
  <c r="L47" i="1"/>
  <c r="K47" i="1"/>
  <c r="J47" i="1"/>
  <c r="I47" i="1"/>
  <c r="H47" i="1"/>
  <c r="H57" i="1" s="1"/>
  <c r="G47" i="1"/>
  <c r="F47" i="1"/>
  <c r="F54" i="1" s="1"/>
  <c r="E47" i="1"/>
  <c r="Q43" i="1"/>
  <c r="Q63" i="1" s="1"/>
  <c r="P43" i="1"/>
  <c r="P63" i="1" s="1"/>
  <c r="O43" i="1"/>
  <c r="N43" i="1"/>
  <c r="M43" i="1"/>
  <c r="L43" i="1"/>
  <c r="K43" i="1"/>
  <c r="K63" i="1" s="1"/>
  <c r="J43" i="1"/>
  <c r="I43" i="1"/>
  <c r="I63" i="1" s="1"/>
  <c r="H43" i="1"/>
  <c r="H63" i="1" s="1"/>
  <c r="G43" i="1"/>
  <c r="G63" i="1" s="1"/>
  <c r="F43" i="1"/>
  <c r="F63" i="1" s="1"/>
  <c r="E43" i="1"/>
  <c r="E63" i="1" s="1"/>
  <c r="Q42" i="1"/>
  <c r="Q62" i="1" s="1"/>
  <c r="P42" i="1"/>
  <c r="P62" i="1" s="1"/>
  <c r="O42" i="1"/>
  <c r="N42" i="1"/>
  <c r="M42" i="1"/>
  <c r="L42" i="1"/>
  <c r="K42" i="1"/>
  <c r="J42" i="1"/>
  <c r="J62" i="1" s="1"/>
  <c r="I42" i="1"/>
  <c r="I62" i="1" s="1"/>
  <c r="H42" i="1"/>
  <c r="H62" i="1" s="1"/>
  <c r="G42" i="1"/>
  <c r="G62" i="1" s="1"/>
  <c r="F42" i="1"/>
  <c r="F62" i="1" s="1"/>
  <c r="E42" i="1"/>
  <c r="E62" i="1" s="1"/>
  <c r="Q41" i="1"/>
  <c r="P41" i="1"/>
  <c r="O41" i="1"/>
  <c r="N41" i="1"/>
  <c r="M41" i="1"/>
  <c r="L41" i="1"/>
  <c r="K41" i="1"/>
  <c r="J41" i="1"/>
  <c r="I41" i="1"/>
  <c r="H41" i="1"/>
  <c r="H61" i="1" s="1"/>
  <c r="G41" i="1"/>
  <c r="G61" i="1" s="1"/>
  <c r="F41" i="1"/>
  <c r="F61" i="1" s="1"/>
  <c r="E41" i="1"/>
  <c r="E61" i="1" s="1"/>
  <c r="Q40" i="1"/>
  <c r="P40" i="1"/>
  <c r="O40" i="1"/>
  <c r="N40" i="1"/>
  <c r="M40" i="1"/>
  <c r="L40" i="1"/>
  <c r="K40" i="1"/>
  <c r="J40" i="1"/>
  <c r="J60" i="1" s="1"/>
  <c r="I40" i="1"/>
  <c r="H40" i="1"/>
  <c r="G40" i="1"/>
  <c r="F40" i="1"/>
  <c r="E40" i="1"/>
  <c r="Q39" i="1"/>
  <c r="P39" i="1"/>
  <c r="O39" i="1"/>
  <c r="N39" i="1"/>
  <c r="M39" i="1"/>
  <c r="M59" i="1" s="1"/>
  <c r="L39" i="1"/>
  <c r="L59" i="1" s="1"/>
  <c r="K39" i="1"/>
  <c r="K59" i="1" s="1"/>
  <c r="J39" i="1"/>
  <c r="I39" i="1"/>
  <c r="H39" i="1"/>
  <c r="H59" i="1" s="1"/>
  <c r="G39" i="1"/>
  <c r="G59" i="1" s="1"/>
  <c r="F39" i="1"/>
  <c r="E39" i="1"/>
  <c r="Q38" i="1"/>
  <c r="P38" i="1"/>
  <c r="O38" i="1"/>
  <c r="N38" i="1"/>
  <c r="N58" i="1" s="1"/>
  <c r="M38" i="1"/>
  <c r="M58" i="1" s="1"/>
  <c r="L38" i="1"/>
  <c r="L58" i="1" s="1"/>
  <c r="K38" i="1"/>
  <c r="K58" i="1" s="1"/>
  <c r="J38" i="1"/>
  <c r="J58" i="1" s="1"/>
  <c r="I38" i="1"/>
  <c r="I58" i="1" s="1"/>
  <c r="H38" i="1"/>
  <c r="H58" i="1" s="1"/>
  <c r="G38" i="1"/>
  <c r="F38" i="1"/>
  <c r="E38" i="1"/>
  <c r="Q37" i="1"/>
  <c r="P37" i="1"/>
  <c r="O37" i="1"/>
  <c r="O57" i="1" s="1"/>
  <c r="N37" i="1"/>
  <c r="N57" i="1" s="1"/>
  <c r="M37" i="1"/>
  <c r="M57" i="1" s="1"/>
  <c r="L37" i="1"/>
  <c r="L57" i="1" s="1"/>
  <c r="K37" i="1"/>
  <c r="J37" i="1"/>
  <c r="I37" i="1"/>
  <c r="H37" i="1"/>
  <c r="G37" i="1"/>
  <c r="F37" i="1"/>
  <c r="E37" i="1"/>
  <c r="P31" i="1"/>
  <c r="O31" i="1"/>
  <c r="N31" i="1"/>
  <c r="M31" i="1"/>
  <c r="Q30" i="1"/>
  <c r="H29" i="1"/>
  <c r="I28" i="1"/>
  <c r="H28" i="1"/>
  <c r="G27" i="1"/>
  <c r="F27" i="1"/>
  <c r="J26" i="1"/>
  <c r="I26" i="1"/>
  <c r="Q22" i="1"/>
  <c r="P22" i="1"/>
  <c r="O22" i="1"/>
  <c r="O32" i="1" s="1"/>
  <c r="N22" i="1"/>
  <c r="N32" i="1" s="1"/>
  <c r="M22" i="1"/>
  <c r="M32" i="1" s="1"/>
  <c r="L22" i="1"/>
  <c r="K22" i="1"/>
  <c r="J22" i="1"/>
  <c r="I22" i="1"/>
  <c r="H22" i="1"/>
  <c r="G22" i="1"/>
  <c r="F22" i="1"/>
  <c r="E22" i="1"/>
  <c r="Q21" i="1"/>
  <c r="Q31" i="1" s="1"/>
  <c r="P21" i="1"/>
  <c r="O21" i="1"/>
  <c r="N21" i="1"/>
  <c r="M21" i="1"/>
  <c r="L21" i="1"/>
  <c r="K21" i="1"/>
  <c r="J21" i="1"/>
  <c r="I21" i="1"/>
  <c r="H21" i="1"/>
  <c r="G21" i="1"/>
  <c r="F21" i="1"/>
  <c r="E21" i="1"/>
  <c r="Q20" i="1"/>
  <c r="P20" i="1"/>
  <c r="P30" i="1" s="1"/>
  <c r="O20" i="1"/>
  <c r="O30" i="1" s="1"/>
  <c r="N20" i="1"/>
  <c r="M20" i="1"/>
  <c r="L20" i="1"/>
  <c r="K20" i="1"/>
  <c r="J20" i="1"/>
  <c r="I20" i="1"/>
  <c r="H20" i="1"/>
  <c r="G20" i="1"/>
  <c r="F20" i="1"/>
  <c r="F30" i="1" s="1"/>
  <c r="E20" i="1"/>
  <c r="Q19" i="1"/>
  <c r="Q29" i="1" s="1"/>
  <c r="P19" i="1"/>
  <c r="P29" i="1" s="1"/>
  <c r="O19" i="1"/>
  <c r="O29" i="1" s="1"/>
  <c r="N19" i="1"/>
  <c r="M19" i="1"/>
  <c r="L19" i="1"/>
  <c r="K19" i="1"/>
  <c r="J19" i="1"/>
  <c r="I19" i="1"/>
  <c r="H19" i="1"/>
  <c r="G19" i="1"/>
  <c r="G29" i="1" s="1"/>
  <c r="F19" i="1"/>
  <c r="E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Q17" i="1"/>
  <c r="P17" i="1"/>
  <c r="O17" i="1"/>
  <c r="N17" i="1"/>
  <c r="M17" i="1"/>
  <c r="L17" i="1"/>
  <c r="K17" i="1"/>
  <c r="J17" i="1"/>
  <c r="I17" i="1"/>
  <c r="I27" i="1" s="1"/>
  <c r="H17" i="1"/>
  <c r="H27" i="1" s="1"/>
  <c r="G17" i="1"/>
  <c r="F17" i="1"/>
  <c r="E17" i="1"/>
  <c r="Q16" i="1"/>
  <c r="P16" i="1"/>
  <c r="O16" i="1"/>
  <c r="N16" i="1"/>
  <c r="M16" i="1"/>
  <c r="L16" i="1"/>
  <c r="K16" i="1"/>
  <c r="J16" i="1"/>
  <c r="I16" i="1"/>
  <c r="H16" i="1"/>
  <c r="G16" i="1"/>
  <c r="F16" i="1"/>
  <c r="F23" i="1" s="1"/>
  <c r="E16" i="1"/>
  <c r="R16" i="1" s="1"/>
  <c r="Q12" i="1"/>
  <c r="Q32" i="1" s="1"/>
  <c r="P12" i="1"/>
  <c r="O12" i="1"/>
  <c r="N12" i="1"/>
  <c r="M12" i="1"/>
  <c r="L12" i="1"/>
  <c r="K12" i="1"/>
  <c r="J12" i="1"/>
  <c r="J32" i="1" s="1"/>
  <c r="I12" i="1"/>
  <c r="I32" i="1" s="1"/>
  <c r="H12" i="1"/>
  <c r="H32" i="1" s="1"/>
  <c r="G12" i="1"/>
  <c r="G32" i="1" s="1"/>
  <c r="F12" i="1"/>
  <c r="F32" i="1" s="1"/>
  <c r="E12" i="1"/>
  <c r="E32" i="1" s="1"/>
  <c r="Q11" i="1"/>
  <c r="P11" i="1"/>
  <c r="O11" i="1"/>
  <c r="N11" i="1"/>
  <c r="M11" i="1"/>
  <c r="L11" i="1"/>
  <c r="K11" i="1"/>
  <c r="K31" i="1" s="1"/>
  <c r="J11" i="1"/>
  <c r="J31" i="1" s="1"/>
  <c r="I11" i="1"/>
  <c r="I31" i="1" s="1"/>
  <c r="H11" i="1"/>
  <c r="H31" i="1" s="1"/>
  <c r="G11" i="1"/>
  <c r="G31" i="1" s="1"/>
  <c r="F11" i="1"/>
  <c r="F31" i="1" s="1"/>
  <c r="E11" i="1"/>
  <c r="Q10" i="1"/>
  <c r="P10" i="1"/>
  <c r="O10" i="1"/>
  <c r="N10" i="1"/>
  <c r="M10" i="1"/>
  <c r="L10" i="1"/>
  <c r="L30" i="1" s="1"/>
  <c r="K10" i="1"/>
  <c r="J10" i="1"/>
  <c r="I10" i="1"/>
  <c r="H10" i="1"/>
  <c r="H30" i="1" s="1"/>
  <c r="G10" i="1"/>
  <c r="F10" i="1"/>
  <c r="E10" i="1"/>
  <c r="Q9" i="1"/>
  <c r="P9" i="1"/>
  <c r="O9" i="1"/>
  <c r="N9" i="1"/>
  <c r="N29" i="1" s="1"/>
  <c r="M9" i="1"/>
  <c r="L9" i="1"/>
  <c r="K9" i="1"/>
  <c r="J9" i="1"/>
  <c r="J29" i="1" s="1"/>
  <c r="I9" i="1"/>
  <c r="H9" i="1"/>
  <c r="G9" i="1"/>
  <c r="F9" i="1"/>
  <c r="E9" i="1"/>
  <c r="Q8" i="1"/>
  <c r="P8" i="1"/>
  <c r="O8" i="1"/>
  <c r="N8" i="1"/>
  <c r="N28" i="1" s="1"/>
  <c r="M8" i="1"/>
  <c r="M28" i="1" s="1"/>
  <c r="L8" i="1"/>
  <c r="L28" i="1" s="1"/>
  <c r="K8" i="1"/>
  <c r="J8" i="1"/>
  <c r="I8" i="1"/>
  <c r="H8" i="1"/>
  <c r="G8" i="1"/>
  <c r="G28" i="1" s="1"/>
  <c r="F8" i="1"/>
  <c r="E8" i="1"/>
  <c r="Q7" i="1"/>
  <c r="P7" i="1"/>
  <c r="O7" i="1"/>
  <c r="O27" i="1" s="1"/>
  <c r="N7" i="1"/>
  <c r="M7" i="1"/>
  <c r="L7" i="1"/>
  <c r="K7" i="1"/>
  <c r="K27" i="1" s="1"/>
  <c r="J7" i="1"/>
  <c r="J27" i="1" s="1"/>
  <c r="I7" i="1"/>
  <c r="H7" i="1"/>
  <c r="G7" i="1"/>
  <c r="F7" i="1"/>
  <c r="E7" i="1"/>
  <c r="Q6" i="1"/>
  <c r="P6" i="1"/>
  <c r="P26" i="1" s="1"/>
  <c r="O6" i="1"/>
  <c r="N6" i="1"/>
  <c r="M6" i="1"/>
  <c r="M26" i="1" s="1"/>
  <c r="L6" i="1"/>
  <c r="L26" i="1" s="1"/>
  <c r="K6" i="1"/>
  <c r="K26" i="1" s="1"/>
  <c r="J6" i="1"/>
  <c r="I6" i="1"/>
  <c r="H6" i="1"/>
  <c r="G6" i="1"/>
  <c r="F6" i="1"/>
  <c r="E6" i="1"/>
  <c r="N13" i="1" l="1"/>
  <c r="R17" i="1"/>
  <c r="G33" i="1"/>
  <c r="E26" i="1"/>
  <c r="Q26" i="1"/>
  <c r="Q33" i="1" s="1"/>
  <c r="P27" i="1"/>
  <c r="P33" i="1" s="1"/>
  <c r="O28" i="1"/>
  <c r="M30" i="1"/>
  <c r="M33" i="1" s="1"/>
  <c r="L31" i="1"/>
  <c r="K32" i="1"/>
  <c r="F26" i="1"/>
  <c r="E27" i="1"/>
  <c r="R27" i="1" s="1"/>
  <c r="N30" i="1"/>
  <c r="L63" i="1"/>
  <c r="M63" i="1"/>
  <c r="N63" i="1"/>
  <c r="I44" i="1"/>
  <c r="I57" i="1"/>
  <c r="L54" i="1"/>
  <c r="N23" i="1"/>
  <c r="M23" i="1"/>
  <c r="J44" i="1"/>
  <c r="N54" i="1"/>
  <c r="M54" i="1"/>
  <c r="P13" i="1"/>
  <c r="O23" i="1"/>
  <c r="P54" i="1"/>
  <c r="O54" i="1"/>
  <c r="Q13" i="1"/>
  <c r="P23" i="1"/>
  <c r="E54" i="1"/>
  <c r="Q54" i="1"/>
  <c r="Q27" i="1"/>
  <c r="P28" i="1"/>
  <c r="L32" i="1"/>
  <c r="R19" i="1"/>
  <c r="R20" i="1"/>
  <c r="E30" i="1"/>
  <c r="P57" i="1"/>
  <c r="O58" i="1"/>
  <c r="N59" i="1"/>
  <c r="N64" i="1" s="1"/>
  <c r="L61" i="1"/>
  <c r="J63" i="1"/>
  <c r="R50" i="1"/>
  <c r="R51" i="1"/>
  <c r="Q61" i="1"/>
  <c r="G26" i="1"/>
  <c r="E28" i="1"/>
  <c r="Q28" i="1"/>
  <c r="R21" i="1"/>
  <c r="E57" i="1"/>
  <c r="E64" i="1" s="1"/>
  <c r="Q57" i="1"/>
  <c r="Q64" i="1" s="1"/>
  <c r="P58" i="1"/>
  <c r="O59" i="1"/>
  <c r="O64" i="1" s="1"/>
  <c r="N60" i="1"/>
  <c r="M61" i="1"/>
  <c r="R52" i="1"/>
  <c r="H13" i="1"/>
  <c r="F28" i="1"/>
  <c r="R9" i="1"/>
  <c r="G30" i="1"/>
  <c r="R22" i="1"/>
  <c r="F57" i="1"/>
  <c r="E58" i="1"/>
  <c r="R58" i="1" s="1"/>
  <c r="Q58" i="1"/>
  <c r="O60" i="1"/>
  <c r="N61" i="1"/>
  <c r="I59" i="1"/>
  <c r="R53" i="1"/>
  <c r="I13" i="1"/>
  <c r="F29" i="1"/>
  <c r="J23" i="1"/>
  <c r="I29" i="1"/>
  <c r="G57" i="1"/>
  <c r="G64" i="1" s="1"/>
  <c r="F58" i="1"/>
  <c r="E59" i="1"/>
  <c r="R59" i="1" s="1"/>
  <c r="P60" i="1"/>
  <c r="O61" i="1"/>
  <c r="J59" i="1"/>
  <c r="J13" i="1"/>
  <c r="P32" i="1"/>
  <c r="R32" i="1" s="1"/>
  <c r="L23" i="1"/>
  <c r="K28" i="1"/>
  <c r="H26" i="1"/>
  <c r="H44" i="1"/>
  <c r="G58" i="1"/>
  <c r="F59" i="1"/>
  <c r="R40" i="1"/>
  <c r="P61" i="1"/>
  <c r="F33" i="1"/>
  <c r="H64" i="1"/>
  <c r="H33" i="1"/>
  <c r="K29" i="1"/>
  <c r="K33" i="1" s="1"/>
  <c r="R12" i="1"/>
  <c r="J28" i="1"/>
  <c r="R28" i="1" s="1"/>
  <c r="M60" i="1"/>
  <c r="M64" i="1" s="1"/>
  <c r="F44" i="1"/>
  <c r="R6" i="1"/>
  <c r="J30" i="1"/>
  <c r="E13" i="1"/>
  <c r="E23" i="1"/>
  <c r="R38" i="1"/>
  <c r="H54" i="1"/>
  <c r="K30" i="1"/>
  <c r="F13" i="1"/>
  <c r="G23" i="1"/>
  <c r="R49" i="1"/>
  <c r="R7" i="1"/>
  <c r="G13" i="1"/>
  <c r="R39" i="1"/>
  <c r="R18" i="1"/>
  <c r="K23" i="1"/>
  <c r="M27" i="1"/>
  <c r="E31" i="1"/>
  <c r="N27" i="1"/>
  <c r="N44" i="1"/>
  <c r="E29" i="1"/>
  <c r="R29" i="1" s="1"/>
  <c r="P64" i="1"/>
  <c r="R63" i="1"/>
  <c r="R62" i="1"/>
  <c r="R11" i="1"/>
  <c r="Q23" i="1"/>
  <c r="K60" i="1"/>
  <c r="K64" i="1" s="1"/>
  <c r="I61" i="1"/>
  <c r="R43" i="1"/>
  <c r="R37" i="1"/>
  <c r="L60" i="1"/>
  <c r="L64" i="1" s="1"/>
  <c r="J61" i="1"/>
  <c r="J64" i="1" s="1"/>
  <c r="E44" i="1"/>
  <c r="R47" i="1"/>
  <c r="I30" i="1"/>
  <c r="I33" i="1" s="1"/>
  <c r="K61" i="1"/>
  <c r="G54" i="1"/>
  <c r="L29" i="1"/>
  <c r="G44" i="1"/>
  <c r="M29" i="1"/>
  <c r="I54" i="1"/>
  <c r="H23" i="1"/>
  <c r="L27" i="1"/>
  <c r="I23" i="1"/>
  <c r="K44" i="1"/>
  <c r="R8" i="1"/>
  <c r="L44" i="1"/>
  <c r="K13" i="1"/>
  <c r="N26" i="1"/>
  <c r="N33" i="1" s="1"/>
  <c r="M44" i="1"/>
  <c r="R41" i="1"/>
  <c r="O44" i="1"/>
  <c r="L13" i="1"/>
  <c r="O26" i="1"/>
  <c r="O33" i="1" s="1"/>
  <c r="P44" i="1"/>
  <c r="M13" i="1"/>
  <c r="R10" i="1"/>
  <c r="O13" i="1"/>
  <c r="R42" i="1"/>
  <c r="Q44" i="1"/>
  <c r="R57" i="1" l="1"/>
  <c r="J33" i="1"/>
  <c r="R60" i="1"/>
  <c r="F64" i="1"/>
  <c r="R54" i="1"/>
  <c r="R31" i="1"/>
  <c r="I64" i="1"/>
  <c r="L33" i="1"/>
  <c r="R26" i="1"/>
  <c r="R23" i="1"/>
  <c r="R64" i="1"/>
  <c r="R13" i="1"/>
  <c r="R44" i="1"/>
  <c r="R61" i="1"/>
  <c r="E33" i="1"/>
  <c r="R30" i="1"/>
  <c r="R33" i="1" l="1"/>
</calcChain>
</file>

<file path=xl/sharedStrings.xml><?xml version="1.0" encoding="utf-8"?>
<sst xmlns="http://schemas.openxmlformats.org/spreadsheetml/2006/main" count="144" uniqueCount="52">
  <si>
    <t>男性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</si>
  <si>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</si>
  <si>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</si>
  <si>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</si>
  <si>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</si>
  <si>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</si>
  <si>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</si>
  <si>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</si>
  <si>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</si>
  <si>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</si>
  <si>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19時台</t>
  </si>
  <si>
    <t>20時台</t>
  </si>
  <si>
    <t>21時台</t>
  </si>
  <si>
    <t>計</t>
  </si>
  <si>
    <t>～10歳代</t>
  </si>
  <si>
    <t>20歳代</t>
  </si>
  <si>
    <t>30歳代</t>
  </si>
  <si>
    <t>40歳代</t>
  </si>
  <si>
    <t>50歳代</t>
  </si>
  <si>
    <t>60歳代</t>
  </si>
  <si>
    <t>70歳代以上</t>
  </si>
  <si>
    <t>女性</t>
  </si>
  <si>
    <t>合計</t>
  </si>
  <si>
    <t>　■データ取り扱いに関する注意事項
　　・性別や年齢等に関しては目視により判断しており、データの精度を保証するものではございません。
　　・協業者別に営業日や時間が異なることから、営業日・時間毎の平均値を算出しています。
　　・協業者別、日別など、個別具体のデータは提供致しません。
　　・購買データに関して、各協業者へのお問合せはご遠慮ください。</t>
    <rPh sb="5" eb="6">
      <t>ト</t>
    </rPh>
    <rPh sb="7" eb="8">
      <t>アツカ</t>
    </rPh>
    <rPh sb="10" eb="11">
      <t>カン</t>
    </rPh>
    <rPh sb="13" eb="15">
      <t>チュウイ</t>
    </rPh>
    <rPh sb="15" eb="17">
      <t>ジコウ</t>
    </rPh>
    <rPh sb="32" eb="34">
      <t>モクシ</t>
    </rPh>
    <rPh sb="51" eb="53">
      <t>ホショウ</t>
    </rPh>
    <phoneticPr fontId="2"/>
  </si>
  <si>
    <t>平日平均</t>
    <rPh sb="0" eb="2">
      <t>ヘイジツ</t>
    </rPh>
    <rPh sb="2" eb="4">
      <t>ヘイキン</t>
    </rPh>
    <phoneticPr fontId="2"/>
  </si>
  <si>
    <t>男性</t>
    <rPh sb="0" eb="2">
      <t>ダンセイ</t>
    </rPh>
    <phoneticPr fontId="2"/>
  </si>
  <si>
    <t>9時台</t>
    <rPh sb="1" eb="2">
      <t>ジ</t>
    </rPh>
    <rPh sb="2" eb="3">
      <t>ダイ</t>
    </rPh>
    <phoneticPr fontId="2"/>
  </si>
  <si>
    <t>10時台</t>
    <rPh sb="2" eb="3">
      <t>ジ</t>
    </rPh>
    <rPh sb="3" eb="4">
      <t>ダイ</t>
    </rPh>
    <phoneticPr fontId="2"/>
  </si>
  <si>
    <t>11時台</t>
    <rPh sb="2" eb="3">
      <t>ジ</t>
    </rPh>
    <rPh sb="3" eb="4">
      <t>ダイ</t>
    </rPh>
    <phoneticPr fontId="2"/>
  </si>
  <si>
    <t>12時台</t>
    <rPh sb="2" eb="3">
      <t>ジ</t>
    </rPh>
    <rPh sb="3" eb="4">
      <t>ダイ</t>
    </rPh>
    <phoneticPr fontId="2"/>
  </si>
  <si>
    <t>13時台</t>
    <rPh sb="2" eb="3">
      <t>ジ</t>
    </rPh>
    <rPh sb="3" eb="4">
      <t>ダイ</t>
    </rPh>
    <phoneticPr fontId="2"/>
  </si>
  <si>
    <t>14時台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</si>
  <si>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</si>
  <si>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16時台</t>
    <rPh sb="2" eb="3">
      <t>ジ</t>
    </rPh>
    <rPh sb="3" eb="4">
      <t>ダイ</t>
    </rPh>
    <phoneticPr fontId="2"/>
  </si>
  <si>
    <t>17時台</t>
    <rPh sb="2" eb="3">
      <t>ジ</t>
    </rPh>
    <rPh sb="3" eb="4">
      <t>ダイ</t>
    </rPh>
    <phoneticPr fontId="2"/>
  </si>
  <si>
    <t>18時台</t>
    <rPh sb="2" eb="3">
      <t>ジ</t>
    </rPh>
    <rPh sb="3" eb="4">
      <t>ダイ</t>
    </rPh>
    <phoneticPr fontId="2"/>
  </si>
  <si>
    <t>19時台</t>
    <rPh sb="2" eb="3">
      <t>ジ</t>
    </rPh>
    <rPh sb="3" eb="4">
      <t>ダイ</t>
    </rPh>
    <phoneticPr fontId="2"/>
  </si>
  <si>
    <t>20時台</t>
    <rPh sb="2" eb="3">
      <t>ジ</t>
    </rPh>
    <rPh sb="3" eb="4">
      <t>ダイ</t>
    </rPh>
    <phoneticPr fontId="2"/>
  </si>
  <si>
    <t>21時台</t>
    <rPh sb="2" eb="3">
      <t>ジ</t>
    </rPh>
    <rPh sb="3" eb="4">
      <t>ダイ</t>
    </rPh>
    <phoneticPr fontId="2"/>
  </si>
  <si>
    <t>計</t>
    <rPh sb="0" eb="1">
      <t>ケイ</t>
    </rPh>
    <phoneticPr fontId="2"/>
  </si>
  <si>
    <t>～10歳代</t>
    <rPh sb="3" eb="4">
      <t>サイ</t>
    </rPh>
    <rPh sb="4" eb="5">
      <t>ダイ</t>
    </rPh>
    <phoneticPr fontId="2"/>
  </si>
  <si>
    <t>20歳代</t>
    <rPh sb="2" eb="3">
      <t>サイ</t>
    </rPh>
    <rPh sb="3" eb="4">
      <t>ダイ</t>
    </rPh>
    <phoneticPr fontId="2"/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</si>
  <si>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</si>
  <si>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</si>
  <si>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</si>
  <si>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</si>
  <si>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70歳代以上</t>
    <rPh sb="2" eb="3">
      <t>サイ</t>
    </rPh>
    <rPh sb="3" eb="4">
      <t>ダイ</t>
    </rPh>
    <rPh sb="4" eb="6">
      <t>イジョウ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</si>
  <si>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</si>
  <si>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</si>
  <si>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休日平均</t>
    <rPh sb="0" eb="2">
      <t>キュウジツ</t>
    </rPh>
    <phoneticPr fontId="2"/>
  </si>
  <si>
    <t>（単位：人／日・時）</t>
    <rPh sb="1" eb="3">
      <t>タンイ</t>
    </rPh>
    <rPh sb="4" eb="5">
      <t>ヒト</t>
    </rPh>
    <rPh sb="6" eb="7">
      <t>ニチ</t>
    </rPh>
    <rPh sb="8" eb="9">
      <t>ジ</t>
    </rPh>
    <phoneticPr fontId="2"/>
  </si>
  <si>
    <t>■登戸・遊園　ミライノバ　イツモの日に関する購買データ（令和７年５月分）</t>
    <rPh sb="1" eb="3">
      <t>ノボリト</t>
    </rPh>
    <rPh sb="4" eb="6">
      <t>ユウエン</t>
    </rPh>
    <rPh sb="17" eb="18">
      <t>ヒ</t>
    </rPh>
    <rPh sb="19" eb="20">
      <t>カン</t>
    </rPh>
    <rPh sb="22" eb="24">
      <t>コウバイ</t>
    </rPh>
    <rPh sb="28" eb="30">
      <t>レイワ</t>
    </rPh>
    <rPh sb="31" eb="32">
      <t>ネン</t>
    </rPh>
    <rPh sb="33" eb="34">
      <t>ガツ</t>
    </rPh>
    <rPh sb="34" eb="3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</si>
</sst>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8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18" xfId="1" applyNumberFormat="1" applyFont="1" applyBorder="1">
      <alignment vertical="center"/>
    </xf>
    <xf numFmtId="176" fontId="0" fillId="0" borderId="19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3" xfId="1" applyNumberFormat="1" applyFont="1" applyBorder="1">
      <alignment vertical="center"/>
    </xf>
    <xf numFmtId="176" fontId="0" fillId="0" borderId="24" xfId="1" applyNumberFormat="1" applyFont="1" applyBorder="1">
      <alignment vertical="center"/>
    </xf>
    <xf numFmtId="176" fontId="0" fillId="0" borderId="25" xfId="1" applyNumberFormat="1" applyFont="1" applyBorder="1">
      <alignment vertical="center"/>
    </xf>
    <xf numFmtId="176" fontId="0" fillId="0" borderId="26" xfId="1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0" fillId="0" borderId="28" xfId="1" applyNumberFormat="1" applyFont="1" applyBorder="1">
      <alignment vertical="center"/>
    </xf>
    <xf numFmtId="176" fontId="0" fillId="0" borderId="29" xfId="1" applyNumberFormat="1" applyFont="1" applyBorder="1">
      <alignment vertical="center"/>
    </xf>
    <xf numFmtId="176" fontId="0" fillId="0" borderId="30" xfId="1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1" xfId="0" applyBorder="1" applyAlignment="1">
      <alignment horizontal="center" vertical="center"/>
    </xf>
    <xf numFmtId="176" fontId="0" fillId="0" borderId="32" xfId="1" applyNumberFormat="1" applyFont="1" applyBorder="1">
      <alignment vertical="center"/>
    </xf>
    <xf numFmtId="176" fontId="0" fillId="0" borderId="33" xfId="1" applyNumberFormat="1" applyFont="1" applyBorder="1">
      <alignment vertical="center"/>
    </xf>
    <xf numFmtId="176" fontId="0" fillId="0" borderId="34" xfId="1" applyNumberFormat="1" applyFont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176" fontId="0" fillId="0" borderId="22" xfId="1" applyNumberFormat="1" applyFont="1" applyBorder="1">
      <alignment vertical="center"/>
    </xf>
    <xf numFmtId="0" fontId="0" fillId="0" borderId="37" xfId="0" applyBorder="1" applyAlignment="1">
      <alignment horizontal="center" vertical="center"/>
    </xf>
    <xf numFmtId="176" fontId="0" fillId="0" borderId="38" xfId="1" applyNumberFormat="1" applyFont="1" applyBorder="1">
      <alignment vertical="center"/>
    </xf>
    <xf numFmtId="176" fontId="0" fillId="0" borderId="39" xfId="1" applyNumberFormat="1" applyFont="1" applyBorder="1">
      <alignment vertical="center"/>
    </xf>
    <xf numFmtId="176" fontId="0" fillId="0" borderId="40" xfId="1" applyNumberFormat="1" applyFont="1" applyBorder="1">
      <alignment vertical="center"/>
    </xf>
    <xf numFmtId="176" fontId="0" fillId="0" borderId="41" xfId="1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40082256\Desktop\202505&#38598;&#35336;Ver1.xlsx" TargetMode="External"/><Relationship Id="rId1" Type="http://schemas.openxmlformats.org/officeDocument/2006/relationships/externalLinkPath" Target="file:///D:\Users\40082256\Desktop\202505&#38598;&#35336;Ve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"/>
      <sheetName val="①アロハ"/>
      <sheetName val="②エピック"/>
      <sheetName val="③ブックトラック"/>
      <sheetName val="⑥スモアイ"/>
      <sheetName val="〇④リボー"/>
      <sheetName val="⑤とらん"/>
      <sheetName val="集約（飲食）"/>
      <sheetName val="集約（物販）"/>
      <sheetName val="業態別グラフ化"/>
      <sheetName val="⑦甘糀　たね福"/>
      <sheetName val="⑧Restoration Roasters"/>
      <sheetName val="⑨Luxage"/>
      <sheetName val="10.このは"/>
      <sheetName val="11.EZYCAFFE"/>
      <sheetName val="12.シューシャイン"/>
      <sheetName val="13.トライアングル"/>
      <sheetName val="○14.かめれおん"/>
      <sheetName val="15.RRコーヒー"/>
      <sheetName val="16.BOWWOW"/>
      <sheetName val="17.knock"/>
      <sheetName val="18.茶道体験"/>
      <sheetName val="19.トラキチ"/>
      <sheetName val="〇20.MNアート中島"/>
      <sheetName val="21.キナリノワ"/>
      <sheetName val="22.BAMBINO"/>
      <sheetName val="○23.PizzeriadaAlba"/>
      <sheetName val="24.カリブのタコス"/>
      <sheetName val="25.親子教室ののん"/>
      <sheetName val="〇26.多幸家"/>
      <sheetName val="27.登戸パーラー"/>
      <sheetName val="〇28.ROVER"/>
      <sheetName val="〇29.カルフォルニアキッチン"/>
      <sheetName val="30.Pawtners"/>
      <sheetName val="〇31.コンヤキッチン"/>
      <sheetName val="〇32.京の杉"/>
      <sheetName val="33.いぬのえき"/>
      <sheetName val="〇34.移酒屋優"/>
      <sheetName val="〇35.猫田写真館"/>
      <sheetName val="〇36.おもちスタジオ"/>
      <sheetName val="37.ゆんちゅる"/>
      <sheetName val="〇38.琉"/>
      <sheetName val="〇39.蒸しパン工房"/>
      <sheetName val="〇40.BASE"/>
      <sheetName val="〇41.TCREPE"/>
      <sheetName val="〇42.TACOS"/>
      <sheetName val="〇43.geeneesparlor"/>
      <sheetName val="〇44.ノートリボ"/>
      <sheetName val="〇45.OSHIRI"/>
      <sheetName val="〇46.きせかえ"/>
      <sheetName val="〇47.ZERO"/>
      <sheetName val="〇48.ぐるぐる"/>
      <sheetName val="〇49.肉巻きおにぎり"/>
      <sheetName val="〇50.パントレプレナー"/>
      <sheetName val="〇51.銭や"/>
      <sheetName val="〇52.ママのわ"/>
      <sheetName val="集約（合体）"/>
      <sheetName val="合体グラフ化"/>
      <sheetName val="グラフ化た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40">
          <cell r="F40">
            <v>0</v>
          </cell>
          <cell r="G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0.5</v>
          </cell>
          <cell r="AH40">
            <v>0</v>
          </cell>
          <cell r="AI40">
            <v>1</v>
          </cell>
          <cell r="AK40">
            <v>0</v>
          </cell>
          <cell r="AL40">
            <v>1</v>
          </cell>
          <cell r="AN40">
            <v>0</v>
          </cell>
          <cell r="AO40">
            <v>0</v>
          </cell>
          <cell r="AQ40">
            <v>0</v>
          </cell>
          <cell r="AR40">
            <v>0.25</v>
          </cell>
          <cell r="AT40">
            <v>0</v>
          </cell>
          <cell r="AU40">
            <v>0</v>
          </cell>
          <cell r="AX40">
            <v>0</v>
          </cell>
          <cell r="AY40">
            <v>0</v>
          </cell>
          <cell r="BA40">
            <v>0.25</v>
          </cell>
          <cell r="BB40">
            <v>0.75</v>
          </cell>
          <cell r="BD40">
            <v>0</v>
          </cell>
          <cell r="BE40">
            <v>0.75</v>
          </cell>
          <cell r="BG40">
            <v>0</v>
          </cell>
          <cell r="BH40">
            <v>0.25</v>
          </cell>
          <cell r="BJ40">
            <v>0</v>
          </cell>
          <cell r="BK40">
            <v>0</v>
          </cell>
          <cell r="BM40">
            <v>0</v>
          </cell>
          <cell r="BN40">
            <v>0.25</v>
          </cell>
          <cell r="BP40">
            <v>0.25</v>
          </cell>
          <cell r="BQ40">
            <v>0.25</v>
          </cell>
          <cell r="BT40">
            <v>0</v>
          </cell>
          <cell r="BU40">
            <v>0</v>
          </cell>
          <cell r="BW40">
            <v>0.33333333333333331</v>
          </cell>
          <cell r="BX40">
            <v>0.66666666666666663</v>
          </cell>
          <cell r="BZ40">
            <v>0</v>
          </cell>
          <cell r="CA40">
            <v>2.6666666666666665</v>
          </cell>
          <cell r="CC40">
            <v>0.33333333333333331</v>
          </cell>
          <cell r="CD40">
            <v>0</v>
          </cell>
          <cell r="CF40">
            <v>0.33333333333333331</v>
          </cell>
          <cell r="CG40">
            <v>0</v>
          </cell>
          <cell r="CI40">
            <v>0</v>
          </cell>
          <cell r="CJ40">
            <v>0</v>
          </cell>
          <cell r="CL40">
            <v>0</v>
          </cell>
          <cell r="CM40">
            <v>0.33333333333333331</v>
          </cell>
          <cell r="CP40">
            <v>0</v>
          </cell>
          <cell r="CQ40">
            <v>0</v>
          </cell>
          <cell r="CS40">
            <v>0</v>
          </cell>
          <cell r="CT40">
            <v>0</v>
          </cell>
          <cell r="CV40">
            <v>0</v>
          </cell>
          <cell r="CW40">
            <v>1</v>
          </cell>
          <cell r="CY40">
            <v>1.6666666666666667</v>
          </cell>
          <cell r="CZ40">
            <v>1</v>
          </cell>
          <cell r="DB40">
            <v>0</v>
          </cell>
          <cell r="DC40">
            <v>0</v>
          </cell>
          <cell r="DE40">
            <v>0.33333333333333331</v>
          </cell>
          <cell r="DF40">
            <v>0</v>
          </cell>
          <cell r="DH40">
            <v>0</v>
          </cell>
          <cell r="DI40">
            <v>0.33333333333333331</v>
          </cell>
          <cell r="DL40">
            <v>0</v>
          </cell>
          <cell r="DM40">
            <v>0</v>
          </cell>
          <cell r="DO40">
            <v>0</v>
          </cell>
          <cell r="DP40">
            <v>0</v>
          </cell>
          <cell r="DR40">
            <v>0</v>
          </cell>
          <cell r="DS40">
            <v>0.33333333333333331</v>
          </cell>
          <cell r="DU40">
            <v>2.3333333333333335</v>
          </cell>
          <cell r="DV40">
            <v>0.66666666666666663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D40">
            <v>0.33333333333333331</v>
          </cell>
          <cell r="EE40">
            <v>0.33333333333333331</v>
          </cell>
          <cell r="EH40">
            <v>0</v>
          </cell>
          <cell r="EI40">
            <v>0</v>
          </cell>
          <cell r="EK40">
            <v>0</v>
          </cell>
          <cell r="EL40">
            <v>0.33333333333333331</v>
          </cell>
          <cell r="EN40">
            <v>1.6666666666666667</v>
          </cell>
          <cell r="EO40">
            <v>0.33333333333333331</v>
          </cell>
          <cell r="EQ40">
            <v>0</v>
          </cell>
          <cell r="ER40">
            <v>0.66666666666666663</v>
          </cell>
          <cell r="ET40">
            <v>0</v>
          </cell>
          <cell r="EU40">
            <v>0.33333333333333331</v>
          </cell>
          <cell r="EW40">
            <v>0</v>
          </cell>
          <cell r="EX40">
            <v>0</v>
          </cell>
          <cell r="EZ40">
            <v>0</v>
          </cell>
          <cell r="FA40">
            <v>0</v>
          </cell>
          <cell r="FD40">
            <v>0</v>
          </cell>
          <cell r="FE40">
            <v>0</v>
          </cell>
          <cell r="FG40">
            <v>0</v>
          </cell>
          <cell r="FH40">
            <v>0.7142857142857143</v>
          </cell>
          <cell r="FJ40">
            <v>0.14285714285714285</v>
          </cell>
          <cell r="FK40">
            <v>0.42857142857142855</v>
          </cell>
          <cell r="FM40">
            <v>0</v>
          </cell>
          <cell r="FN40">
            <v>0.14285714285714285</v>
          </cell>
          <cell r="FP40">
            <v>0</v>
          </cell>
          <cell r="FQ40">
            <v>0</v>
          </cell>
          <cell r="FS40">
            <v>0</v>
          </cell>
          <cell r="FT40">
            <v>0</v>
          </cell>
          <cell r="FV40">
            <v>0</v>
          </cell>
          <cell r="FW40">
            <v>0</v>
          </cell>
          <cell r="FZ40">
            <v>0</v>
          </cell>
          <cell r="GA40">
            <v>0</v>
          </cell>
          <cell r="GC40">
            <v>0</v>
          </cell>
          <cell r="GD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L40">
            <v>0.83333333333333337</v>
          </cell>
          <cell r="GM40">
            <v>0</v>
          </cell>
          <cell r="GO40">
            <v>0</v>
          </cell>
          <cell r="GP40">
            <v>0</v>
          </cell>
          <cell r="GR40">
            <v>0</v>
          </cell>
          <cell r="GS40">
            <v>0</v>
          </cell>
          <cell r="GV40">
            <v>0</v>
          </cell>
          <cell r="GW40">
            <v>0</v>
          </cell>
          <cell r="GY40">
            <v>0</v>
          </cell>
          <cell r="GZ40">
            <v>0</v>
          </cell>
          <cell r="HB40">
            <v>0</v>
          </cell>
          <cell r="HC40">
            <v>0</v>
          </cell>
          <cell r="HE40">
            <v>0</v>
          </cell>
          <cell r="HF40">
            <v>0</v>
          </cell>
          <cell r="HH40">
            <v>0</v>
          </cell>
          <cell r="HI40">
            <v>0</v>
          </cell>
          <cell r="HK40">
            <v>0</v>
          </cell>
          <cell r="HL40">
            <v>0</v>
          </cell>
          <cell r="HN40">
            <v>0</v>
          </cell>
          <cell r="HO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IA40">
            <v>0</v>
          </cell>
          <cell r="IB40">
            <v>0</v>
          </cell>
          <cell r="ID40">
            <v>0</v>
          </cell>
          <cell r="IE40">
            <v>0</v>
          </cell>
          <cell r="IG40">
            <v>0</v>
          </cell>
          <cell r="IH40">
            <v>0</v>
          </cell>
          <cell r="IJ40">
            <v>0</v>
          </cell>
          <cell r="IK40">
            <v>0</v>
          </cell>
          <cell r="IN40">
            <v>0</v>
          </cell>
          <cell r="IO40">
            <v>0</v>
          </cell>
          <cell r="IQ40">
            <v>0</v>
          </cell>
          <cell r="IR40">
            <v>0</v>
          </cell>
          <cell r="IT40">
            <v>0</v>
          </cell>
          <cell r="IU40">
            <v>0</v>
          </cell>
          <cell r="IW40">
            <v>0</v>
          </cell>
          <cell r="IX40">
            <v>0</v>
          </cell>
          <cell r="IZ40">
            <v>0</v>
          </cell>
          <cell r="JA40">
            <v>0</v>
          </cell>
          <cell r="JC40">
            <v>0</v>
          </cell>
          <cell r="JD40">
            <v>0</v>
          </cell>
          <cell r="JF40">
            <v>0</v>
          </cell>
          <cell r="JG40">
            <v>0</v>
          </cell>
          <cell r="JJ40">
            <v>0</v>
          </cell>
          <cell r="JK40">
            <v>0</v>
          </cell>
          <cell r="JM40">
            <v>0</v>
          </cell>
          <cell r="JN40">
            <v>0</v>
          </cell>
          <cell r="JP40">
            <v>0</v>
          </cell>
          <cell r="JQ40">
            <v>0</v>
          </cell>
          <cell r="JS40">
            <v>0</v>
          </cell>
          <cell r="JT40">
            <v>0</v>
          </cell>
          <cell r="JV40">
            <v>0</v>
          </cell>
          <cell r="JW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0</v>
          </cell>
        </row>
        <row r="41"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H41">
            <v>0</v>
          </cell>
          <cell r="AI41">
            <v>0.5</v>
          </cell>
          <cell r="AK41">
            <v>0</v>
          </cell>
          <cell r="AL41">
            <v>0</v>
          </cell>
          <cell r="AN41">
            <v>0</v>
          </cell>
          <cell r="AO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X41">
            <v>0</v>
          </cell>
          <cell r="AY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0.5</v>
          </cell>
          <cell r="BG41">
            <v>0.5</v>
          </cell>
          <cell r="BH41">
            <v>0</v>
          </cell>
          <cell r="BJ41">
            <v>0</v>
          </cell>
          <cell r="BK41">
            <v>0</v>
          </cell>
          <cell r="BM41">
            <v>0</v>
          </cell>
          <cell r="BN41">
            <v>0</v>
          </cell>
          <cell r="BP41">
            <v>0</v>
          </cell>
          <cell r="BQ41">
            <v>0</v>
          </cell>
          <cell r="BT41">
            <v>0</v>
          </cell>
          <cell r="BU41">
            <v>0</v>
          </cell>
          <cell r="BW41">
            <v>0</v>
          </cell>
          <cell r="BX41">
            <v>0</v>
          </cell>
          <cell r="BZ41">
            <v>0</v>
          </cell>
          <cell r="CA41">
            <v>0</v>
          </cell>
          <cell r="CC41">
            <v>0</v>
          </cell>
          <cell r="CD41">
            <v>0.5</v>
          </cell>
          <cell r="CF41">
            <v>0</v>
          </cell>
          <cell r="CG41">
            <v>0</v>
          </cell>
          <cell r="CI41">
            <v>0</v>
          </cell>
          <cell r="CJ41">
            <v>0</v>
          </cell>
          <cell r="CL41">
            <v>0</v>
          </cell>
          <cell r="CM41">
            <v>0</v>
          </cell>
          <cell r="CP41">
            <v>0</v>
          </cell>
          <cell r="CQ41">
            <v>0</v>
          </cell>
          <cell r="CS41">
            <v>0</v>
          </cell>
          <cell r="CT41">
            <v>0</v>
          </cell>
          <cell r="CV41">
            <v>0</v>
          </cell>
          <cell r="CW41">
            <v>0</v>
          </cell>
          <cell r="CY41">
            <v>0</v>
          </cell>
          <cell r="CZ41">
            <v>0.5</v>
          </cell>
          <cell r="DB41">
            <v>0</v>
          </cell>
          <cell r="DC41">
            <v>0</v>
          </cell>
          <cell r="DE41">
            <v>0</v>
          </cell>
          <cell r="DF41">
            <v>0</v>
          </cell>
          <cell r="DH41">
            <v>0</v>
          </cell>
          <cell r="DI41">
            <v>0</v>
          </cell>
          <cell r="DL41">
            <v>0</v>
          </cell>
          <cell r="DM41">
            <v>0</v>
          </cell>
          <cell r="DO41">
            <v>0</v>
          </cell>
          <cell r="DP41">
            <v>0</v>
          </cell>
          <cell r="DR41">
            <v>0</v>
          </cell>
          <cell r="DS41">
            <v>0</v>
          </cell>
          <cell r="DU41">
            <v>0.5</v>
          </cell>
          <cell r="DV41">
            <v>0</v>
          </cell>
          <cell r="DX41">
            <v>0</v>
          </cell>
          <cell r="DY41">
            <v>0</v>
          </cell>
          <cell r="EA41">
            <v>0</v>
          </cell>
          <cell r="EB41">
            <v>0</v>
          </cell>
          <cell r="ED41">
            <v>0</v>
          </cell>
          <cell r="EE41">
            <v>0</v>
          </cell>
          <cell r="EH41">
            <v>0</v>
          </cell>
          <cell r="EI41">
            <v>0</v>
          </cell>
          <cell r="EK41">
            <v>0</v>
          </cell>
          <cell r="EL41">
            <v>0</v>
          </cell>
          <cell r="EN41">
            <v>0</v>
          </cell>
          <cell r="EO41">
            <v>0</v>
          </cell>
          <cell r="EQ41">
            <v>0</v>
          </cell>
          <cell r="ER41">
            <v>0</v>
          </cell>
          <cell r="ET41">
            <v>0</v>
          </cell>
          <cell r="EU41">
            <v>0</v>
          </cell>
          <cell r="EW41">
            <v>0</v>
          </cell>
          <cell r="EX41">
            <v>0</v>
          </cell>
          <cell r="EZ41">
            <v>0</v>
          </cell>
          <cell r="FA41">
            <v>0</v>
          </cell>
          <cell r="FD41">
            <v>0</v>
          </cell>
          <cell r="FE41">
            <v>0</v>
          </cell>
          <cell r="FG41">
            <v>4</v>
          </cell>
          <cell r="FH41">
            <v>1</v>
          </cell>
          <cell r="FJ41">
            <v>1</v>
          </cell>
          <cell r="FK41">
            <v>1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S41">
            <v>0</v>
          </cell>
          <cell r="FT41">
            <v>0</v>
          </cell>
          <cell r="FV41">
            <v>0</v>
          </cell>
          <cell r="FW41">
            <v>0</v>
          </cell>
          <cell r="FZ41">
            <v>0</v>
          </cell>
          <cell r="GA41">
            <v>0</v>
          </cell>
          <cell r="GC41">
            <v>0</v>
          </cell>
          <cell r="GD41">
            <v>0</v>
          </cell>
          <cell r="GF41">
            <v>0</v>
          </cell>
          <cell r="GG41">
            <v>0</v>
          </cell>
          <cell r="GI41">
            <v>0</v>
          </cell>
          <cell r="GJ41">
            <v>0</v>
          </cell>
          <cell r="GL41">
            <v>0</v>
          </cell>
          <cell r="GM41">
            <v>0</v>
          </cell>
          <cell r="GO41">
            <v>0</v>
          </cell>
          <cell r="GP41">
            <v>0</v>
          </cell>
          <cell r="GR41">
            <v>0</v>
          </cell>
          <cell r="GS41">
            <v>0</v>
          </cell>
          <cell r="GV41">
            <v>0</v>
          </cell>
          <cell r="GW41">
            <v>0</v>
          </cell>
          <cell r="GY41">
            <v>0</v>
          </cell>
          <cell r="GZ41">
            <v>0</v>
          </cell>
          <cell r="HB41">
            <v>0</v>
          </cell>
          <cell r="HC41">
            <v>0</v>
          </cell>
          <cell r="HE41">
            <v>0</v>
          </cell>
          <cell r="HF41">
            <v>0</v>
          </cell>
          <cell r="HH41">
            <v>0</v>
          </cell>
          <cell r="HI41">
            <v>0</v>
          </cell>
          <cell r="HK41">
            <v>0</v>
          </cell>
          <cell r="HL41">
            <v>0</v>
          </cell>
          <cell r="HN41">
            <v>0</v>
          </cell>
          <cell r="HO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IA41">
            <v>0</v>
          </cell>
          <cell r="IB41">
            <v>0</v>
          </cell>
          <cell r="ID41">
            <v>0</v>
          </cell>
          <cell r="IE41">
            <v>0</v>
          </cell>
          <cell r="IG41">
            <v>0</v>
          </cell>
          <cell r="IH41">
            <v>0</v>
          </cell>
          <cell r="IJ41">
            <v>0</v>
          </cell>
          <cell r="IK41">
            <v>0</v>
          </cell>
          <cell r="IN41">
            <v>0</v>
          </cell>
          <cell r="IO41">
            <v>0</v>
          </cell>
          <cell r="IQ41">
            <v>0</v>
          </cell>
          <cell r="IR41">
            <v>0</v>
          </cell>
          <cell r="IT41">
            <v>0</v>
          </cell>
          <cell r="IU41">
            <v>0</v>
          </cell>
          <cell r="IW41">
            <v>0</v>
          </cell>
          <cell r="IX41">
            <v>0</v>
          </cell>
          <cell r="IZ41">
            <v>0</v>
          </cell>
          <cell r="JA41">
            <v>0</v>
          </cell>
          <cell r="JC41">
            <v>0</v>
          </cell>
          <cell r="JD41">
            <v>0</v>
          </cell>
          <cell r="JF41">
            <v>0</v>
          </cell>
          <cell r="JG41">
            <v>0</v>
          </cell>
          <cell r="JJ41">
            <v>0</v>
          </cell>
          <cell r="JK41">
            <v>0</v>
          </cell>
          <cell r="JM41">
            <v>0</v>
          </cell>
          <cell r="JN41">
            <v>0</v>
          </cell>
          <cell r="JP41">
            <v>0</v>
          </cell>
          <cell r="JQ41">
            <v>0</v>
          </cell>
          <cell r="JS41">
            <v>0</v>
          </cell>
          <cell r="JT41">
            <v>0</v>
          </cell>
          <cell r="JV41">
            <v>0</v>
          </cell>
          <cell r="JW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0</v>
          </cell>
        </row>
      </sheetData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T67"/>
  <sheetViews>
    <sheetView tabSelected="1" view="pageBreakPreview" zoomScale="80" zoomScaleNormal="55" zoomScaleSheetLayoutView="80" workbookViewId="0">
      <selection activeCell="B51" sqref="B51"/>
    </sheetView>
  </sheetViews>
  <sheetFormatPr defaultRowHeight="13.5" x14ac:dyDescent="0.15"/>
  <cols>
    <col min="4" max="4" width="11.25" bestFit="1" customWidth="1"/>
    <col min="5" max="5" width="8.875" customWidth="1"/>
    <col min="6" max="6" width="9" customWidth="1"/>
    <col min="19" max="19" width="4.25" customWidth="1"/>
  </cols>
  <sheetData>
    <row r="2" spans="3:19" ht="17.25" x14ac:dyDescent="0.15">
      <c r="C2" s="1" t="s">
        <v>51</v>
      </c>
    </row>
    <row r="4" spans="3:19" ht="14.25" thickBot="1" x14ac:dyDescent="0.2">
      <c r="C4" t="s">
        <v>24</v>
      </c>
      <c r="D4" t="s">
        <v>50</v>
      </c>
    </row>
    <row r="5" spans="3:19" x14ac:dyDescent="0.15">
      <c r="D5" s="26" t="s">
        <v>25</v>
      </c>
      <c r="E5" s="2" t="s">
        <v>26</v>
      </c>
      <c r="F5" s="36" t="s">
        <v>27</v>
      </c>
      <c r="G5" s="3" t="s">
        <v>28</v>
      </c>
      <c r="H5" s="3" t="s">
        <v>29</v>
      </c>
      <c r="I5" s="3" t="s">
        <v>30</v>
      </c>
      <c r="J5" s="3" t="s">
        <v>31</v>
      </c>
      <c r="K5" s="3" t="s">
        <v>32</v>
      </c>
      <c r="L5" s="3" t="s">
        <v>33</v>
      </c>
      <c r="M5" s="3" t="s">
        <v>34</v>
      </c>
      <c r="N5" s="3" t="s">
        <v>35</v>
      </c>
      <c r="O5" s="3" t="s">
        <v>36</v>
      </c>
      <c r="P5" s="3" t="s">
        <v>37</v>
      </c>
      <c r="Q5" s="4" t="s">
        <v>38</v>
      </c>
      <c r="R5" s="5" t="s">
        <v>39</v>
      </c>
      <c r="S5" s="6"/>
    </row>
    <row r="6" spans="3:19" x14ac:dyDescent="0.15">
      <c r="D6" s="51" t="s">
        <v>40</v>
      </c>
      <c r="E6" s="42">
        <f>+'[1]集約（合体）'!$F$40</f>
        <v>0</v>
      </c>
      <c r="F6" s="37">
        <f>+'[1]集約（合体）'!$AB$40</f>
        <v>0</v>
      </c>
      <c r="G6" s="7">
        <f>+'[1]集約（合体）'!$AX$40</f>
        <v>0</v>
      </c>
      <c r="H6" s="7">
        <f>+'[1]集約（合体）'!$BT$40</f>
        <v>0</v>
      </c>
      <c r="I6" s="7">
        <f>+'[1]集約（合体）'!$CP$40</f>
        <v>0</v>
      </c>
      <c r="J6" s="7">
        <f>+'[1]集約（合体）'!$DL$40</f>
        <v>0</v>
      </c>
      <c r="K6" s="7">
        <f>+'[1]集約（合体）'!$EH$40</f>
        <v>0</v>
      </c>
      <c r="L6" s="7">
        <f>+'[1]集約（合体）'!$FD$40</f>
        <v>0</v>
      </c>
      <c r="M6" s="7">
        <f>+'[1]集約（合体）'!$FZ$40</f>
        <v>0</v>
      </c>
      <c r="N6" s="7">
        <f>+'[1]集約（合体）'!$GV$40</f>
        <v>0</v>
      </c>
      <c r="O6" s="7">
        <f>+'[1]集約（合体）'!$HR$40</f>
        <v>0</v>
      </c>
      <c r="P6" s="7">
        <f>+'[1]集約（合体）'!$IN$40</f>
        <v>0</v>
      </c>
      <c r="Q6" s="8">
        <f>+'[1]集約（合体）'!$JJ$40</f>
        <v>0</v>
      </c>
      <c r="R6" s="9">
        <f>SUM(E6:Q6)</f>
        <v>0</v>
      </c>
      <c r="S6" s="10"/>
    </row>
    <row r="7" spans="3:19" x14ac:dyDescent="0.15">
      <c r="D7" s="52" t="s">
        <v>41</v>
      </c>
      <c r="E7" s="43">
        <f>+'[1]集約（合体）'!$I$40</f>
        <v>0</v>
      </c>
      <c r="F7" s="38">
        <f>+'[1]集約（合体）'!$AE$40</f>
        <v>0</v>
      </c>
      <c r="G7" s="11">
        <f>+'[1]集約（合体）'!$BA$40</f>
        <v>0.25</v>
      </c>
      <c r="H7" s="11">
        <f>+'[1]集約（合体）'!$BW$40</f>
        <v>0.33333333333333331</v>
      </c>
      <c r="I7" s="11">
        <f>+'[1]集約（合体）'!$CS$40</f>
        <v>0</v>
      </c>
      <c r="J7" s="11">
        <f>+'[1]集約（合体）'!$DO$40</f>
        <v>0</v>
      </c>
      <c r="K7" s="11">
        <f>+'[1]集約（合体）'!$EK$40</f>
        <v>0</v>
      </c>
      <c r="L7" s="11">
        <f>+'[1]集約（合体）'!$FG$40</f>
        <v>0</v>
      </c>
      <c r="M7" s="11">
        <f>+'[1]集約（合体）'!$GC$40</f>
        <v>0</v>
      </c>
      <c r="N7" s="11">
        <f>+'[1]集約（合体）'!$GY$40</f>
        <v>0</v>
      </c>
      <c r="O7" s="11">
        <f>+'[1]集約（合体）'!$HU$40</f>
        <v>0</v>
      </c>
      <c r="P7" s="11">
        <f>+'[1]集約（合体）'!$IQ$40</f>
        <v>0</v>
      </c>
      <c r="Q7" s="12">
        <f>+'[1]集約（合体）'!$JM$40</f>
        <v>0</v>
      </c>
      <c r="R7" s="13">
        <f t="shared" ref="R7:R12" si="0">SUM(E7:Q7)</f>
        <v>0.58333333333333326</v>
      </c>
      <c r="S7" s="10"/>
    </row>
    <row r="8" spans="3:19" x14ac:dyDescent="0.15">
      <c r="D8" s="52" t="s">
        <v>42</v>
      </c>
      <c r="E8" s="43">
        <f>+'[1]集約（合体）'!$L$40</f>
        <v>0</v>
      </c>
      <c r="F8" s="38">
        <f>+'[1]集約（合体）'!$AH$40</f>
        <v>0</v>
      </c>
      <c r="G8" s="11">
        <f>+'[1]集約（合体）'!$BD$40</f>
        <v>0</v>
      </c>
      <c r="H8" s="11">
        <f>+'[1]集約（合体）'!$BZ$40</f>
        <v>0</v>
      </c>
      <c r="I8" s="11">
        <f>+'[1]集約（合体）'!$CV$40</f>
        <v>0</v>
      </c>
      <c r="J8" s="11">
        <f>+'[1]集約（合体）'!$DR$40</f>
        <v>0</v>
      </c>
      <c r="K8" s="11">
        <f>+'[1]集約（合体）'!$EN$40</f>
        <v>1.6666666666666667</v>
      </c>
      <c r="L8" s="11">
        <f>+'[1]集約（合体）'!$FJ$40</f>
        <v>0.14285714285714285</v>
      </c>
      <c r="M8" s="11">
        <f>+'[1]集約（合体）'!$GF$40</f>
        <v>0</v>
      </c>
      <c r="N8" s="11">
        <f>+'[1]集約（合体）'!$HB$40</f>
        <v>0</v>
      </c>
      <c r="O8" s="11">
        <f>+'[1]集約（合体）'!$HX$40</f>
        <v>0</v>
      </c>
      <c r="P8" s="11">
        <f>+'[1]集約（合体）'!$IT$40</f>
        <v>0</v>
      </c>
      <c r="Q8" s="12">
        <f>+'[1]集約（合体）'!$JP$40</f>
        <v>0</v>
      </c>
      <c r="R8" s="13">
        <f t="shared" si="0"/>
        <v>1.8095238095238095</v>
      </c>
      <c r="S8" s="10"/>
    </row>
    <row r="9" spans="3:19" x14ac:dyDescent="0.15">
      <c r="D9" s="52" t="s">
        <v>43</v>
      </c>
      <c r="E9" s="43">
        <f>+'[1]集約（合体）'!$O$40</f>
        <v>0</v>
      </c>
      <c r="F9" s="38">
        <f>+'[1]集約（合体）'!$AK$40</f>
        <v>0</v>
      </c>
      <c r="G9" s="11">
        <f>+'[1]集約（合体）'!$BG$40</f>
        <v>0</v>
      </c>
      <c r="H9" s="11">
        <f>+'[1]集約（合体）'!$CC$40</f>
        <v>0.33333333333333331</v>
      </c>
      <c r="I9" s="11">
        <f>+'[1]集約（合体）'!$CY$40</f>
        <v>1.6666666666666667</v>
      </c>
      <c r="J9" s="11">
        <f>+'[1]集約（合体）'!$DU$40</f>
        <v>2.3333333333333335</v>
      </c>
      <c r="K9" s="11">
        <f>+'[1]集約（合体）'!$EQ$40</f>
        <v>0</v>
      </c>
      <c r="L9" s="11">
        <f>+'[1]集約（合体）'!$FM$40</f>
        <v>0</v>
      </c>
      <c r="M9" s="11">
        <f>+'[1]集約（合体）'!$GI$40</f>
        <v>0</v>
      </c>
      <c r="N9" s="11">
        <f>+'[1]集約（合体）'!$HE$40</f>
        <v>0</v>
      </c>
      <c r="O9" s="11">
        <f>+'[1]集約（合体）'!$IA$40</f>
        <v>0</v>
      </c>
      <c r="P9" s="11">
        <f>+'[1]集約（合体）'!$IW$40</f>
        <v>0</v>
      </c>
      <c r="Q9" s="12">
        <f>+'[1]集約（合体）'!$JS$40</f>
        <v>0</v>
      </c>
      <c r="R9" s="13">
        <f t="shared" si="0"/>
        <v>4.3333333333333339</v>
      </c>
      <c r="S9" s="10"/>
    </row>
    <row r="10" spans="3:19" x14ac:dyDescent="0.15">
      <c r="D10" s="52" t="s">
        <v>44</v>
      </c>
      <c r="E10" s="43">
        <f>+'[1]集約（合体）'!$R$40</f>
        <v>0</v>
      </c>
      <c r="F10" s="38">
        <f>+'[1]集約（合体）'!$AN$40</f>
        <v>0</v>
      </c>
      <c r="G10" s="11">
        <f>+'[1]集約（合体）'!$BJ$40</f>
        <v>0</v>
      </c>
      <c r="H10" s="11">
        <f>+'[1]集約（合体）'!$CF$40</f>
        <v>0.33333333333333331</v>
      </c>
      <c r="I10" s="11">
        <f>+'[1]集約（合体）'!$DB$40</f>
        <v>0</v>
      </c>
      <c r="J10" s="11">
        <f>+'[1]集約（合体）'!$DX$40</f>
        <v>0</v>
      </c>
      <c r="K10" s="11">
        <f>+'[1]集約（合体）'!$ET$40</f>
        <v>0</v>
      </c>
      <c r="L10" s="11">
        <f>+'[1]集約（合体）'!$FP$40</f>
        <v>0</v>
      </c>
      <c r="M10" s="11">
        <f>+'[1]集約（合体）'!$GL$40</f>
        <v>0.83333333333333337</v>
      </c>
      <c r="N10" s="11">
        <f>+'[1]集約（合体）'!$HH$40</f>
        <v>0</v>
      </c>
      <c r="O10" s="11">
        <f>+'[1]集約（合体）'!$ID$40</f>
        <v>0</v>
      </c>
      <c r="P10" s="11">
        <f>+'[1]集約（合体）'!$IZ$40</f>
        <v>0</v>
      </c>
      <c r="Q10" s="12">
        <f>+'[1]集約（合体）'!$JV$40</f>
        <v>0</v>
      </c>
      <c r="R10" s="13">
        <f t="shared" si="0"/>
        <v>1.1666666666666667</v>
      </c>
      <c r="S10" s="10"/>
    </row>
    <row r="11" spans="3:19" x14ac:dyDescent="0.15">
      <c r="D11" s="52" t="s">
        <v>45</v>
      </c>
      <c r="E11" s="43">
        <f>+'[1]集約（合体）'!$U$40</f>
        <v>0</v>
      </c>
      <c r="F11" s="38">
        <f>+'[1]集約（合体）'!$AQ$40</f>
        <v>0</v>
      </c>
      <c r="G11" s="11">
        <f>+'[1]集約（合体）'!$BM$40</f>
        <v>0</v>
      </c>
      <c r="H11" s="11">
        <f>+'[1]集約（合体）'!$CI$40</f>
        <v>0</v>
      </c>
      <c r="I11" s="11">
        <f>+'[1]集約（合体）'!$DE$40</f>
        <v>0.33333333333333331</v>
      </c>
      <c r="J11" s="11">
        <f>+'[1]集約（合体）'!$EA$40</f>
        <v>0</v>
      </c>
      <c r="K11" s="11">
        <f>+'[1]集約（合体）'!$EW$40</f>
        <v>0</v>
      </c>
      <c r="L11" s="11">
        <f>+'[1]集約（合体）'!$FS$40</f>
        <v>0</v>
      </c>
      <c r="M11" s="11">
        <f>+'[1]集約（合体）'!$GO$40</f>
        <v>0</v>
      </c>
      <c r="N11" s="11">
        <f>+'[1]集約（合体）'!$HK$40</f>
        <v>0</v>
      </c>
      <c r="O11" s="11">
        <f>+'[1]集約（合体）'!$IG$40</f>
        <v>0</v>
      </c>
      <c r="P11" s="11">
        <f>+'[1]集約（合体）'!$JC$40</f>
        <v>0</v>
      </c>
      <c r="Q11" s="12">
        <f>+'[1]集約（合体）'!$JY$40</f>
        <v>0</v>
      </c>
      <c r="R11" s="13">
        <f t="shared" si="0"/>
        <v>0.33333333333333331</v>
      </c>
      <c r="S11" s="10"/>
    </row>
    <row r="12" spans="3:19" ht="14.25" thickBot="1" x14ac:dyDescent="0.2">
      <c r="D12" s="53" t="s">
        <v>46</v>
      </c>
      <c r="E12" s="44">
        <f>+'[1]集約（合体）'!$X$40</f>
        <v>0</v>
      </c>
      <c r="F12" s="39">
        <f>+'[1]集約（合体）'!$AT$40</f>
        <v>0</v>
      </c>
      <c r="G12" s="14">
        <f>+'[1]集約（合体）'!$BP$40</f>
        <v>0.25</v>
      </c>
      <c r="H12" s="14">
        <f>+'[1]集約（合体）'!$CL$40</f>
        <v>0</v>
      </c>
      <c r="I12" s="14">
        <f>+'[1]集約（合体）'!$DH$40</f>
        <v>0</v>
      </c>
      <c r="J12" s="14">
        <f>+'[1]集約（合体）'!$ED$40</f>
        <v>0.33333333333333331</v>
      </c>
      <c r="K12" s="14">
        <f>+'[1]集約（合体）'!$EZ$40</f>
        <v>0</v>
      </c>
      <c r="L12" s="14">
        <f>+'[1]集約（合体）'!$FV$40</f>
        <v>0</v>
      </c>
      <c r="M12" s="14">
        <f>+'[1]集約（合体）'!$GR$40</f>
        <v>0</v>
      </c>
      <c r="N12" s="14">
        <f>+'[1]集約（合体）'!$HN$40</f>
        <v>0</v>
      </c>
      <c r="O12" s="14">
        <f>+'[1]集約（合体）'!$IJ$40</f>
        <v>0</v>
      </c>
      <c r="P12" s="14">
        <f>+'[1]集約（合体）'!$JF$40</f>
        <v>0</v>
      </c>
      <c r="Q12" s="15">
        <f>+'[1]集約（合体）'!$KB$40</f>
        <v>0</v>
      </c>
      <c r="R12" s="16">
        <f t="shared" si="0"/>
        <v>0.58333333333333326</v>
      </c>
      <c r="S12" s="10"/>
    </row>
    <row r="13" spans="3:19" ht="15" thickTop="1" thickBot="1" x14ac:dyDescent="0.2">
      <c r="D13" s="54" t="s">
        <v>39</v>
      </c>
      <c r="E13" s="45">
        <f>SUM(E6:E12)</f>
        <v>0</v>
      </c>
      <c r="F13" s="40">
        <f>SUM(F6:F12)</f>
        <v>0</v>
      </c>
      <c r="G13" s="17">
        <f t="shared" ref="G13:Q13" si="1">SUM(G6:G12)</f>
        <v>0.5</v>
      </c>
      <c r="H13" s="17">
        <f t="shared" si="1"/>
        <v>1</v>
      </c>
      <c r="I13" s="17">
        <f t="shared" si="1"/>
        <v>2</v>
      </c>
      <c r="J13" s="17">
        <f t="shared" si="1"/>
        <v>2.666666666666667</v>
      </c>
      <c r="K13" s="17">
        <f t="shared" si="1"/>
        <v>1.6666666666666667</v>
      </c>
      <c r="L13" s="17">
        <f t="shared" si="1"/>
        <v>0.14285714285714285</v>
      </c>
      <c r="M13" s="17">
        <f t="shared" si="1"/>
        <v>0.83333333333333337</v>
      </c>
      <c r="N13" s="17">
        <f t="shared" si="1"/>
        <v>0</v>
      </c>
      <c r="O13" s="17">
        <f t="shared" si="1"/>
        <v>0</v>
      </c>
      <c r="P13" s="17">
        <f t="shared" si="1"/>
        <v>0</v>
      </c>
      <c r="Q13" s="18">
        <f t="shared" si="1"/>
        <v>0</v>
      </c>
      <c r="R13" s="19">
        <f>SUM(E13:Q13)</f>
        <v>8.8095238095238102</v>
      </c>
      <c r="S13" s="10"/>
    </row>
    <row r="14" spans="3:19" ht="14.25" thickBot="1" x14ac:dyDescent="0.2">
      <c r="D14" s="55"/>
      <c r="E14" s="5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0"/>
    </row>
    <row r="15" spans="3:19" x14ac:dyDescent="0.15">
      <c r="D15" s="21" t="s">
        <v>47</v>
      </c>
      <c r="E15" s="2" t="s">
        <v>26</v>
      </c>
      <c r="F15" s="36" t="s">
        <v>27</v>
      </c>
      <c r="G15" s="3" t="s">
        <v>28</v>
      </c>
      <c r="H15" s="3" t="s">
        <v>29</v>
      </c>
      <c r="I15" s="3" t="s">
        <v>30</v>
      </c>
      <c r="J15" s="3" t="s">
        <v>31</v>
      </c>
      <c r="K15" s="3" t="s">
        <v>32</v>
      </c>
      <c r="L15" s="3" t="s">
        <v>33</v>
      </c>
      <c r="M15" s="3" t="s">
        <v>34</v>
      </c>
      <c r="N15" s="3" t="s">
        <v>35</v>
      </c>
      <c r="O15" s="3" t="s">
        <v>36</v>
      </c>
      <c r="P15" s="3" t="s">
        <v>37</v>
      </c>
      <c r="Q15" s="4" t="s">
        <v>38</v>
      </c>
      <c r="R15" s="5" t="s">
        <v>39</v>
      </c>
      <c r="S15" s="6"/>
    </row>
    <row r="16" spans="3:19" x14ac:dyDescent="0.15">
      <c r="D16" s="51" t="s">
        <v>40</v>
      </c>
      <c r="E16" s="42">
        <f>+'[1]集約（合体）'!$G$40</f>
        <v>0</v>
      </c>
      <c r="F16" s="37">
        <f>+'[1]集約（合体）'!AC40</f>
        <v>0</v>
      </c>
      <c r="G16" s="7">
        <f>+'[1]集約（合体）'!AY40</f>
        <v>0</v>
      </c>
      <c r="H16" s="7">
        <f>+'[1]集約（合体）'!BU40</f>
        <v>0</v>
      </c>
      <c r="I16" s="7">
        <f>+'[1]集約（合体）'!CQ40</f>
        <v>0</v>
      </c>
      <c r="J16" s="7">
        <f>+'[1]集約（合体）'!DM40</f>
        <v>0</v>
      </c>
      <c r="K16" s="7">
        <f>+'[1]集約（合体）'!EI40</f>
        <v>0</v>
      </c>
      <c r="L16" s="7">
        <f>+'[1]集約（合体）'!FE40</f>
        <v>0</v>
      </c>
      <c r="M16" s="7">
        <f>+'[1]集約（合体）'!GA40</f>
        <v>0</v>
      </c>
      <c r="N16" s="7">
        <f>+'[1]集約（合体）'!GW40</f>
        <v>0</v>
      </c>
      <c r="O16" s="7">
        <f>+'[1]集約（合体）'!HS40</f>
        <v>0</v>
      </c>
      <c r="P16" s="7">
        <f>+'[1]集約（合体）'!IO40</f>
        <v>0</v>
      </c>
      <c r="Q16" s="8">
        <f>+'[1]集約（合体）'!JK40</f>
        <v>0</v>
      </c>
      <c r="R16" s="9">
        <f>SUM(E16:Q16)</f>
        <v>0</v>
      </c>
      <c r="S16" s="10"/>
    </row>
    <row r="17" spans="4:19" x14ac:dyDescent="0.15">
      <c r="D17" s="52" t="s">
        <v>41</v>
      </c>
      <c r="E17" s="43">
        <f>+'[1]集約（合体）'!$J$40</f>
        <v>0</v>
      </c>
      <c r="F17" s="38">
        <f>+'[1]集約（合体）'!AF40</f>
        <v>0.5</v>
      </c>
      <c r="G17" s="11">
        <f>+'[1]集約（合体）'!BB40</f>
        <v>0.75</v>
      </c>
      <c r="H17" s="11">
        <f>+'[1]集約（合体）'!BX40</f>
        <v>0.66666666666666663</v>
      </c>
      <c r="I17" s="11">
        <f>+'[1]集約（合体）'!CT40</f>
        <v>0</v>
      </c>
      <c r="J17" s="11">
        <f>+'[1]集約（合体）'!DP40</f>
        <v>0</v>
      </c>
      <c r="K17" s="11">
        <f>+'[1]集約（合体）'!EL40</f>
        <v>0.33333333333333331</v>
      </c>
      <c r="L17" s="11">
        <f>+'[1]集約（合体）'!FH40</f>
        <v>0.7142857142857143</v>
      </c>
      <c r="M17" s="11">
        <f>+'[1]集約（合体）'!GD40</f>
        <v>0</v>
      </c>
      <c r="N17" s="11">
        <f>+'[1]集約（合体）'!GZ40</f>
        <v>0</v>
      </c>
      <c r="O17" s="11">
        <f>+'[1]集約（合体）'!HV40</f>
        <v>0</v>
      </c>
      <c r="P17" s="11">
        <f>+'[1]集約（合体）'!IR40</f>
        <v>0</v>
      </c>
      <c r="Q17" s="12">
        <f>+'[1]集約（合体）'!JN40</f>
        <v>0</v>
      </c>
      <c r="R17" s="13">
        <f t="shared" ref="R17:R22" si="2">SUM(E17:Q17)</f>
        <v>2.9642857142857144</v>
      </c>
      <c r="S17" s="10"/>
    </row>
    <row r="18" spans="4:19" x14ac:dyDescent="0.15">
      <c r="D18" s="52" t="s">
        <v>42</v>
      </c>
      <c r="E18" s="43">
        <f>+'[1]集約（合体）'!$M$40</f>
        <v>0</v>
      </c>
      <c r="F18" s="38">
        <f>+'[1]集約（合体）'!AI40</f>
        <v>1</v>
      </c>
      <c r="G18" s="11">
        <f>+'[1]集約（合体）'!BE40</f>
        <v>0.75</v>
      </c>
      <c r="H18" s="11">
        <f>+'[1]集約（合体）'!CA40</f>
        <v>2.6666666666666665</v>
      </c>
      <c r="I18" s="11">
        <f>+'[1]集約（合体）'!CW40</f>
        <v>1</v>
      </c>
      <c r="J18" s="11">
        <f>+'[1]集約（合体）'!DS40</f>
        <v>0.33333333333333331</v>
      </c>
      <c r="K18" s="11">
        <f>+'[1]集約（合体）'!EO40</f>
        <v>0.33333333333333331</v>
      </c>
      <c r="L18" s="11">
        <f>+'[1]集約（合体）'!FK40</f>
        <v>0.42857142857142855</v>
      </c>
      <c r="M18" s="11">
        <f>+'[1]集約（合体）'!GG40</f>
        <v>0</v>
      </c>
      <c r="N18" s="11">
        <f>+'[1]集約（合体）'!HC40</f>
        <v>0</v>
      </c>
      <c r="O18" s="11">
        <f>+'[1]集約（合体）'!HY40</f>
        <v>0</v>
      </c>
      <c r="P18" s="11">
        <f>+'[1]集約（合体）'!IU40</f>
        <v>0</v>
      </c>
      <c r="Q18" s="12">
        <f>+'[1]集約（合体）'!JQ40</f>
        <v>0</v>
      </c>
      <c r="R18" s="13">
        <f t="shared" si="2"/>
        <v>6.511904761904761</v>
      </c>
      <c r="S18" s="10"/>
    </row>
    <row r="19" spans="4:19" x14ac:dyDescent="0.15">
      <c r="D19" s="52" t="s">
        <v>43</v>
      </c>
      <c r="E19" s="43">
        <f>+'[1]集約（合体）'!$P$40</f>
        <v>0</v>
      </c>
      <c r="F19" s="38">
        <f>+'[1]集約（合体）'!AL40</f>
        <v>1</v>
      </c>
      <c r="G19" s="11">
        <f>+'[1]集約（合体）'!BH40</f>
        <v>0.25</v>
      </c>
      <c r="H19" s="11">
        <f>+'[1]集約（合体）'!CD40</f>
        <v>0</v>
      </c>
      <c r="I19" s="11">
        <f>+'[1]集約（合体）'!CZ40</f>
        <v>1</v>
      </c>
      <c r="J19" s="11">
        <f>+'[1]集約（合体）'!DV40</f>
        <v>0.66666666666666663</v>
      </c>
      <c r="K19" s="11">
        <f>+'[1]集約（合体）'!ER40</f>
        <v>0.66666666666666663</v>
      </c>
      <c r="L19" s="11">
        <f>+'[1]集約（合体）'!FN40</f>
        <v>0.14285714285714285</v>
      </c>
      <c r="M19" s="11">
        <f>+'[1]集約（合体）'!GJ40</f>
        <v>0</v>
      </c>
      <c r="N19" s="11">
        <f>+'[1]集約（合体）'!HF40</f>
        <v>0</v>
      </c>
      <c r="O19" s="11">
        <f>+'[1]集約（合体）'!IB40</f>
        <v>0</v>
      </c>
      <c r="P19" s="11">
        <f>+'[1]集約（合体）'!IX40</f>
        <v>0</v>
      </c>
      <c r="Q19" s="12">
        <f>+'[1]集約（合体）'!JT40</f>
        <v>0</v>
      </c>
      <c r="R19" s="13">
        <f t="shared" si="2"/>
        <v>3.7261904761904758</v>
      </c>
      <c r="S19" s="10"/>
    </row>
    <row r="20" spans="4:19" x14ac:dyDescent="0.15">
      <c r="D20" s="52" t="s">
        <v>44</v>
      </c>
      <c r="E20" s="43">
        <f>+'[1]集約（合体）'!$S$40</f>
        <v>0</v>
      </c>
      <c r="F20" s="38">
        <f>+'[1]集約（合体）'!AO40</f>
        <v>0</v>
      </c>
      <c r="G20" s="11">
        <f>+'[1]集約（合体）'!BK40</f>
        <v>0</v>
      </c>
      <c r="H20" s="11">
        <f>+'[1]集約（合体）'!CG40</f>
        <v>0</v>
      </c>
      <c r="I20" s="11">
        <f>+'[1]集約（合体）'!DC40</f>
        <v>0</v>
      </c>
      <c r="J20" s="11">
        <f>+'[1]集約（合体）'!DY40</f>
        <v>0</v>
      </c>
      <c r="K20" s="11">
        <f>+'[1]集約（合体）'!EU40</f>
        <v>0.33333333333333331</v>
      </c>
      <c r="L20" s="11">
        <f>+'[1]集約（合体）'!FQ40</f>
        <v>0</v>
      </c>
      <c r="M20" s="11">
        <f>+'[1]集約（合体）'!GM40</f>
        <v>0</v>
      </c>
      <c r="N20" s="11">
        <f>+'[1]集約（合体）'!HI40</f>
        <v>0</v>
      </c>
      <c r="O20" s="11">
        <f>+'[1]集約（合体）'!IE40</f>
        <v>0</v>
      </c>
      <c r="P20" s="11">
        <f>+'[1]集約（合体）'!JA40</f>
        <v>0</v>
      </c>
      <c r="Q20" s="12">
        <f>+'[1]集約（合体）'!JW40</f>
        <v>0</v>
      </c>
      <c r="R20" s="13">
        <f t="shared" si="2"/>
        <v>0.33333333333333331</v>
      </c>
      <c r="S20" s="10"/>
    </row>
    <row r="21" spans="4:19" x14ac:dyDescent="0.15">
      <c r="D21" s="52" t="s">
        <v>45</v>
      </c>
      <c r="E21" s="43">
        <f>+'[1]集約（合体）'!$V$40</f>
        <v>0</v>
      </c>
      <c r="F21" s="38">
        <f>+'[1]集約（合体）'!AR40</f>
        <v>0.25</v>
      </c>
      <c r="G21" s="11">
        <f>+'[1]集約（合体）'!BN40</f>
        <v>0.25</v>
      </c>
      <c r="H21" s="11">
        <f>+'[1]集約（合体）'!CJ40</f>
        <v>0</v>
      </c>
      <c r="I21" s="11">
        <f>+'[1]集約（合体）'!DF40</f>
        <v>0</v>
      </c>
      <c r="J21" s="11">
        <f>+'[1]集約（合体）'!EB40</f>
        <v>0</v>
      </c>
      <c r="K21" s="11">
        <f>+'[1]集約（合体）'!EX40</f>
        <v>0</v>
      </c>
      <c r="L21" s="11">
        <f>+'[1]集約（合体）'!FT40</f>
        <v>0</v>
      </c>
      <c r="M21" s="11">
        <f>+'[1]集約（合体）'!GP40</f>
        <v>0</v>
      </c>
      <c r="N21" s="11">
        <f>+'[1]集約（合体）'!HL40</f>
        <v>0</v>
      </c>
      <c r="O21" s="11">
        <f>+'[1]集約（合体）'!IH40</f>
        <v>0</v>
      </c>
      <c r="P21" s="11">
        <f>+'[1]集約（合体）'!JD40</f>
        <v>0</v>
      </c>
      <c r="Q21" s="12">
        <f>+'[1]集約（合体）'!JZ40</f>
        <v>0</v>
      </c>
      <c r="R21" s="13">
        <f t="shared" si="2"/>
        <v>0.5</v>
      </c>
      <c r="S21" s="10"/>
    </row>
    <row r="22" spans="4:19" ht="14.25" thickBot="1" x14ac:dyDescent="0.2">
      <c r="D22" s="53" t="s">
        <v>46</v>
      </c>
      <c r="E22" s="44">
        <f>+'[1]集約（合体）'!$Y$40</f>
        <v>0</v>
      </c>
      <c r="F22" s="39">
        <f>+'[1]集約（合体）'!AU40</f>
        <v>0</v>
      </c>
      <c r="G22" s="14">
        <f>+'[1]集約（合体）'!BQ40</f>
        <v>0.25</v>
      </c>
      <c r="H22" s="14">
        <f>+'[1]集約（合体）'!CM40</f>
        <v>0.33333333333333331</v>
      </c>
      <c r="I22" s="14">
        <f>+'[1]集約（合体）'!DI40</f>
        <v>0.33333333333333331</v>
      </c>
      <c r="J22" s="14">
        <f>+'[1]集約（合体）'!EE40</f>
        <v>0.33333333333333331</v>
      </c>
      <c r="K22" s="14">
        <f>+'[1]集約（合体）'!FA40</f>
        <v>0</v>
      </c>
      <c r="L22" s="14">
        <f>+'[1]集約（合体）'!FW40</f>
        <v>0</v>
      </c>
      <c r="M22" s="14">
        <f>+'[1]集約（合体）'!GS40</f>
        <v>0</v>
      </c>
      <c r="N22" s="14">
        <f>+'[1]集約（合体）'!HO40</f>
        <v>0</v>
      </c>
      <c r="O22" s="14">
        <f>+'[1]集約（合体）'!IK40</f>
        <v>0</v>
      </c>
      <c r="P22" s="14">
        <f>+'[1]集約（合体）'!JG40</f>
        <v>0</v>
      </c>
      <c r="Q22" s="15">
        <f>+'[1]集約（合体）'!KC40</f>
        <v>0</v>
      </c>
      <c r="R22" s="16">
        <f t="shared" si="2"/>
        <v>1.2499999999999998</v>
      </c>
      <c r="S22" s="10"/>
    </row>
    <row r="23" spans="4:19" ht="15" thickTop="1" thickBot="1" x14ac:dyDescent="0.2">
      <c r="D23" s="56" t="s">
        <v>39</v>
      </c>
      <c r="E23" s="45">
        <f>SUM(E16:E22)</f>
        <v>0</v>
      </c>
      <c r="F23" s="41">
        <f>SUM(F16:F22)</f>
        <v>2.75</v>
      </c>
      <c r="G23" s="22">
        <f t="shared" ref="G23:Q23" si="3">SUM(G16:G22)</f>
        <v>2.25</v>
      </c>
      <c r="H23" s="22">
        <f t="shared" si="3"/>
        <v>3.6666666666666665</v>
      </c>
      <c r="I23" s="22">
        <f t="shared" si="3"/>
        <v>2.3333333333333335</v>
      </c>
      <c r="J23" s="22">
        <f t="shared" si="3"/>
        <v>1.3333333333333333</v>
      </c>
      <c r="K23" s="22">
        <f t="shared" si="3"/>
        <v>1.6666666666666665</v>
      </c>
      <c r="L23" s="22">
        <f t="shared" si="3"/>
        <v>1.2857142857142856</v>
      </c>
      <c r="M23" s="22">
        <f t="shared" si="3"/>
        <v>0</v>
      </c>
      <c r="N23" s="22">
        <f t="shared" si="3"/>
        <v>0</v>
      </c>
      <c r="O23" s="22">
        <f t="shared" si="3"/>
        <v>0</v>
      </c>
      <c r="P23" s="22">
        <f t="shared" si="3"/>
        <v>0</v>
      </c>
      <c r="Q23" s="23">
        <f t="shared" si="3"/>
        <v>0</v>
      </c>
      <c r="R23" s="24">
        <f>SUM(E23:Q23)</f>
        <v>15.285714285714285</v>
      </c>
      <c r="S23" s="10"/>
    </row>
    <row r="24" spans="4:19" ht="14.25" thickBot="1" x14ac:dyDescent="0.2">
      <c r="D24" s="55"/>
      <c r="E24" s="55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0"/>
    </row>
    <row r="25" spans="4:19" x14ac:dyDescent="0.15">
      <c r="D25" s="25" t="s">
        <v>48</v>
      </c>
      <c r="E25" s="46" t="s">
        <v>26</v>
      </c>
      <c r="F25" s="3" t="s">
        <v>27</v>
      </c>
      <c r="G25" s="3" t="s">
        <v>28</v>
      </c>
      <c r="H25" s="3" t="s">
        <v>29</v>
      </c>
      <c r="I25" s="3" t="s">
        <v>30</v>
      </c>
      <c r="J25" s="3" t="s">
        <v>31</v>
      </c>
      <c r="K25" s="3" t="s">
        <v>32</v>
      </c>
      <c r="L25" s="3" t="s">
        <v>33</v>
      </c>
      <c r="M25" s="3" t="s">
        <v>34</v>
      </c>
      <c r="N25" s="3" t="s">
        <v>35</v>
      </c>
      <c r="O25" s="3" t="s">
        <v>36</v>
      </c>
      <c r="P25" s="3" t="s">
        <v>37</v>
      </c>
      <c r="Q25" s="4" t="s">
        <v>38</v>
      </c>
      <c r="R25" s="5" t="s">
        <v>39</v>
      </c>
      <c r="S25" s="6"/>
    </row>
    <row r="26" spans="4:19" x14ac:dyDescent="0.15">
      <c r="D26" s="51" t="s">
        <v>40</v>
      </c>
      <c r="E26" s="47">
        <f>+E6+E16</f>
        <v>0</v>
      </c>
      <c r="F26" s="7">
        <f t="shared" ref="F26:Q32" si="4">+F6+F16</f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8">
        <f t="shared" si="4"/>
        <v>0</v>
      </c>
      <c r="R26" s="9">
        <f>SUM(E26:Q26)</f>
        <v>0</v>
      </c>
      <c r="S26" s="10"/>
    </row>
    <row r="27" spans="4:19" x14ac:dyDescent="0.15">
      <c r="D27" s="52" t="s">
        <v>41</v>
      </c>
      <c r="E27" s="48">
        <f t="shared" ref="E27:E32" si="5">+E7+E17</f>
        <v>0</v>
      </c>
      <c r="F27" s="11">
        <f t="shared" si="4"/>
        <v>0.5</v>
      </c>
      <c r="G27" s="11">
        <f t="shared" si="4"/>
        <v>1</v>
      </c>
      <c r="H27" s="11">
        <f t="shared" si="4"/>
        <v>1</v>
      </c>
      <c r="I27" s="11">
        <f t="shared" si="4"/>
        <v>0</v>
      </c>
      <c r="J27" s="11">
        <f t="shared" si="4"/>
        <v>0</v>
      </c>
      <c r="K27" s="11">
        <f t="shared" si="4"/>
        <v>0.33333333333333331</v>
      </c>
      <c r="L27" s="11">
        <f t="shared" si="4"/>
        <v>0.7142857142857143</v>
      </c>
      <c r="M27" s="11">
        <f t="shared" si="4"/>
        <v>0</v>
      </c>
      <c r="N27" s="11">
        <f t="shared" si="4"/>
        <v>0</v>
      </c>
      <c r="O27" s="11">
        <f t="shared" si="4"/>
        <v>0</v>
      </c>
      <c r="P27" s="11">
        <f t="shared" si="4"/>
        <v>0</v>
      </c>
      <c r="Q27" s="12">
        <f t="shared" si="4"/>
        <v>0</v>
      </c>
      <c r="R27" s="13">
        <f t="shared" ref="R27:R33" si="6">SUM(E27:Q27)</f>
        <v>3.5476190476190479</v>
      </c>
      <c r="S27" s="10"/>
    </row>
    <row r="28" spans="4:19" x14ac:dyDescent="0.15">
      <c r="D28" s="52" t="s">
        <v>42</v>
      </c>
      <c r="E28" s="48">
        <f t="shared" si="5"/>
        <v>0</v>
      </c>
      <c r="F28" s="11">
        <f t="shared" si="4"/>
        <v>1</v>
      </c>
      <c r="G28" s="11">
        <f t="shared" si="4"/>
        <v>0.75</v>
      </c>
      <c r="H28" s="11">
        <f t="shared" si="4"/>
        <v>2.6666666666666665</v>
      </c>
      <c r="I28" s="11">
        <f t="shared" si="4"/>
        <v>1</v>
      </c>
      <c r="J28" s="11">
        <f t="shared" si="4"/>
        <v>0.33333333333333331</v>
      </c>
      <c r="K28" s="11">
        <f t="shared" si="4"/>
        <v>2</v>
      </c>
      <c r="L28" s="11">
        <f t="shared" si="4"/>
        <v>0.5714285714285714</v>
      </c>
      <c r="M28" s="11">
        <f t="shared" si="4"/>
        <v>0</v>
      </c>
      <c r="N28" s="11">
        <f t="shared" si="4"/>
        <v>0</v>
      </c>
      <c r="O28" s="11">
        <f t="shared" si="4"/>
        <v>0</v>
      </c>
      <c r="P28" s="11">
        <f t="shared" si="4"/>
        <v>0</v>
      </c>
      <c r="Q28" s="12">
        <f t="shared" si="4"/>
        <v>0</v>
      </c>
      <c r="R28" s="13">
        <f t="shared" si="6"/>
        <v>8.3214285714285712</v>
      </c>
      <c r="S28" s="10"/>
    </row>
    <row r="29" spans="4:19" x14ac:dyDescent="0.15">
      <c r="D29" s="52" t="s">
        <v>43</v>
      </c>
      <c r="E29" s="48">
        <f t="shared" si="5"/>
        <v>0</v>
      </c>
      <c r="F29" s="11">
        <f t="shared" si="4"/>
        <v>1</v>
      </c>
      <c r="G29" s="11">
        <f t="shared" si="4"/>
        <v>0.25</v>
      </c>
      <c r="H29" s="11">
        <f t="shared" si="4"/>
        <v>0.33333333333333331</v>
      </c>
      <c r="I29" s="11">
        <f t="shared" si="4"/>
        <v>2.666666666666667</v>
      </c>
      <c r="J29" s="11">
        <f t="shared" si="4"/>
        <v>3</v>
      </c>
      <c r="K29" s="11">
        <f t="shared" si="4"/>
        <v>0.66666666666666663</v>
      </c>
      <c r="L29" s="11">
        <f t="shared" si="4"/>
        <v>0.14285714285714285</v>
      </c>
      <c r="M29" s="11">
        <f t="shared" si="4"/>
        <v>0</v>
      </c>
      <c r="N29" s="11">
        <f t="shared" si="4"/>
        <v>0</v>
      </c>
      <c r="O29" s="11">
        <f t="shared" si="4"/>
        <v>0</v>
      </c>
      <c r="P29" s="11">
        <f t="shared" si="4"/>
        <v>0</v>
      </c>
      <c r="Q29" s="12">
        <f t="shared" si="4"/>
        <v>0</v>
      </c>
      <c r="R29" s="13">
        <f t="shared" si="6"/>
        <v>8.0595238095238102</v>
      </c>
      <c r="S29" s="10"/>
    </row>
    <row r="30" spans="4:19" x14ac:dyDescent="0.15">
      <c r="D30" s="52" t="s">
        <v>44</v>
      </c>
      <c r="E30" s="48">
        <f t="shared" si="5"/>
        <v>0</v>
      </c>
      <c r="F30" s="11">
        <f t="shared" si="4"/>
        <v>0</v>
      </c>
      <c r="G30" s="11">
        <f t="shared" si="4"/>
        <v>0</v>
      </c>
      <c r="H30" s="11">
        <f t="shared" si="4"/>
        <v>0.33333333333333331</v>
      </c>
      <c r="I30" s="11">
        <f t="shared" si="4"/>
        <v>0</v>
      </c>
      <c r="J30" s="11">
        <f t="shared" si="4"/>
        <v>0</v>
      </c>
      <c r="K30" s="11">
        <f t="shared" si="4"/>
        <v>0.33333333333333331</v>
      </c>
      <c r="L30" s="11">
        <f t="shared" si="4"/>
        <v>0</v>
      </c>
      <c r="M30" s="11">
        <f t="shared" si="4"/>
        <v>0.83333333333333337</v>
      </c>
      <c r="N30" s="11">
        <f t="shared" si="4"/>
        <v>0</v>
      </c>
      <c r="O30" s="11">
        <f t="shared" si="4"/>
        <v>0</v>
      </c>
      <c r="P30" s="11">
        <f t="shared" si="4"/>
        <v>0</v>
      </c>
      <c r="Q30" s="12">
        <f t="shared" si="4"/>
        <v>0</v>
      </c>
      <c r="R30" s="13">
        <f t="shared" si="6"/>
        <v>1.5</v>
      </c>
      <c r="S30" s="10"/>
    </row>
    <row r="31" spans="4:19" x14ac:dyDescent="0.15">
      <c r="D31" s="52" t="s">
        <v>45</v>
      </c>
      <c r="E31" s="48">
        <f t="shared" si="5"/>
        <v>0</v>
      </c>
      <c r="F31" s="11">
        <f t="shared" si="4"/>
        <v>0.25</v>
      </c>
      <c r="G31" s="11">
        <f t="shared" si="4"/>
        <v>0.25</v>
      </c>
      <c r="H31" s="11">
        <f t="shared" si="4"/>
        <v>0</v>
      </c>
      <c r="I31" s="11">
        <f t="shared" si="4"/>
        <v>0.33333333333333331</v>
      </c>
      <c r="J31" s="11">
        <f t="shared" si="4"/>
        <v>0</v>
      </c>
      <c r="K31" s="11">
        <f t="shared" si="4"/>
        <v>0</v>
      </c>
      <c r="L31" s="11">
        <f t="shared" si="4"/>
        <v>0</v>
      </c>
      <c r="M31" s="11">
        <f t="shared" si="4"/>
        <v>0</v>
      </c>
      <c r="N31" s="11">
        <f t="shared" si="4"/>
        <v>0</v>
      </c>
      <c r="O31" s="11">
        <f t="shared" si="4"/>
        <v>0</v>
      </c>
      <c r="P31" s="11">
        <f t="shared" si="4"/>
        <v>0</v>
      </c>
      <c r="Q31" s="12">
        <f t="shared" si="4"/>
        <v>0</v>
      </c>
      <c r="R31" s="13">
        <f t="shared" si="6"/>
        <v>0.83333333333333326</v>
      </c>
      <c r="S31" s="10"/>
    </row>
    <row r="32" spans="4:19" ht="14.25" thickBot="1" x14ac:dyDescent="0.2">
      <c r="D32" s="53" t="s">
        <v>46</v>
      </c>
      <c r="E32" s="49">
        <f t="shared" si="5"/>
        <v>0</v>
      </c>
      <c r="F32" s="14">
        <f t="shared" si="4"/>
        <v>0</v>
      </c>
      <c r="G32" s="14">
        <f t="shared" si="4"/>
        <v>0.5</v>
      </c>
      <c r="H32" s="14">
        <f t="shared" si="4"/>
        <v>0.33333333333333331</v>
      </c>
      <c r="I32" s="14">
        <f t="shared" si="4"/>
        <v>0.33333333333333331</v>
      </c>
      <c r="J32" s="14">
        <f t="shared" si="4"/>
        <v>0.66666666666666663</v>
      </c>
      <c r="K32" s="14">
        <f t="shared" si="4"/>
        <v>0</v>
      </c>
      <c r="L32" s="14">
        <f t="shared" si="4"/>
        <v>0</v>
      </c>
      <c r="M32" s="14">
        <f t="shared" si="4"/>
        <v>0</v>
      </c>
      <c r="N32" s="14">
        <f t="shared" si="4"/>
        <v>0</v>
      </c>
      <c r="O32" s="14">
        <f t="shared" si="4"/>
        <v>0</v>
      </c>
      <c r="P32" s="14">
        <f t="shared" si="4"/>
        <v>0</v>
      </c>
      <c r="Q32" s="15">
        <f t="shared" si="4"/>
        <v>0</v>
      </c>
      <c r="R32" s="16">
        <f t="shared" si="6"/>
        <v>1.833333333333333</v>
      </c>
      <c r="S32" s="10"/>
    </row>
    <row r="33" spans="3:19" ht="15" thickTop="1" thickBot="1" x14ac:dyDescent="0.2">
      <c r="D33" s="56" t="s">
        <v>39</v>
      </c>
      <c r="E33" s="22">
        <f>SUM(E26:E32)</f>
        <v>0</v>
      </c>
      <c r="F33" s="22">
        <f>SUM(F26:F32)</f>
        <v>2.75</v>
      </c>
      <c r="G33" s="22">
        <f t="shared" ref="G33:Q33" si="7">SUM(G26:G32)</f>
        <v>2.75</v>
      </c>
      <c r="H33" s="22">
        <f t="shared" si="7"/>
        <v>4.6666666666666661</v>
      </c>
      <c r="I33" s="22">
        <f t="shared" si="7"/>
        <v>4.333333333333333</v>
      </c>
      <c r="J33" s="22">
        <f t="shared" si="7"/>
        <v>4</v>
      </c>
      <c r="K33" s="22">
        <f t="shared" si="7"/>
        <v>3.3333333333333335</v>
      </c>
      <c r="L33" s="22">
        <f t="shared" si="7"/>
        <v>1.4285714285714284</v>
      </c>
      <c r="M33" s="22">
        <f t="shared" si="7"/>
        <v>0.83333333333333337</v>
      </c>
      <c r="N33" s="22">
        <f t="shared" si="7"/>
        <v>0</v>
      </c>
      <c r="O33" s="22">
        <f t="shared" si="7"/>
        <v>0</v>
      </c>
      <c r="P33" s="22">
        <f t="shared" si="7"/>
        <v>0</v>
      </c>
      <c r="Q33" s="23">
        <f t="shared" si="7"/>
        <v>0</v>
      </c>
      <c r="R33" s="24">
        <f t="shared" si="6"/>
        <v>24.095238095238091</v>
      </c>
      <c r="S33" s="10"/>
    </row>
    <row r="35" spans="3:19" ht="14.25" thickBot="1" x14ac:dyDescent="0.2">
      <c r="C35" t="s">
        <v>49</v>
      </c>
      <c r="D35" t="s">
        <v>50</v>
      </c>
    </row>
    <row r="36" spans="3:19" x14ac:dyDescent="0.15">
      <c r="D36" s="26" t="s">
        <v>0</v>
      </c>
      <c r="E36" s="2" t="s">
        <v>26</v>
      </c>
      <c r="F36" s="36" t="s">
        <v>1</v>
      </c>
      <c r="G36" s="3" t="s">
        <v>2</v>
      </c>
      <c r="H36" s="3" t="s">
        <v>3</v>
      </c>
      <c r="I36" s="3" t="s">
        <v>4</v>
      </c>
      <c r="J36" s="3" t="s">
        <v>5</v>
      </c>
      <c r="K36" s="3" t="s">
        <v>6</v>
      </c>
      <c r="L36" s="3" t="s">
        <v>7</v>
      </c>
      <c r="M36" s="3" t="s">
        <v>8</v>
      </c>
      <c r="N36" s="3" t="s">
        <v>9</v>
      </c>
      <c r="O36" s="3" t="s">
        <v>10</v>
      </c>
      <c r="P36" s="3" t="s">
        <v>11</v>
      </c>
      <c r="Q36" s="4" t="s">
        <v>12</v>
      </c>
      <c r="R36" s="5" t="s">
        <v>13</v>
      </c>
      <c r="S36" s="6"/>
    </row>
    <row r="37" spans="3:19" x14ac:dyDescent="0.15">
      <c r="D37" s="27" t="s">
        <v>14</v>
      </c>
      <c r="E37" s="42">
        <f>+'[1]集約（合体）'!$F$41</f>
        <v>0</v>
      </c>
      <c r="F37" s="37">
        <f>+'[1]集約（合体）'!$AB$41</f>
        <v>0</v>
      </c>
      <c r="G37" s="7">
        <f>+'[1]集約（合体）'!$AX$41</f>
        <v>0</v>
      </c>
      <c r="H37" s="7">
        <f>+'[1]集約（合体）'!$BT$41</f>
        <v>0</v>
      </c>
      <c r="I37" s="7">
        <f>+'[1]集約（合体）'!$CP$41</f>
        <v>0</v>
      </c>
      <c r="J37" s="7">
        <f>+'[1]集約（合体）'!$DL$41</f>
        <v>0</v>
      </c>
      <c r="K37" s="7">
        <f>+'[1]集約（合体）'!$EH$41</f>
        <v>0</v>
      </c>
      <c r="L37" s="7">
        <f>+'[1]集約（合体）'!$FD$41</f>
        <v>0</v>
      </c>
      <c r="M37" s="7">
        <f>+'[1]集約（合体）'!$FZ$41</f>
        <v>0</v>
      </c>
      <c r="N37" s="7">
        <f>+'[1]集約（合体）'!$GV$41</f>
        <v>0</v>
      </c>
      <c r="O37" s="7">
        <f>+'[1]集約（合体）'!$HR$41</f>
        <v>0</v>
      </c>
      <c r="P37" s="7">
        <f>+'[1]集約（合体）'!$IN$41</f>
        <v>0</v>
      </c>
      <c r="Q37" s="8">
        <f>+'[1]集約（合体）'!$JJ$41</f>
        <v>0</v>
      </c>
      <c r="R37" s="9">
        <f>SUM(E37:Q37)</f>
        <v>0</v>
      </c>
      <c r="S37" s="10"/>
    </row>
    <row r="38" spans="3:19" x14ac:dyDescent="0.15">
      <c r="D38" s="28" t="s">
        <v>15</v>
      </c>
      <c r="E38" s="43">
        <f>+'[1]集約（合体）'!$I$41</f>
        <v>0</v>
      </c>
      <c r="F38" s="38">
        <f>+'[1]集約（合体）'!$AE$41</f>
        <v>0</v>
      </c>
      <c r="G38" s="11">
        <f>+'[1]集約（合体）'!$BA$41</f>
        <v>0</v>
      </c>
      <c r="H38" s="11">
        <f>+'[1]集約（合体）'!$BW$41</f>
        <v>0</v>
      </c>
      <c r="I38" s="11">
        <f>+'[1]集約（合体）'!$CS$41</f>
        <v>0</v>
      </c>
      <c r="J38" s="11">
        <f>+'[1]集約（合体）'!$DO$41</f>
        <v>0</v>
      </c>
      <c r="K38" s="11">
        <f>+'[1]集約（合体）'!$EK$41</f>
        <v>0</v>
      </c>
      <c r="L38" s="11">
        <f>+'[1]集約（合体）'!$FG$41</f>
        <v>4</v>
      </c>
      <c r="M38" s="11">
        <f>+'[1]集約（合体）'!$GC$41</f>
        <v>0</v>
      </c>
      <c r="N38" s="11">
        <f>+'[1]集約（合体）'!$GY$41</f>
        <v>0</v>
      </c>
      <c r="O38" s="11">
        <f>+'[1]集約（合体）'!$HU$41</f>
        <v>0</v>
      </c>
      <c r="P38" s="11">
        <f>+'[1]集約（合体）'!$IQ$41</f>
        <v>0</v>
      </c>
      <c r="Q38" s="12">
        <f>+'[1]集約（合体）'!$JM$41</f>
        <v>0</v>
      </c>
      <c r="R38" s="13">
        <f t="shared" ref="R38:R44" si="8">SUM(E38:Q38)</f>
        <v>4</v>
      </c>
      <c r="S38" s="10"/>
    </row>
    <row r="39" spans="3:19" x14ac:dyDescent="0.15">
      <c r="D39" s="28" t="s">
        <v>16</v>
      </c>
      <c r="E39" s="43">
        <f>+'[1]集約（合体）'!$L$41</f>
        <v>0</v>
      </c>
      <c r="F39" s="38">
        <f>+'[1]集約（合体）'!$AH$41</f>
        <v>0</v>
      </c>
      <c r="G39" s="11">
        <f>+'[1]集約（合体）'!$BD$41</f>
        <v>0</v>
      </c>
      <c r="H39" s="11">
        <f>+'[1]集約（合体）'!$BZ$41</f>
        <v>0</v>
      </c>
      <c r="I39" s="11">
        <f>+'[1]集約（合体）'!$CV$41</f>
        <v>0</v>
      </c>
      <c r="J39" s="11">
        <f>+'[1]集約（合体）'!$DR$41</f>
        <v>0</v>
      </c>
      <c r="K39" s="11">
        <f>+'[1]集約（合体）'!$EN$41</f>
        <v>0</v>
      </c>
      <c r="L39" s="11">
        <f>+'[1]集約（合体）'!$FJ$41</f>
        <v>1</v>
      </c>
      <c r="M39" s="11">
        <f>+'[1]集約（合体）'!$GF$41</f>
        <v>0</v>
      </c>
      <c r="N39" s="11">
        <f>+'[1]集約（合体）'!$HB$41</f>
        <v>0</v>
      </c>
      <c r="O39" s="11">
        <f>+'[1]集約（合体）'!$HX$41</f>
        <v>0</v>
      </c>
      <c r="P39" s="11">
        <f>+'[1]集約（合体）'!$IT$41</f>
        <v>0</v>
      </c>
      <c r="Q39" s="12">
        <f>+'[1]集約（合体）'!$JP$41</f>
        <v>0</v>
      </c>
      <c r="R39" s="13">
        <f t="shared" si="8"/>
        <v>1</v>
      </c>
      <c r="S39" s="10"/>
    </row>
    <row r="40" spans="3:19" x14ac:dyDescent="0.15">
      <c r="D40" s="28" t="s">
        <v>17</v>
      </c>
      <c r="E40" s="43">
        <f>+'[1]集約（合体）'!$O$41</f>
        <v>0</v>
      </c>
      <c r="F40" s="38">
        <f>+'[1]集約（合体）'!$AK$41</f>
        <v>0</v>
      </c>
      <c r="G40" s="11">
        <f>+'[1]集約（合体）'!$BG$41</f>
        <v>0.5</v>
      </c>
      <c r="H40" s="11">
        <f>+'[1]集約（合体）'!$CC$41</f>
        <v>0</v>
      </c>
      <c r="I40" s="11">
        <f>+'[1]集約（合体）'!$CY$41</f>
        <v>0</v>
      </c>
      <c r="J40" s="11">
        <f>+'[1]集約（合体）'!$DU$41</f>
        <v>0.5</v>
      </c>
      <c r="K40" s="11">
        <f>+'[1]集約（合体）'!$EQ$41</f>
        <v>0</v>
      </c>
      <c r="L40" s="11">
        <f>+'[1]集約（合体）'!$FM$41</f>
        <v>0</v>
      </c>
      <c r="M40" s="11">
        <f>+'[1]集約（合体）'!$GI$41</f>
        <v>0</v>
      </c>
      <c r="N40" s="11">
        <f>+'[1]集約（合体）'!$HE$41</f>
        <v>0</v>
      </c>
      <c r="O40" s="11">
        <f>+'[1]集約（合体）'!$IA$41</f>
        <v>0</v>
      </c>
      <c r="P40" s="11">
        <f>+'[1]集約（合体）'!$IW$41</f>
        <v>0</v>
      </c>
      <c r="Q40" s="12">
        <f>+'[1]集約（合体）'!$JS$41</f>
        <v>0</v>
      </c>
      <c r="R40" s="13">
        <f t="shared" si="8"/>
        <v>1</v>
      </c>
      <c r="S40" s="10"/>
    </row>
    <row r="41" spans="3:19" x14ac:dyDescent="0.15">
      <c r="D41" s="28" t="s">
        <v>18</v>
      </c>
      <c r="E41" s="43">
        <f>+'[1]集約（合体）'!$R$41</f>
        <v>0</v>
      </c>
      <c r="F41" s="38">
        <f>+'[1]集約（合体）'!$AN$41</f>
        <v>0</v>
      </c>
      <c r="G41" s="11">
        <f>+'[1]集約（合体）'!$BJ$41</f>
        <v>0</v>
      </c>
      <c r="H41" s="11">
        <f>+'[1]集約（合体）'!$CF$41</f>
        <v>0</v>
      </c>
      <c r="I41" s="11">
        <f>+'[1]集約（合体）'!$DB$41</f>
        <v>0</v>
      </c>
      <c r="J41" s="11">
        <f>+'[1]集約（合体）'!$DX$41</f>
        <v>0</v>
      </c>
      <c r="K41" s="11">
        <f>+'[1]集約（合体）'!$ET$41</f>
        <v>0</v>
      </c>
      <c r="L41" s="11">
        <f>+'[1]集約（合体）'!$FP$41</f>
        <v>0</v>
      </c>
      <c r="M41" s="11">
        <f>+'[1]集約（合体）'!$GL$41</f>
        <v>0</v>
      </c>
      <c r="N41" s="11">
        <f>+'[1]集約（合体）'!$HH$41</f>
        <v>0</v>
      </c>
      <c r="O41" s="11">
        <f>+'[1]集約（合体）'!$ID$41</f>
        <v>0</v>
      </c>
      <c r="P41" s="11">
        <f>+'[1]集約（合体）'!$IZ$41</f>
        <v>0</v>
      </c>
      <c r="Q41" s="12">
        <f>+'[1]集約（合体）'!$JV$41</f>
        <v>0</v>
      </c>
      <c r="R41" s="13">
        <f t="shared" si="8"/>
        <v>0</v>
      </c>
      <c r="S41" s="10"/>
    </row>
    <row r="42" spans="3:19" x14ac:dyDescent="0.15">
      <c r="D42" s="28" t="s">
        <v>19</v>
      </c>
      <c r="E42" s="43">
        <f>+'[1]集約（合体）'!$U$41</f>
        <v>0</v>
      </c>
      <c r="F42" s="38">
        <f>+'[1]集約（合体）'!$AQ$41</f>
        <v>0</v>
      </c>
      <c r="G42" s="11">
        <f>+'[1]集約（合体）'!$BM$41</f>
        <v>0</v>
      </c>
      <c r="H42" s="11">
        <f>+'[1]集約（合体）'!$CI$41</f>
        <v>0</v>
      </c>
      <c r="I42" s="11">
        <f>+'[1]集約（合体）'!$DE$41</f>
        <v>0</v>
      </c>
      <c r="J42" s="11">
        <f>+'[1]集約（合体）'!$EA$41</f>
        <v>0</v>
      </c>
      <c r="K42" s="11">
        <f>+'[1]集約（合体）'!$EW$41</f>
        <v>0</v>
      </c>
      <c r="L42" s="11">
        <f>+'[1]集約（合体）'!$FS$41</f>
        <v>0</v>
      </c>
      <c r="M42" s="11">
        <f>+'[1]集約（合体）'!$GO$41</f>
        <v>0</v>
      </c>
      <c r="N42" s="11">
        <f>+'[1]集約（合体）'!$HK$41</f>
        <v>0</v>
      </c>
      <c r="O42" s="11">
        <f>+'[1]集約（合体）'!$IG$41</f>
        <v>0</v>
      </c>
      <c r="P42" s="11">
        <f>+'[1]集約（合体）'!$JC$41</f>
        <v>0</v>
      </c>
      <c r="Q42" s="12">
        <f>+'[1]集約（合体）'!$JY$41</f>
        <v>0</v>
      </c>
      <c r="R42" s="13">
        <f t="shared" si="8"/>
        <v>0</v>
      </c>
      <c r="S42" s="10"/>
    </row>
    <row r="43" spans="3:19" ht="14.25" thickBot="1" x14ac:dyDescent="0.2">
      <c r="D43" s="29" t="s">
        <v>20</v>
      </c>
      <c r="E43" s="44">
        <f>+'[1]集約（合体）'!$X$41</f>
        <v>0</v>
      </c>
      <c r="F43" s="39">
        <f>+'[1]集約（合体）'!$AT$41</f>
        <v>0</v>
      </c>
      <c r="G43" s="14">
        <f>+'[1]集約（合体）'!$BP$41</f>
        <v>0</v>
      </c>
      <c r="H43" s="14">
        <f>+'[1]集約（合体）'!$CL$41</f>
        <v>0</v>
      </c>
      <c r="I43" s="14">
        <f>+'[1]集約（合体）'!$DH$41</f>
        <v>0</v>
      </c>
      <c r="J43" s="14">
        <f>+'[1]集約（合体）'!$ED$41</f>
        <v>0</v>
      </c>
      <c r="K43" s="14">
        <f>+'[1]集約（合体）'!$EZ$41</f>
        <v>0</v>
      </c>
      <c r="L43" s="14">
        <f>+'[1]集約（合体）'!$FV$41</f>
        <v>0</v>
      </c>
      <c r="M43" s="14">
        <f>+'[1]集約（合体）'!$GR$41</f>
        <v>0</v>
      </c>
      <c r="N43" s="14">
        <f>+'[1]集約（合体）'!$HN$41</f>
        <v>0</v>
      </c>
      <c r="O43" s="14">
        <f>+'[1]集約（合体）'!$IJ$41</f>
        <v>0</v>
      </c>
      <c r="P43" s="14">
        <f>+'[1]集約（合体）'!$JF$41</f>
        <v>0</v>
      </c>
      <c r="Q43" s="15">
        <f>+'[1]集約（合体）'!$KB$41</f>
        <v>0</v>
      </c>
      <c r="R43" s="16">
        <f t="shared" si="8"/>
        <v>0</v>
      </c>
      <c r="S43" s="10"/>
    </row>
    <row r="44" spans="3:19" ht="15" thickTop="1" thickBot="1" x14ac:dyDescent="0.2">
      <c r="D44" s="30" t="s">
        <v>13</v>
      </c>
      <c r="E44" s="45">
        <f>SUM(E37:E43)</f>
        <v>0</v>
      </c>
      <c r="F44" s="41">
        <f>SUM(F37:F43)</f>
        <v>0</v>
      </c>
      <c r="G44" s="22">
        <f t="shared" ref="G44:Q44" si="9">SUM(G37:G43)</f>
        <v>0.5</v>
      </c>
      <c r="H44" s="22">
        <f t="shared" si="9"/>
        <v>0</v>
      </c>
      <c r="I44" s="22">
        <f t="shared" si="9"/>
        <v>0</v>
      </c>
      <c r="J44" s="22">
        <f t="shared" si="9"/>
        <v>0.5</v>
      </c>
      <c r="K44" s="22">
        <f t="shared" si="9"/>
        <v>0</v>
      </c>
      <c r="L44" s="22">
        <f t="shared" si="9"/>
        <v>5</v>
      </c>
      <c r="M44" s="22">
        <f t="shared" si="9"/>
        <v>0</v>
      </c>
      <c r="N44" s="22">
        <f t="shared" si="9"/>
        <v>0</v>
      </c>
      <c r="O44" s="22">
        <f t="shared" si="9"/>
        <v>0</v>
      </c>
      <c r="P44" s="22">
        <f t="shared" si="9"/>
        <v>0</v>
      </c>
      <c r="Q44" s="23">
        <f t="shared" si="9"/>
        <v>0</v>
      </c>
      <c r="R44" s="24">
        <f t="shared" si="8"/>
        <v>6</v>
      </c>
      <c r="S44" s="10"/>
    </row>
    <row r="45" spans="3:19" ht="14.25" thickBot="1" x14ac:dyDescent="0.2">
      <c r="D45" s="31"/>
      <c r="E45" s="55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0"/>
    </row>
    <row r="46" spans="3:19" x14ac:dyDescent="0.15">
      <c r="D46" s="32" t="s">
        <v>21</v>
      </c>
      <c r="E46" s="2" t="s">
        <v>26</v>
      </c>
      <c r="F46" s="36" t="s">
        <v>1</v>
      </c>
      <c r="G46" s="3" t="s">
        <v>2</v>
      </c>
      <c r="H46" s="3" t="s">
        <v>3</v>
      </c>
      <c r="I46" s="3" t="s">
        <v>4</v>
      </c>
      <c r="J46" s="3" t="s">
        <v>5</v>
      </c>
      <c r="K46" s="3" t="s">
        <v>6</v>
      </c>
      <c r="L46" s="3" t="s">
        <v>7</v>
      </c>
      <c r="M46" s="3" t="s">
        <v>8</v>
      </c>
      <c r="N46" s="3" t="s">
        <v>9</v>
      </c>
      <c r="O46" s="3" t="s">
        <v>10</v>
      </c>
      <c r="P46" s="3" t="s">
        <v>11</v>
      </c>
      <c r="Q46" s="4" t="s">
        <v>12</v>
      </c>
      <c r="R46" s="5" t="s">
        <v>39</v>
      </c>
      <c r="S46" s="6"/>
    </row>
    <row r="47" spans="3:19" x14ac:dyDescent="0.15">
      <c r="D47" s="27" t="s">
        <v>14</v>
      </c>
      <c r="E47" s="42">
        <f>+'[1]集約（合体）'!$G$41</f>
        <v>0</v>
      </c>
      <c r="F47" s="37">
        <f>+'[1]集約（合体）'!AC41</f>
        <v>0</v>
      </c>
      <c r="G47" s="7">
        <f>+'[1]集約（合体）'!AY41</f>
        <v>0</v>
      </c>
      <c r="H47" s="7">
        <f>+'[1]集約（合体）'!BU41</f>
        <v>0</v>
      </c>
      <c r="I47" s="7">
        <f>+'[1]集約（合体）'!CQ41</f>
        <v>0</v>
      </c>
      <c r="J47" s="7">
        <f>+'[1]集約（合体）'!DM41</f>
        <v>0</v>
      </c>
      <c r="K47" s="7">
        <f>+'[1]集約（合体）'!EI41</f>
        <v>0</v>
      </c>
      <c r="L47" s="7">
        <f>+'[1]集約（合体）'!FE41</f>
        <v>0</v>
      </c>
      <c r="M47" s="7">
        <f>+'[1]集約（合体）'!GA41</f>
        <v>0</v>
      </c>
      <c r="N47" s="7">
        <f>+'[1]集約（合体）'!GW41</f>
        <v>0</v>
      </c>
      <c r="O47" s="7">
        <f>+'[1]集約（合体）'!HS41</f>
        <v>0</v>
      </c>
      <c r="P47" s="7">
        <f>+'[1]集約（合体）'!IO41</f>
        <v>0</v>
      </c>
      <c r="Q47" s="8">
        <f>+'[1]集約（合体）'!JK41</f>
        <v>0</v>
      </c>
      <c r="R47" s="9">
        <f>SUM(E47:Q47)</f>
        <v>0</v>
      </c>
      <c r="S47" s="10"/>
    </row>
    <row r="48" spans="3:19" x14ac:dyDescent="0.15">
      <c r="D48" s="28" t="s">
        <v>15</v>
      </c>
      <c r="E48" s="43">
        <f>+'[1]集約（合体）'!$J$41</f>
        <v>0</v>
      </c>
      <c r="F48" s="38">
        <f>+'[1]集約（合体）'!AF41</f>
        <v>0</v>
      </c>
      <c r="G48" s="11">
        <f>+'[1]集約（合体）'!BB41</f>
        <v>0</v>
      </c>
      <c r="H48" s="11">
        <f>+'[1]集約（合体）'!BX41</f>
        <v>0</v>
      </c>
      <c r="I48" s="11">
        <f>+'[1]集約（合体）'!CT41</f>
        <v>0</v>
      </c>
      <c r="J48" s="11">
        <f>+'[1]集約（合体）'!DP41</f>
        <v>0</v>
      </c>
      <c r="K48" s="11">
        <f>+'[1]集約（合体）'!EL41</f>
        <v>0</v>
      </c>
      <c r="L48" s="11">
        <f>+'[1]集約（合体）'!FH41</f>
        <v>1</v>
      </c>
      <c r="M48" s="11">
        <f>+'[1]集約（合体）'!GD41</f>
        <v>0</v>
      </c>
      <c r="N48" s="11">
        <f>+'[1]集約（合体）'!GZ41</f>
        <v>0</v>
      </c>
      <c r="O48" s="11">
        <f>+'[1]集約（合体）'!HV41</f>
        <v>0</v>
      </c>
      <c r="P48" s="11">
        <f>+'[1]集約（合体）'!IR41</f>
        <v>0</v>
      </c>
      <c r="Q48" s="12">
        <f>+'[1]集約（合体）'!JN41</f>
        <v>0</v>
      </c>
      <c r="R48" s="13">
        <f t="shared" ref="R48:R54" si="10">SUM(E48:Q48)</f>
        <v>1</v>
      </c>
      <c r="S48" s="10"/>
    </row>
    <row r="49" spans="4:19" x14ac:dyDescent="0.15">
      <c r="D49" s="28" t="s">
        <v>16</v>
      </c>
      <c r="E49" s="43">
        <f>+'[1]集約（合体）'!$M$41</f>
        <v>0</v>
      </c>
      <c r="F49" s="38">
        <f>+'[1]集約（合体）'!AI41</f>
        <v>0.5</v>
      </c>
      <c r="G49" s="11">
        <f>+'[1]集約（合体）'!BE41</f>
        <v>0.5</v>
      </c>
      <c r="H49" s="11">
        <f>+'[1]集約（合体）'!CA41</f>
        <v>0</v>
      </c>
      <c r="I49" s="11">
        <f>+'[1]集約（合体）'!CW41</f>
        <v>0</v>
      </c>
      <c r="J49" s="11">
        <f>+'[1]集約（合体）'!DS41</f>
        <v>0</v>
      </c>
      <c r="K49" s="11">
        <f>+'[1]集約（合体）'!EO41</f>
        <v>0</v>
      </c>
      <c r="L49" s="11">
        <f>+'[1]集約（合体）'!FK41</f>
        <v>1</v>
      </c>
      <c r="M49" s="11">
        <f>+'[1]集約（合体）'!GG41</f>
        <v>0</v>
      </c>
      <c r="N49" s="11">
        <f>+'[1]集約（合体）'!HC41</f>
        <v>0</v>
      </c>
      <c r="O49" s="11">
        <f>+'[1]集約（合体）'!HY41</f>
        <v>0</v>
      </c>
      <c r="P49" s="11">
        <f>+'[1]集約（合体）'!IU41</f>
        <v>0</v>
      </c>
      <c r="Q49" s="12">
        <f>+'[1]集約（合体）'!JQ41</f>
        <v>0</v>
      </c>
      <c r="R49" s="13">
        <f t="shared" si="10"/>
        <v>2</v>
      </c>
      <c r="S49" s="10"/>
    </row>
    <row r="50" spans="4:19" x14ac:dyDescent="0.15">
      <c r="D50" s="28" t="s">
        <v>17</v>
      </c>
      <c r="E50" s="43">
        <f>+'[1]集約（合体）'!$P$41</f>
        <v>0</v>
      </c>
      <c r="F50" s="38">
        <f>+'[1]集約（合体）'!AL41</f>
        <v>0</v>
      </c>
      <c r="G50" s="11">
        <f>+'[1]集約（合体）'!BH41</f>
        <v>0</v>
      </c>
      <c r="H50" s="11">
        <f>+'[1]集約（合体）'!CD41</f>
        <v>0.5</v>
      </c>
      <c r="I50" s="11">
        <f>+'[1]集約（合体）'!CZ41</f>
        <v>0.5</v>
      </c>
      <c r="J50" s="11">
        <f>+'[1]集約（合体）'!DV41</f>
        <v>0</v>
      </c>
      <c r="K50" s="11">
        <f>+'[1]集約（合体）'!ER41</f>
        <v>0</v>
      </c>
      <c r="L50" s="11">
        <f>+'[1]集約（合体）'!FN41</f>
        <v>0</v>
      </c>
      <c r="M50" s="11">
        <f>+'[1]集約（合体）'!GJ41</f>
        <v>0</v>
      </c>
      <c r="N50" s="11">
        <f>+'[1]集約（合体）'!HF41</f>
        <v>0</v>
      </c>
      <c r="O50" s="11">
        <f>+'[1]集約（合体）'!IB41</f>
        <v>0</v>
      </c>
      <c r="P50" s="11">
        <f>+'[1]集約（合体）'!IX41</f>
        <v>0</v>
      </c>
      <c r="Q50" s="12">
        <f>+'[1]集約（合体）'!JT41</f>
        <v>0</v>
      </c>
      <c r="R50" s="13">
        <f t="shared" si="10"/>
        <v>1</v>
      </c>
      <c r="S50" s="10"/>
    </row>
    <row r="51" spans="4:19" x14ac:dyDescent="0.15">
      <c r="D51" s="28" t="s">
        <v>18</v>
      </c>
      <c r="E51" s="43">
        <f>+'[1]集約（合体）'!$S$41</f>
        <v>0</v>
      </c>
      <c r="F51" s="38">
        <f>+'[1]集約（合体）'!AO41</f>
        <v>0</v>
      </c>
      <c r="G51" s="11">
        <f>+'[1]集約（合体）'!BK41</f>
        <v>0</v>
      </c>
      <c r="H51" s="11">
        <f>+'[1]集約（合体）'!CG41</f>
        <v>0</v>
      </c>
      <c r="I51" s="11">
        <f>+'[1]集約（合体）'!DC41</f>
        <v>0</v>
      </c>
      <c r="J51" s="11">
        <f>+'[1]集約（合体）'!DY41</f>
        <v>0</v>
      </c>
      <c r="K51" s="11">
        <f>+'[1]集約（合体）'!EU41</f>
        <v>0</v>
      </c>
      <c r="L51" s="11">
        <f>+'[1]集約（合体）'!FQ41</f>
        <v>0</v>
      </c>
      <c r="M51" s="11">
        <f>+'[1]集約（合体）'!GM41</f>
        <v>0</v>
      </c>
      <c r="N51" s="11">
        <f>+'[1]集約（合体）'!HI41</f>
        <v>0</v>
      </c>
      <c r="O51" s="11">
        <f>+'[1]集約（合体）'!IE41</f>
        <v>0</v>
      </c>
      <c r="P51" s="11">
        <f>+'[1]集約（合体）'!JA41</f>
        <v>0</v>
      </c>
      <c r="Q51" s="12">
        <f>+'[1]集約（合体）'!JW41</f>
        <v>0</v>
      </c>
      <c r="R51" s="13">
        <f t="shared" si="10"/>
        <v>0</v>
      </c>
      <c r="S51" s="10"/>
    </row>
    <row r="52" spans="4:19" x14ac:dyDescent="0.15">
      <c r="D52" s="28" t="s">
        <v>19</v>
      </c>
      <c r="E52" s="43">
        <f>+'[1]集約（合体）'!$V$41</f>
        <v>0</v>
      </c>
      <c r="F52" s="38">
        <f>+'[1]集約（合体）'!AR41</f>
        <v>0</v>
      </c>
      <c r="G52" s="11">
        <f>+'[1]集約（合体）'!BN41</f>
        <v>0</v>
      </c>
      <c r="H52" s="11">
        <f>+'[1]集約（合体）'!CJ41</f>
        <v>0</v>
      </c>
      <c r="I52" s="11">
        <f>+'[1]集約（合体）'!DF41</f>
        <v>0</v>
      </c>
      <c r="J52" s="11">
        <f>+'[1]集約（合体）'!EB41</f>
        <v>0</v>
      </c>
      <c r="K52" s="11">
        <f>+'[1]集約（合体）'!EX41</f>
        <v>0</v>
      </c>
      <c r="L52" s="11">
        <f>+'[1]集約（合体）'!FT41</f>
        <v>0</v>
      </c>
      <c r="M52" s="11">
        <f>+'[1]集約（合体）'!GP41</f>
        <v>0</v>
      </c>
      <c r="N52" s="11">
        <f>+'[1]集約（合体）'!HL41</f>
        <v>0</v>
      </c>
      <c r="O52" s="11">
        <f>+'[1]集約（合体）'!IH41</f>
        <v>0</v>
      </c>
      <c r="P52" s="11">
        <f>+'[1]集約（合体）'!JD41</f>
        <v>0</v>
      </c>
      <c r="Q52" s="12">
        <f>+'[1]集約（合体）'!JZ41</f>
        <v>0</v>
      </c>
      <c r="R52" s="13">
        <f t="shared" si="10"/>
        <v>0</v>
      </c>
      <c r="S52" s="10"/>
    </row>
    <row r="53" spans="4:19" ht="14.25" thickBot="1" x14ac:dyDescent="0.2">
      <c r="D53" s="29" t="s">
        <v>20</v>
      </c>
      <c r="E53" s="44">
        <f>+'[1]集約（合体）'!$Y$41</f>
        <v>0</v>
      </c>
      <c r="F53" s="39">
        <f>+'[1]集約（合体）'!AU41</f>
        <v>0</v>
      </c>
      <c r="G53" s="14">
        <f>+'[1]集約（合体）'!BQ41</f>
        <v>0</v>
      </c>
      <c r="H53" s="14">
        <f>+'[1]集約（合体）'!CM41</f>
        <v>0</v>
      </c>
      <c r="I53" s="14">
        <f>+'[1]集約（合体）'!DI41</f>
        <v>0</v>
      </c>
      <c r="J53" s="14">
        <f>+'[1]集約（合体）'!EE41</f>
        <v>0</v>
      </c>
      <c r="K53" s="14">
        <f>+'[1]集約（合体）'!FA41</f>
        <v>0</v>
      </c>
      <c r="L53" s="14">
        <f>+'[1]集約（合体）'!FW41</f>
        <v>0</v>
      </c>
      <c r="M53" s="14">
        <f>+'[1]集約（合体）'!GS41</f>
        <v>0</v>
      </c>
      <c r="N53" s="14">
        <f>+'[1]集約（合体）'!HO41</f>
        <v>0</v>
      </c>
      <c r="O53" s="14">
        <f>+'[1]集約（合体）'!IK41</f>
        <v>0</v>
      </c>
      <c r="P53" s="14">
        <f>+'[1]集約（合体）'!JG41</f>
        <v>0</v>
      </c>
      <c r="Q53" s="15">
        <f>+'[1]集約（合体）'!KC41</f>
        <v>0</v>
      </c>
      <c r="R53" s="16">
        <f t="shared" si="10"/>
        <v>0</v>
      </c>
      <c r="S53" s="10"/>
    </row>
    <row r="54" spans="4:19" ht="15" thickTop="1" thickBot="1" x14ac:dyDescent="0.2">
      <c r="D54" s="30" t="s">
        <v>13</v>
      </c>
      <c r="E54" s="45">
        <f>SUM(E47:E53)</f>
        <v>0</v>
      </c>
      <c r="F54" s="41">
        <f>SUM(F47:F53)</f>
        <v>0.5</v>
      </c>
      <c r="G54" s="22">
        <f t="shared" ref="G54:Q54" si="11">SUM(G47:G53)</f>
        <v>0.5</v>
      </c>
      <c r="H54" s="22">
        <f t="shared" si="11"/>
        <v>0.5</v>
      </c>
      <c r="I54" s="22">
        <f t="shared" si="11"/>
        <v>0.5</v>
      </c>
      <c r="J54" s="22">
        <f t="shared" si="11"/>
        <v>0</v>
      </c>
      <c r="K54" s="22">
        <f t="shared" si="11"/>
        <v>0</v>
      </c>
      <c r="L54" s="22">
        <f t="shared" si="11"/>
        <v>2</v>
      </c>
      <c r="M54" s="22">
        <f t="shared" si="11"/>
        <v>0</v>
      </c>
      <c r="N54" s="22">
        <f t="shared" si="11"/>
        <v>0</v>
      </c>
      <c r="O54" s="22">
        <f t="shared" si="11"/>
        <v>0</v>
      </c>
      <c r="P54" s="22">
        <f t="shared" si="11"/>
        <v>0</v>
      </c>
      <c r="Q54" s="23">
        <f t="shared" si="11"/>
        <v>0</v>
      </c>
      <c r="R54" s="24">
        <f t="shared" si="10"/>
        <v>4</v>
      </c>
      <c r="S54" s="10"/>
    </row>
    <row r="55" spans="4:19" ht="14.25" thickBot="1" x14ac:dyDescent="0.2">
      <c r="D55" s="31"/>
      <c r="E55" s="55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10"/>
    </row>
    <row r="56" spans="4:19" x14ac:dyDescent="0.15">
      <c r="D56" s="33" t="s">
        <v>22</v>
      </c>
      <c r="E56" s="2" t="s">
        <v>26</v>
      </c>
      <c r="F56" s="36" t="s">
        <v>1</v>
      </c>
      <c r="G56" s="3" t="s">
        <v>2</v>
      </c>
      <c r="H56" s="3" t="s">
        <v>3</v>
      </c>
      <c r="I56" s="3" t="s">
        <v>4</v>
      </c>
      <c r="J56" s="3" t="s">
        <v>5</v>
      </c>
      <c r="K56" s="3" t="s">
        <v>6</v>
      </c>
      <c r="L56" s="3" t="s">
        <v>7</v>
      </c>
      <c r="M56" s="3" t="s">
        <v>8</v>
      </c>
      <c r="N56" s="3" t="s">
        <v>9</v>
      </c>
      <c r="O56" s="3" t="s">
        <v>10</v>
      </c>
      <c r="P56" s="3" t="s">
        <v>11</v>
      </c>
      <c r="Q56" s="4" t="s">
        <v>12</v>
      </c>
      <c r="R56" s="5" t="s">
        <v>39</v>
      </c>
      <c r="S56" s="6"/>
    </row>
    <row r="57" spans="4:19" x14ac:dyDescent="0.15">
      <c r="D57" s="27" t="s">
        <v>14</v>
      </c>
      <c r="E57" s="42">
        <f>+E37+E47</f>
        <v>0</v>
      </c>
      <c r="F57" s="37">
        <f t="shared" ref="F57:Q63" si="12">+F37+F47</f>
        <v>0</v>
      </c>
      <c r="G57" s="7">
        <f t="shared" si="12"/>
        <v>0</v>
      </c>
      <c r="H57" s="7">
        <f t="shared" si="12"/>
        <v>0</v>
      </c>
      <c r="I57" s="7">
        <f t="shared" si="12"/>
        <v>0</v>
      </c>
      <c r="J57" s="7">
        <f t="shared" si="12"/>
        <v>0</v>
      </c>
      <c r="K57" s="7">
        <f t="shared" si="12"/>
        <v>0</v>
      </c>
      <c r="L57" s="7">
        <f t="shared" si="12"/>
        <v>0</v>
      </c>
      <c r="M57" s="7">
        <f t="shared" si="12"/>
        <v>0</v>
      </c>
      <c r="N57" s="7">
        <f t="shared" si="12"/>
        <v>0</v>
      </c>
      <c r="O57" s="7">
        <f t="shared" si="12"/>
        <v>0</v>
      </c>
      <c r="P57" s="7">
        <f t="shared" si="12"/>
        <v>0</v>
      </c>
      <c r="Q57" s="8">
        <f t="shared" si="12"/>
        <v>0</v>
      </c>
      <c r="R57" s="9">
        <f>SUM(E57:Q57)</f>
        <v>0</v>
      </c>
      <c r="S57" s="10"/>
    </row>
    <row r="58" spans="4:19" x14ac:dyDescent="0.15">
      <c r="D58" s="28" t="s">
        <v>15</v>
      </c>
      <c r="E58" s="43">
        <f t="shared" ref="E58:E63" si="13">+E38+E48</f>
        <v>0</v>
      </c>
      <c r="F58" s="38">
        <f t="shared" si="12"/>
        <v>0</v>
      </c>
      <c r="G58" s="11">
        <f t="shared" si="12"/>
        <v>0</v>
      </c>
      <c r="H58" s="11">
        <f t="shared" si="12"/>
        <v>0</v>
      </c>
      <c r="I58" s="11">
        <f t="shared" si="12"/>
        <v>0</v>
      </c>
      <c r="J58" s="11">
        <f t="shared" si="12"/>
        <v>0</v>
      </c>
      <c r="K58" s="11">
        <f t="shared" si="12"/>
        <v>0</v>
      </c>
      <c r="L58" s="11">
        <f t="shared" si="12"/>
        <v>5</v>
      </c>
      <c r="M58" s="11">
        <f t="shared" si="12"/>
        <v>0</v>
      </c>
      <c r="N58" s="11">
        <f t="shared" si="12"/>
        <v>0</v>
      </c>
      <c r="O58" s="11">
        <f t="shared" si="12"/>
        <v>0</v>
      </c>
      <c r="P58" s="11">
        <f t="shared" si="12"/>
        <v>0</v>
      </c>
      <c r="Q58" s="12">
        <f t="shared" si="12"/>
        <v>0</v>
      </c>
      <c r="R58" s="13">
        <f t="shared" ref="R58:R64" si="14">SUM(E58:Q58)</f>
        <v>5</v>
      </c>
      <c r="S58" s="10"/>
    </row>
    <row r="59" spans="4:19" x14ac:dyDescent="0.15">
      <c r="D59" s="28" t="s">
        <v>16</v>
      </c>
      <c r="E59" s="43">
        <f t="shared" si="13"/>
        <v>0</v>
      </c>
      <c r="F59" s="38">
        <f t="shared" si="12"/>
        <v>0.5</v>
      </c>
      <c r="G59" s="11">
        <f t="shared" si="12"/>
        <v>0.5</v>
      </c>
      <c r="H59" s="11">
        <f t="shared" si="12"/>
        <v>0</v>
      </c>
      <c r="I59" s="11">
        <f t="shared" si="12"/>
        <v>0</v>
      </c>
      <c r="J59" s="11">
        <f t="shared" si="12"/>
        <v>0</v>
      </c>
      <c r="K59" s="11">
        <f t="shared" si="12"/>
        <v>0</v>
      </c>
      <c r="L59" s="11">
        <f t="shared" si="12"/>
        <v>2</v>
      </c>
      <c r="M59" s="11">
        <f t="shared" si="12"/>
        <v>0</v>
      </c>
      <c r="N59" s="11">
        <f t="shared" si="12"/>
        <v>0</v>
      </c>
      <c r="O59" s="11">
        <f t="shared" si="12"/>
        <v>0</v>
      </c>
      <c r="P59" s="11">
        <f t="shared" si="12"/>
        <v>0</v>
      </c>
      <c r="Q59" s="12">
        <f t="shared" si="12"/>
        <v>0</v>
      </c>
      <c r="R59" s="13">
        <f t="shared" si="14"/>
        <v>3</v>
      </c>
      <c r="S59" s="10"/>
    </row>
    <row r="60" spans="4:19" x14ac:dyDescent="0.15">
      <c r="D60" s="28" t="s">
        <v>17</v>
      </c>
      <c r="E60" s="43">
        <f t="shared" si="13"/>
        <v>0</v>
      </c>
      <c r="F60" s="38">
        <f t="shared" si="12"/>
        <v>0</v>
      </c>
      <c r="G60" s="11">
        <f t="shared" si="12"/>
        <v>0.5</v>
      </c>
      <c r="H60" s="11">
        <f t="shared" si="12"/>
        <v>0.5</v>
      </c>
      <c r="I60" s="11">
        <f t="shared" si="12"/>
        <v>0.5</v>
      </c>
      <c r="J60" s="11">
        <f t="shared" si="12"/>
        <v>0.5</v>
      </c>
      <c r="K60" s="11">
        <f t="shared" si="12"/>
        <v>0</v>
      </c>
      <c r="L60" s="11">
        <f t="shared" si="12"/>
        <v>0</v>
      </c>
      <c r="M60" s="11">
        <f t="shared" si="12"/>
        <v>0</v>
      </c>
      <c r="N60" s="11">
        <f t="shared" si="12"/>
        <v>0</v>
      </c>
      <c r="O60" s="11">
        <f t="shared" si="12"/>
        <v>0</v>
      </c>
      <c r="P60" s="11">
        <f t="shared" si="12"/>
        <v>0</v>
      </c>
      <c r="Q60" s="12">
        <f t="shared" si="12"/>
        <v>0</v>
      </c>
      <c r="R60" s="13">
        <f t="shared" si="14"/>
        <v>2</v>
      </c>
      <c r="S60" s="10"/>
    </row>
    <row r="61" spans="4:19" x14ac:dyDescent="0.15">
      <c r="D61" s="28" t="s">
        <v>18</v>
      </c>
      <c r="E61" s="43">
        <f t="shared" si="13"/>
        <v>0</v>
      </c>
      <c r="F61" s="38">
        <f t="shared" si="12"/>
        <v>0</v>
      </c>
      <c r="G61" s="11">
        <f t="shared" si="12"/>
        <v>0</v>
      </c>
      <c r="H61" s="11">
        <f t="shared" si="12"/>
        <v>0</v>
      </c>
      <c r="I61" s="11">
        <f t="shared" si="12"/>
        <v>0</v>
      </c>
      <c r="J61" s="11">
        <f t="shared" si="12"/>
        <v>0</v>
      </c>
      <c r="K61" s="11">
        <f t="shared" si="12"/>
        <v>0</v>
      </c>
      <c r="L61" s="11">
        <f t="shared" si="12"/>
        <v>0</v>
      </c>
      <c r="M61" s="11">
        <f t="shared" si="12"/>
        <v>0</v>
      </c>
      <c r="N61" s="11">
        <f t="shared" si="12"/>
        <v>0</v>
      </c>
      <c r="O61" s="11">
        <f t="shared" si="12"/>
        <v>0</v>
      </c>
      <c r="P61" s="11">
        <f t="shared" si="12"/>
        <v>0</v>
      </c>
      <c r="Q61" s="12">
        <f t="shared" si="12"/>
        <v>0</v>
      </c>
      <c r="R61" s="13">
        <f t="shared" si="14"/>
        <v>0</v>
      </c>
      <c r="S61" s="10"/>
    </row>
    <row r="62" spans="4:19" x14ac:dyDescent="0.15">
      <c r="D62" s="28" t="s">
        <v>19</v>
      </c>
      <c r="E62" s="43">
        <f t="shared" si="13"/>
        <v>0</v>
      </c>
      <c r="F62" s="38">
        <f t="shared" si="12"/>
        <v>0</v>
      </c>
      <c r="G62" s="11">
        <f t="shared" si="12"/>
        <v>0</v>
      </c>
      <c r="H62" s="11">
        <f t="shared" si="12"/>
        <v>0</v>
      </c>
      <c r="I62" s="11">
        <f t="shared" si="12"/>
        <v>0</v>
      </c>
      <c r="J62" s="11">
        <f t="shared" si="12"/>
        <v>0</v>
      </c>
      <c r="K62" s="11">
        <f t="shared" si="12"/>
        <v>0</v>
      </c>
      <c r="L62" s="11">
        <f t="shared" si="12"/>
        <v>0</v>
      </c>
      <c r="M62" s="11">
        <f t="shared" si="12"/>
        <v>0</v>
      </c>
      <c r="N62" s="11">
        <f t="shared" si="12"/>
        <v>0</v>
      </c>
      <c r="O62" s="11">
        <f t="shared" si="12"/>
        <v>0</v>
      </c>
      <c r="P62" s="11">
        <f t="shared" si="12"/>
        <v>0</v>
      </c>
      <c r="Q62" s="12">
        <f t="shared" si="12"/>
        <v>0</v>
      </c>
      <c r="R62" s="13">
        <f t="shared" si="14"/>
        <v>0</v>
      </c>
      <c r="S62" s="10"/>
    </row>
    <row r="63" spans="4:19" ht="14.25" thickBot="1" x14ac:dyDescent="0.2">
      <c r="D63" s="29" t="s">
        <v>20</v>
      </c>
      <c r="E63" s="44">
        <f t="shared" si="13"/>
        <v>0</v>
      </c>
      <c r="F63" s="39">
        <f t="shared" si="12"/>
        <v>0</v>
      </c>
      <c r="G63" s="14">
        <f t="shared" si="12"/>
        <v>0</v>
      </c>
      <c r="H63" s="14">
        <f t="shared" si="12"/>
        <v>0</v>
      </c>
      <c r="I63" s="14">
        <f t="shared" si="12"/>
        <v>0</v>
      </c>
      <c r="J63" s="14">
        <f t="shared" si="12"/>
        <v>0</v>
      </c>
      <c r="K63" s="14">
        <f t="shared" si="12"/>
        <v>0</v>
      </c>
      <c r="L63" s="14">
        <f t="shared" si="12"/>
        <v>0</v>
      </c>
      <c r="M63" s="14">
        <f t="shared" si="12"/>
        <v>0</v>
      </c>
      <c r="N63" s="14">
        <f t="shared" si="12"/>
        <v>0</v>
      </c>
      <c r="O63" s="14">
        <f t="shared" si="12"/>
        <v>0</v>
      </c>
      <c r="P63" s="14">
        <f t="shared" si="12"/>
        <v>0</v>
      </c>
      <c r="Q63" s="15">
        <f t="shared" si="12"/>
        <v>0</v>
      </c>
      <c r="R63" s="16">
        <f t="shared" si="14"/>
        <v>0</v>
      </c>
      <c r="S63" s="10"/>
    </row>
    <row r="64" spans="4:19" ht="15" thickTop="1" thickBot="1" x14ac:dyDescent="0.2">
      <c r="D64" s="30" t="s">
        <v>13</v>
      </c>
      <c r="E64" s="50">
        <f>SUM(E57:E63)</f>
        <v>0</v>
      </c>
      <c r="F64" s="41">
        <f>SUM(F57:F63)</f>
        <v>0.5</v>
      </c>
      <c r="G64" s="22">
        <f t="shared" ref="G64:Q64" si="15">SUM(G57:G63)</f>
        <v>1</v>
      </c>
      <c r="H64" s="22">
        <f t="shared" si="15"/>
        <v>0.5</v>
      </c>
      <c r="I64" s="22">
        <f t="shared" si="15"/>
        <v>0.5</v>
      </c>
      <c r="J64" s="22">
        <f t="shared" si="15"/>
        <v>0.5</v>
      </c>
      <c r="K64" s="22">
        <f t="shared" si="15"/>
        <v>0</v>
      </c>
      <c r="L64" s="22">
        <f t="shared" si="15"/>
        <v>7</v>
      </c>
      <c r="M64" s="22">
        <f t="shared" si="15"/>
        <v>0</v>
      </c>
      <c r="N64" s="22">
        <f t="shared" si="15"/>
        <v>0</v>
      </c>
      <c r="O64" s="22">
        <f t="shared" si="15"/>
        <v>0</v>
      </c>
      <c r="P64" s="22">
        <f t="shared" si="15"/>
        <v>0</v>
      </c>
      <c r="Q64" s="23">
        <f t="shared" si="15"/>
        <v>0</v>
      </c>
      <c r="R64" s="24">
        <f t="shared" si="14"/>
        <v>10</v>
      </c>
      <c r="S64" s="10"/>
    </row>
    <row r="66" spans="4:20" ht="75" customHeight="1" x14ac:dyDescent="0.15">
      <c r="D66" s="57" t="s">
        <v>23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35"/>
      <c r="T66" s="35"/>
    </row>
    <row r="67" spans="4:20" ht="13.5" customHeight="1" x14ac:dyDescent="0.15"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34"/>
    </row>
  </sheetData>
  <mergeCells count="2">
    <mergeCell ref="D66:R66"/>
    <mergeCell ref="D67:R67"/>
  </mergeCells>
  <phoneticPr fontId="2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Ｒ7年5月　購買データ表</vt:lpstr>
      <vt:lpstr>'Ｒ7年5月　購買データ表'!Print_Area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髙井正之_50登戸区画整理事務所</cp:lastModifiedBy>
  <cp:lastPrinted>2022-10-17T07:45:23Z</cp:lastPrinted>
  <dcterms:created xsi:type="dcterms:W3CDTF">2021-09-01T02:31:10Z</dcterms:created>
  <dcterms:modified xsi:type="dcterms:W3CDTF">2025-06-23T01:13:47Z</dcterms:modified>
</cp:coreProperties>
</file>