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50（ま）施設計画課\02 調査計画班\900 その他単発業務\R6\快適トイレ\R8年度\"/>
    </mc:Choice>
  </mc:AlternateContent>
  <xr:revisionPtr revIDLastSave="0" documentId="13_ncr:1_{01DE31A0-5FCB-4943-900D-DD524E690C9B}" xr6:coauthVersionLast="47" xr6:coauthVersionMax="47" xr10:uidLastSave="{00000000-0000-0000-0000-000000000000}"/>
  <bookViews>
    <workbookView xWindow="3690" yWindow="-16320" windowWidth="29040" windowHeight="15720" activeTab="1" xr2:uid="{00000000-000D-0000-FFFF-FFFF00000000}"/>
  </bookViews>
  <sheets>
    <sheet name="様式１" sheetId="4" r:id="rId1"/>
    <sheet name="様式２" sheetId="6" r:id="rId2"/>
  </sheets>
  <definedNames>
    <definedName name="_xlnm.Print_Area" localSheetId="0">様式１!$B$2:$S$47</definedName>
    <definedName name="_xlnm.Print_Area" localSheetId="1">様式２!$B$2:$S$96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6" l="1"/>
  <c r="G14" i="6"/>
  <c r="G13" i="6"/>
  <c r="G12" i="6"/>
  <c r="L8" i="6"/>
  <c r="L7" i="6"/>
  <c r="G6" i="6"/>
  <c r="G5" i="6"/>
  <c r="L27" i="6"/>
  <c r="Q11" i="6" l="1"/>
  <c r="L17" i="6" s="1"/>
  <c r="L19" i="6" s="1"/>
  <c r="L23" i="6" l="1"/>
  <c r="K11" i="4"/>
  <c r="Q11" i="4" s="1"/>
  <c r="L17" i="4" s="1"/>
  <c r="L19" i="4" s="1"/>
  <c r="L2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川崎市</author>
  </authors>
  <commentList>
    <comment ref="P21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快適トイレ、代替え仮設トイレを選択してください。</t>
        </r>
      </text>
    </comment>
    <comment ref="R21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設置後速やかに確認し、チェックすること</t>
        </r>
      </text>
    </comment>
  </commentList>
</comments>
</file>

<file path=xl/sharedStrings.xml><?xml version="1.0" encoding="utf-8"?>
<sst xmlns="http://schemas.openxmlformats.org/spreadsheetml/2006/main" count="142" uniqueCount="89">
  <si>
    <t>工事名</t>
    <rPh sb="0" eb="2">
      <t>コウジ</t>
    </rPh>
    <rPh sb="2" eb="3">
      <t>メイ</t>
    </rPh>
    <phoneticPr fontId="2"/>
  </si>
  <si>
    <t>受注者</t>
    <rPh sb="0" eb="3">
      <t>ジュチュウシャ</t>
    </rPh>
    <phoneticPr fontId="2"/>
  </si>
  <si>
    <t>工事期間</t>
    <rPh sb="0" eb="2">
      <t>コウジ</t>
    </rPh>
    <rPh sb="2" eb="4">
      <t>キカン</t>
    </rPh>
    <phoneticPr fontId="2"/>
  </si>
  <si>
    <t>レンタル会社名</t>
    <rPh sb="4" eb="6">
      <t>カイシャ</t>
    </rPh>
    <rPh sb="6" eb="7">
      <t>メイ</t>
    </rPh>
    <phoneticPr fontId="2"/>
  </si>
  <si>
    <t>メーカー名</t>
    <rPh sb="4" eb="5">
      <t>メイ</t>
    </rPh>
    <phoneticPr fontId="2"/>
  </si>
  <si>
    <t>製品名（型式）</t>
    <rPh sb="0" eb="3">
      <t>セイヒンメイ</t>
    </rPh>
    <rPh sb="4" eb="6">
      <t>カタシキ</t>
    </rPh>
    <phoneticPr fontId="2"/>
  </si>
  <si>
    <t>（予定・見積）</t>
    <rPh sb="1" eb="3">
      <t>ヨテイ</t>
    </rPh>
    <rPh sb="4" eb="6">
      <t>ミツモ</t>
    </rPh>
    <phoneticPr fontId="2"/>
  </si>
  <si>
    <t>様式１</t>
    <rPh sb="0" eb="2">
      <t>ヨウシキ</t>
    </rPh>
    <phoneticPr fontId="2"/>
  </si>
  <si>
    <t>③ 臭い逆流防止機能（フラッパー機能）</t>
    <phoneticPr fontId="3"/>
  </si>
  <si>
    <t>④ 容易に開かない施錠機能（二重ロック等）</t>
    <phoneticPr fontId="3"/>
  </si>
  <si>
    <t>必ず実施するもの</t>
    <rPh sb="0" eb="1">
      <t>カナラ</t>
    </rPh>
    <rPh sb="2" eb="4">
      <t>ジッシ</t>
    </rPh>
    <phoneticPr fontId="2"/>
  </si>
  <si>
    <t>より快適とするもの
（実施は任意）</t>
    <rPh sb="2" eb="4">
      <t>カイテキ</t>
    </rPh>
    <rPh sb="11" eb="13">
      <t>ジッシ</t>
    </rPh>
    <rPh sb="14" eb="16">
      <t>ニンイ</t>
    </rPh>
    <phoneticPr fontId="2"/>
  </si>
  <si>
    <t>〇〇〇〇〇〇〇〇〇工事</t>
    <rPh sb="9" eb="11">
      <t>コウジ</t>
    </rPh>
    <phoneticPr fontId="2"/>
  </si>
  <si>
    <t>□□□□□建設㈱</t>
    <rPh sb="5" eb="7">
      <t>ケンセツ</t>
    </rPh>
    <phoneticPr fontId="2"/>
  </si>
  <si>
    <t>カ月</t>
    <rPh sb="1" eb="2">
      <t>ゲツ</t>
    </rPh>
    <phoneticPr fontId="2"/>
  </si>
  <si>
    <t>日間</t>
    <rPh sb="0" eb="1">
      <t>ニチ</t>
    </rPh>
    <rPh sb="1" eb="2">
      <t>カン</t>
    </rPh>
    <phoneticPr fontId="2"/>
  </si>
  <si>
    <t>△△△△リース㈱</t>
    <phoneticPr fontId="2"/>
  </si>
  <si>
    <t>☆☆☆☆☆☆</t>
    <phoneticPr fontId="2"/>
  </si>
  <si>
    <t>◇◇◇◇トイレ（Ａ-１２３４）</t>
    <phoneticPr fontId="2"/>
  </si>
  <si>
    <t>基</t>
    <rPh sb="0" eb="1">
      <t>キ</t>
    </rPh>
    <phoneticPr fontId="2"/>
  </si>
  <si>
    <t>円</t>
    <rPh sb="0" eb="1">
      <t>エン</t>
    </rPh>
    <phoneticPr fontId="2"/>
  </si>
  <si>
    <t>円/基・月</t>
    <rPh sb="0" eb="1">
      <t>エン</t>
    </rPh>
    <rPh sb="2" eb="3">
      <t>キ</t>
    </rPh>
    <rPh sb="4" eb="5">
      <t>ツキ</t>
    </rPh>
    <phoneticPr fontId="2"/>
  </si>
  <si>
    <t>期間（Ａ）</t>
    <rPh sb="0" eb="2">
      <t>キカン</t>
    </rPh>
    <phoneticPr fontId="2"/>
  </si>
  <si>
    <t>自　：</t>
    <rPh sb="0" eb="1">
      <t>ジ</t>
    </rPh>
    <phoneticPr fontId="2"/>
  </si>
  <si>
    <t>至　：</t>
    <rPh sb="0" eb="1">
      <t>イタ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</si>
  <si>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</si>
  <si>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様式２</t>
    <rPh sb="0" eb="2">
      <t>ヨウシキ</t>
    </rPh>
    <phoneticPr fontId="2"/>
  </si>
  <si>
    <t>１基当たり
積算上の差額（Ｅ）
〔Ｄ-10,000〕</t>
    <rPh sb="1" eb="2">
      <t>キ</t>
    </rPh>
    <rPh sb="2" eb="3">
      <t>ア</t>
    </rPh>
    <rPh sb="6" eb="8">
      <t>セキサン</t>
    </rPh>
    <rPh sb="8" eb="9">
      <t>ジョウ</t>
    </rPh>
    <rPh sb="10" eb="12">
      <t>サガク</t>
    </rPh>
    <phoneticPr fontId="2"/>
  </si>
  <si>
    <t>円/月</t>
    <rPh sb="0" eb="1">
      <t>エン</t>
    </rPh>
    <rPh sb="2" eb="3">
      <t>ツキ</t>
    </rPh>
    <phoneticPr fontId="2"/>
  </si>
  <si>
    <t>快適トイレ費用</t>
    <rPh sb="0" eb="2">
      <t>カイテキ</t>
    </rPh>
    <rPh sb="5" eb="7">
      <t>ヒヨウ</t>
    </rPh>
    <phoneticPr fontId="2"/>
  </si>
  <si>
    <t>予定費用（Ｃ）</t>
    <rPh sb="0" eb="2">
      <t>ヨテイ</t>
    </rPh>
    <rPh sb="2" eb="4">
      <t>ヒヨウ</t>
    </rPh>
    <phoneticPr fontId="2"/>
  </si>
  <si>
    <t>※予定費用は、基本料金＋月当たりリース料×リース期間</t>
    <rPh sb="1" eb="3">
      <t>ヨテイ</t>
    </rPh>
    <rPh sb="3" eb="5">
      <t>ヒヨウ</t>
    </rPh>
    <rPh sb="7" eb="9">
      <t>キホン</t>
    </rPh>
    <rPh sb="9" eb="11">
      <t>リョウキン</t>
    </rPh>
    <rPh sb="12" eb="14">
      <t>ツキア</t>
    </rPh>
    <rPh sb="19" eb="20">
      <t>リョウ</t>
    </rPh>
    <rPh sb="24" eb="26">
      <t>キカン</t>
    </rPh>
    <phoneticPr fontId="2"/>
  </si>
  <si>
    <t>・</t>
    <phoneticPr fontId="2"/>
  </si>
  <si>
    <t>設置基数（Ｂ）</t>
    <rPh sb="0" eb="2">
      <t>セッチ</t>
    </rPh>
    <rPh sb="2" eb="4">
      <t>キスウ</t>
    </rPh>
    <phoneticPr fontId="2"/>
  </si>
  <si>
    <t>トイレの全景の写真を裏面に添付すること。</t>
    <rPh sb="4" eb="6">
      <t>ゼンケイ</t>
    </rPh>
    <rPh sb="7" eb="9">
      <t>シャシン</t>
    </rPh>
    <rPh sb="10" eb="12">
      <t>ウラメン</t>
    </rPh>
    <rPh sb="13" eb="15">
      <t>テンプ</t>
    </rPh>
    <phoneticPr fontId="2"/>
  </si>
  <si>
    <t>１基当たり
予定月額費用（Ｄ）
〔Ｃ/（Ａ×Ｂ）〕</t>
    <rPh sb="1" eb="2">
      <t>キ</t>
    </rPh>
    <rPh sb="2" eb="3">
      <t>ア</t>
    </rPh>
    <rPh sb="6" eb="8">
      <t>ヨテイ</t>
    </rPh>
    <rPh sb="8" eb="10">
      <t>ゲツガク</t>
    </rPh>
    <rPh sb="10" eb="12">
      <t>ヒヨウ</t>
    </rPh>
    <phoneticPr fontId="2"/>
  </si>
  <si>
    <t>予定月額費用（Ｅ）</t>
    <rPh sb="0" eb="2">
      <t>ヨテイ</t>
    </rPh>
    <rPh sb="2" eb="4">
      <t>ゲツガク</t>
    </rPh>
    <rPh sb="4" eb="6">
      <t>ヒヨウ</t>
    </rPh>
    <phoneticPr fontId="2"/>
  </si>
  <si>
    <t>実施費用がわかる資料を添付（複写）すること</t>
    <rPh sb="0" eb="2">
      <t>ジッシ</t>
    </rPh>
    <rPh sb="2" eb="4">
      <t>ヒヨウ</t>
    </rPh>
    <rPh sb="8" eb="10">
      <t>シリョウ</t>
    </rPh>
    <rPh sb="11" eb="13">
      <t>テンプ</t>
    </rPh>
    <rPh sb="14" eb="16">
      <t>フクシャ</t>
    </rPh>
    <phoneticPr fontId="2"/>
  </si>
  <si>
    <t>１か月未満の端日数分については、３０日／月にて除した値に小数点以下第２位を四捨五入して1位止めとする。</t>
    <phoneticPr fontId="2"/>
  </si>
  <si>
    <t>月当たり（Ｇ）
積算計上額（Ｂ×Ｆ）</t>
    <rPh sb="0" eb="2">
      <t>ツキア</t>
    </rPh>
    <rPh sb="8" eb="10">
      <t>セキサン</t>
    </rPh>
    <rPh sb="10" eb="12">
      <t>ケイジョウ</t>
    </rPh>
    <rPh sb="12" eb="13">
      <t>ガク</t>
    </rPh>
    <phoneticPr fontId="2"/>
  </si>
  <si>
    <t>（費用比較）</t>
    <rPh sb="1" eb="3">
      <t>ヒヨウ</t>
    </rPh>
    <rPh sb="3" eb="5">
      <t>ヒカク</t>
    </rPh>
    <phoneticPr fontId="2"/>
  </si>
  <si>
    <t>黄色セルに記入ください。</t>
    <rPh sb="0" eb="2">
      <t>キイロ</t>
    </rPh>
    <rPh sb="5" eb="7">
      <t>キニュウ</t>
    </rPh>
    <phoneticPr fontId="2"/>
  </si>
  <si>
    <t>実施費用は、賃料（基本料金相当＋月当たりリース料×リース期間）である。</t>
    <rPh sb="0" eb="2">
      <t>ジッシ</t>
    </rPh>
    <rPh sb="2" eb="4">
      <t>ヒヨウ</t>
    </rPh>
    <rPh sb="6" eb="8">
      <t>チンリョウ</t>
    </rPh>
    <rPh sb="9" eb="11">
      <t>キホン</t>
    </rPh>
    <rPh sb="11" eb="13">
      <t>リョウキン</t>
    </rPh>
    <rPh sb="13" eb="15">
      <t>ソウトウ</t>
    </rPh>
    <rPh sb="16" eb="18">
      <t>ツキア</t>
    </rPh>
    <rPh sb="23" eb="24">
      <t>リョウ</t>
    </rPh>
    <rPh sb="28" eb="30">
      <t>キカン</t>
    </rPh>
    <phoneticPr fontId="2"/>
  </si>
  <si>
    <t>１基当たり
月換算の月額費用（Ｄ）
〔Ｃ/（Ａ×Ｂ）〕</t>
    <rPh sb="1" eb="2">
      <t>キ</t>
    </rPh>
    <rPh sb="2" eb="3">
      <t>ア</t>
    </rPh>
    <rPh sb="6" eb="7">
      <t>ツキ</t>
    </rPh>
    <rPh sb="7" eb="9">
      <t>カンザン</t>
    </rPh>
    <rPh sb="10" eb="12">
      <t>ゲツガク</t>
    </rPh>
    <rPh sb="12" eb="14">
      <t>ヒヨウ</t>
    </rPh>
    <phoneticPr fontId="2"/>
  </si>
  <si>
    <t>快適トイレ等設置計画書</t>
    <rPh sb="0" eb="2">
      <t>カイテキ</t>
    </rPh>
    <rPh sb="5" eb="6">
      <t>トウ</t>
    </rPh>
    <rPh sb="6" eb="8">
      <t>セッチ</t>
    </rPh>
    <rPh sb="8" eb="10">
      <t>ケイカク</t>
    </rPh>
    <rPh sb="10" eb="11">
      <t>ショ</t>
    </rPh>
    <phoneticPr fontId="2"/>
  </si>
  <si>
    <t>⑤ 照明設備（室外を含む）</t>
    <rPh sb="7" eb="9">
      <t>シツガイ</t>
    </rPh>
    <rPh sb="10" eb="11">
      <t>フク</t>
    </rPh>
    <phoneticPr fontId="3"/>
  </si>
  <si>
    <t>⑧ コンセント（２個口）</t>
    <rPh sb="9" eb="11">
      <t>コグチ</t>
    </rPh>
    <phoneticPr fontId="2"/>
  </si>
  <si>
    <t>⑨ 現場に男女がいる場合に男女別の明確な表示</t>
    <rPh sb="2" eb="4">
      <t>ゲンバ</t>
    </rPh>
    <phoneticPr fontId="3"/>
  </si>
  <si>
    <t>⑪ サニタリーボックス（女性用トイレに必ず設置）</t>
    <rPh sb="12" eb="15">
      <t>ジョセイヨウ</t>
    </rPh>
    <rPh sb="19" eb="20">
      <t>カナラ</t>
    </rPh>
    <rPh sb="21" eb="23">
      <t>セッチ</t>
    </rPh>
    <phoneticPr fontId="3"/>
  </si>
  <si>
    <t>⑫ 鏡と手洗器</t>
    <rPh sb="4" eb="5">
      <t>テ</t>
    </rPh>
    <rPh sb="6" eb="7">
      <t>キ</t>
    </rPh>
    <phoneticPr fontId="3"/>
  </si>
  <si>
    <t>⑯ 着替え台（フィッティングボード等）</t>
    <rPh sb="17" eb="18">
      <t>ナド</t>
    </rPh>
    <phoneticPr fontId="3"/>
  </si>
  <si>
    <t>⑰ 臭気対策機能の多重化</t>
    <rPh sb="2" eb="4">
      <t>シュウキ</t>
    </rPh>
    <rPh sb="4" eb="6">
      <t>タイサク</t>
    </rPh>
    <phoneticPr fontId="3"/>
  </si>
  <si>
    <t>トイレの仕様</t>
    <rPh sb="4" eb="6">
      <t>シヨウ</t>
    </rPh>
    <phoneticPr fontId="3"/>
  </si>
  <si>
    <t>快適トイレ</t>
    <rPh sb="0" eb="2">
      <t>カイテキ</t>
    </rPh>
    <phoneticPr fontId="2"/>
  </si>
  <si>
    <t>○</t>
  </si>
  <si>
    <t>○</t>
    <phoneticPr fontId="2"/>
  </si>
  <si>
    <t>－</t>
    <phoneticPr fontId="2"/>
  </si>
  <si>
    <t>市確認欄</t>
    <rPh sb="0" eb="1">
      <t>シ</t>
    </rPh>
    <rPh sb="1" eb="3">
      <t>カクニン</t>
    </rPh>
    <rPh sb="3" eb="4">
      <t>ラン</t>
    </rPh>
    <phoneticPr fontId="2"/>
  </si>
  <si>
    <t>代替仮設
トイレ</t>
    <phoneticPr fontId="2"/>
  </si>
  <si>
    <t>市確認日　　　令和　　年　　月　　日</t>
    <rPh sb="0" eb="4">
      <t>シカクニンビ</t>
    </rPh>
    <rPh sb="7" eb="9">
      <t>レイワ</t>
    </rPh>
    <rPh sb="11" eb="12">
      <t>ネン</t>
    </rPh>
    <rPh sb="14" eb="15">
      <t>ガツ</t>
    </rPh>
    <rPh sb="17" eb="18">
      <t>ニチ</t>
    </rPh>
    <phoneticPr fontId="2"/>
  </si>
  <si>
    <t>快適トイレ等実施報告書</t>
    <rPh sb="0" eb="2">
      <t>カイテキ</t>
    </rPh>
    <rPh sb="5" eb="6">
      <t>トウ</t>
    </rPh>
    <rPh sb="6" eb="8">
      <t>ジッシ</t>
    </rPh>
    <rPh sb="8" eb="11">
      <t>ホウコクショ</t>
    </rPh>
    <phoneticPr fontId="2"/>
  </si>
  <si>
    <t>様式２（裏面）</t>
    <rPh sb="0" eb="2">
      <t>ヨウシキ</t>
    </rPh>
    <rPh sb="4" eb="6">
      <t>ウラメン</t>
    </rPh>
    <phoneticPr fontId="2"/>
  </si>
  <si>
    <t>代替仮設
トイレ</t>
  </si>
  <si>
    <t>買取対象額（Ｉ）
〔上限40,000円/基・月〕</t>
    <rPh sb="0" eb="2">
      <t>カイトリ</t>
    </rPh>
    <rPh sb="2" eb="4">
      <t>タイショウ</t>
    </rPh>
    <rPh sb="4" eb="5">
      <t>ガク</t>
    </rPh>
    <rPh sb="10" eb="12">
      <t>ジョウゲン</t>
    </rPh>
    <rPh sb="18" eb="19">
      <t>エン</t>
    </rPh>
    <rPh sb="20" eb="21">
      <t>キ</t>
    </rPh>
    <rPh sb="22" eb="23">
      <t>ツキ</t>
    </rPh>
    <phoneticPr fontId="2"/>
  </si>
  <si>
    <t>買取額（Ｈ）
温水便座、冷暖房設備等</t>
    <rPh sb="0" eb="2">
      <t>カイトリ</t>
    </rPh>
    <rPh sb="2" eb="3">
      <t>ガク</t>
    </rPh>
    <rPh sb="7" eb="11">
      <t>オンスイベンザ</t>
    </rPh>
    <rPh sb="12" eb="15">
      <t>レイダンボウ</t>
    </rPh>
    <rPh sb="15" eb="17">
      <t>セツビ</t>
    </rPh>
    <rPh sb="17" eb="18">
      <t>トウ</t>
    </rPh>
    <phoneticPr fontId="2"/>
  </si>
  <si>
    <t>運搬・設置費等は、実施費用、買取額に計上しない。</t>
    <rPh sb="0" eb="2">
      <t>ウンパン</t>
    </rPh>
    <rPh sb="3" eb="5">
      <t>セッチ</t>
    </rPh>
    <rPh sb="5" eb="6">
      <t>ヒ</t>
    </rPh>
    <rPh sb="6" eb="7">
      <t>トウ</t>
    </rPh>
    <rPh sb="9" eb="11">
      <t>ジッシ</t>
    </rPh>
    <rPh sb="11" eb="13">
      <t>ヒヨウ</t>
    </rPh>
    <rPh sb="14" eb="16">
      <t>カイトリ</t>
    </rPh>
    <rPh sb="16" eb="17">
      <t>ガク</t>
    </rPh>
    <rPh sb="18" eb="20">
      <t>ケイジョウ</t>
    </rPh>
    <phoneticPr fontId="2"/>
  </si>
  <si>
    <t>実施費用、買取額がわかる資料を裏面に添付（複写）すること。</t>
    <rPh sb="0" eb="2">
      <t>ジッシ</t>
    </rPh>
    <rPh sb="2" eb="4">
      <t>ヒヨウ</t>
    </rPh>
    <rPh sb="5" eb="8">
      <t>カイトリガク</t>
    </rPh>
    <rPh sb="12" eb="14">
      <t>シリョウ</t>
    </rPh>
    <rPh sb="15" eb="17">
      <t>ウラメン</t>
    </rPh>
    <rPh sb="18" eb="20">
      <t>テンプ</t>
    </rPh>
    <rPh sb="21" eb="23">
      <t>フクシャ</t>
    </rPh>
    <phoneticPr fontId="2"/>
  </si>
  <si>
    <t>実施費用（Ｃ）
〔買取額を除く〕</t>
    <rPh sb="0" eb="2">
      <t>ジッシ</t>
    </rPh>
    <rPh sb="2" eb="4">
      <t>ヒヨウ</t>
    </rPh>
    <rPh sb="9" eb="11">
      <t>カイトリ</t>
    </rPh>
    <rPh sb="11" eb="12">
      <t>ガク</t>
    </rPh>
    <rPh sb="13" eb="14">
      <t>ノゾ</t>
    </rPh>
    <phoneticPr fontId="2"/>
  </si>
  <si>
    <r>
      <t>快適トイレ設計変更額</t>
    </r>
    <r>
      <rPr>
        <sz val="10"/>
        <color theme="1"/>
        <rFont val="ＭＳ 明朝"/>
        <family val="1"/>
        <charset val="128"/>
      </rPr>
      <t>（Ａ×Ｇ）＋（Ｉ）円止め</t>
    </r>
    <rPh sb="0" eb="2">
      <t>カイテキ</t>
    </rPh>
    <rPh sb="5" eb="7">
      <t>セッケイ</t>
    </rPh>
    <rPh sb="7" eb="9">
      <t>ヘンコウ</t>
    </rPh>
    <rPh sb="9" eb="10">
      <t>ガク</t>
    </rPh>
    <rPh sb="19" eb="20">
      <t>エン</t>
    </rPh>
    <rPh sb="20" eb="21">
      <t>ド</t>
    </rPh>
    <phoneticPr fontId="2"/>
  </si>
  <si>
    <t>快適トイレ設計変更額は、円止め以下切り捨てとする。</t>
    <rPh sb="0" eb="2">
      <t>カイテキ</t>
    </rPh>
    <rPh sb="5" eb="7">
      <t>セッケイ</t>
    </rPh>
    <rPh sb="7" eb="9">
      <t>ヘンコウ</t>
    </rPh>
    <rPh sb="9" eb="10">
      <t>ガク</t>
    </rPh>
    <rPh sb="12" eb="13">
      <t>エン</t>
    </rPh>
    <rPh sb="13" eb="14">
      <t>ド</t>
    </rPh>
    <rPh sb="15" eb="17">
      <t>イカ</t>
    </rPh>
    <rPh sb="17" eb="18">
      <t>キ</t>
    </rPh>
    <rPh sb="19" eb="20">
      <t>ス</t>
    </rPh>
    <phoneticPr fontId="2"/>
  </si>
  <si>
    <t>【快適トイレに求める機能】</t>
    <rPh sb="1" eb="3">
      <t>カイテキ</t>
    </rPh>
    <rPh sb="7" eb="8">
      <t>モト</t>
    </rPh>
    <rPh sb="10" eb="12">
      <t>キノウ</t>
    </rPh>
    <phoneticPr fontId="3"/>
  </si>
  <si>
    <t>【付属品として備えるもの】</t>
    <rPh sb="1" eb="4">
      <t>フゾクヒン</t>
    </rPh>
    <rPh sb="7" eb="8">
      <t>ソナ</t>
    </rPh>
    <phoneticPr fontId="3"/>
  </si>
  <si>
    <t>買取額は原則として請求書とするが、領収書でも可。</t>
    <rPh sb="0" eb="2">
      <t>カイトリ</t>
    </rPh>
    <rPh sb="2" eb="3">
      <t>ガク</t>
    </rPh>
    <rPh sb="4" eb="6">
      <t>ゲンソク</t>
    </rPh>
    <rPh sb="9" eb="12">
      <t>セイキュウショ</t>
    </rPh>
    <rPh sb="17" eb="20">
      <t>リョウシュウショ</t>
    </rPh>
    <rPh sb="22" eb="23">
      <t>カ</t>
    </rPh>
    <phoneticPr fontId="2"/>
  </si>
  <si>
    <t>実施費用は、原則として請求書とするが、費用がわかるものでもよい。</t>
    <rPh sb="0" eb="2">
      <t>ジッシ</t>
    </rPh>
    <rPh sb="2" eb="4">
      <t>ヒヨウ</t>
    </rPh>
    <rPh sb="6" eb="8">
      <t>ゲンソク</t>
    </rPh>
    <rPh sb="11" eb="14">
      <t>セイキュウショ</t>
    </rPh>
    <rPh sb="19" eb="21">
      <t>ヒヨウ</t>
    </rPh>
    <phoneticPr fontId="2"/>
  </si>
  <si>
    <t>② 水洗及び簡易水洗機能（し尿処理装置付き含む）</t>
    <rPh sb="4" eb="5">
      <t>オヨ</t>
    </rPh>
    <rPh sb="6" eb="8">
      <t>カンイ</t>
    </rPh>
    <rPh sb="8" eb="10">
      <t>スイセン</t>
    </rPh>
    <phoneticPr fontId="3"/>
  </si>
  <si>
    <t>⑥ 衣類掛け等のフック、又は、荷物の置ける棚等（耐荷重５kg以上）</t>
    <rPh sb="21" eb="22">
      <t>タナ</t>
    </rPh>
    <rPh sb="22" eb="23">
      <t>トウ</t>
    </rPh>
    <phoneticPr fontId="3"/>
  </si>
  <si>
    <t>⑦ 窓、冷暖房設備（エアコン、床置き型器具）等</t>
    <rPh sb="2" eb="3">
      <t>マド</t>
    </rPh>
    <rPh sb="4" eb="7">
      <t>レイダンボウ</t>
    </rPh>
    <rPh sb="7" eb="9">
      <t>セツビ</t>
    </rPh>
    <rPh sb="15" eb="17">
      <t>ユカオ</t>
    </rPh>
    <rPh sb="18" eb="19">
      <t>ガタ</t>
    </rPh>
    <rPh sb="19" eb="21">
      <t>キグ</t>
    </rPh>
    <rPh sb="22" eb="23">
      <t>トウ</t>
    </rPh>
    <phoneticPr fontId="2"/>
  </si>
  <si>
    <t>⑬ 便座除菌クリーナー等の衛生用品</t>
    <phoneticPr fontId="3"/>
  </si>
  <si>
    <t>【推奨する仕様、付属品】</t>
    <phoneticPr fontId="3"/>
  </si>
  <si>
    <t>⑭ 室内寸法900×900mm 以上（面積ではない）</t>
    <rPh sb="19" eb="21">
      <t>メンセキ</t>
    </rPh>
    <phoneticPr fontId="3"/>
  </si>
  <si>
    <t>⑮ 擬音装置（機能を含む）</t>
    <rPh sb="7" eb="9">
      <t>キノウ</t>
    </rPh>
    <rPh sb="10" eb="11">
      <t>フク</t>
    </rPh>
    <phoneticPr fontId="3"/>
  </si>
  <si>
    <t>⑱自然換気、機械換気等による室内温度の調整が可能な設備等</t>
    <rPh sb="1" eb="5">
      <t>シゼンカンキ</t>
    </rPh>
    <rPh sb="6" eb="10">
      <t>キカイカンキ</t>
    </rPh>
    <rPh sb="10" eb="11">
      <t>トウ</t>
    </rPh>
    <rPh sb="27" eb="28">
      <t>トウ</t>
    </rPh>
    <phoneticPr fontId="3"/>
  </si>
  <si>
    <t>⑲ 小物置き場等（トイレットペーパー予備置き場等）</t>
    <rPh sb="23" eb="24">
      <t>トウ</t>
    </rPh>
    <phoneticPr fontId="3"/>
  </si>
  <si>
    <t>快適トイレ設置
予定期間</t>
    <rPh sb="0" eb="2">
      <t>カイテキ</t>
    </rPh>
    <rPh sb="5" eb="7">
      <t>セッチ</t>
    </rPh>
    <rPh sb="8" eb="10">
      <t>ヨテイ</t>
    </rPh>
    <rPh sb="10" eb="12">
      <t>キカン</t>
    </rPh>
    <phoneticPr fontId="2"/>
  </si>
  <si>
    <t>快適トイレ設置
実施期間</t>
    <rPh sb="0" eb="2">
      <t>カイテキ</t>
    </rPh>
    <rPh sb="5" eb="7">
      <t>セッチ</t>
    </rPh>
    <rPh sb="8" eb="10">
      <t>ジッシ</t>
    </rPh>
    <rPh sb="10" eb="12">
      <t>キカン</t>
    </rPh>
    <phoneticPr fontId="2"/>
  </si>
  <si>
    <t>① 洋式（洋風）便器（温水便座含む）</t>
    <rPh sb="5" eb="7">
      <t>ヨウフウ</t>
    </rPh>
    <rPh sb="8" eb="10">
      <t>ベンキ</t>
    </rPh>
    <rPh sb="11" eb="13">
      <t>オンスイ</t>
    </rPh>
    <rPh sb="13" eb="15">
      <t>ベンザ</t>
    </rPh>
    <rPh sb="15" eb="16">
      <t>フク</t>
    </rPh>
    <phoneticPr fontId="3"/>
  </si>
  <si>
    <t>⑩ 周囲からトイレの入口が直接見えない工夫</t>
    <phoneticPr fontId="3"/>
  </si>
  <si>
    <t>１基当たり
積算計上額（Ｆ）
〔上限57,000円/基・月〕</t>
    <rPh sb="1" eb="2">
      <t>キ</t>
    </rPh>
    <rPh sb="2" eb="3">
      <t>ア</t>
    </rPh>
    <rPh sb="6" eb="8">
      <t>セキサン</t>
    </rPh>
    <rPh sb="8" eb="10">
      <t>ケイジョウ</t>
    </rPh>
    <rPh sb="10" eb="11">
      <t>ガク</t>
    </rPh>
    <rPh sb="16" eb="18">
      <t>ジョウゲン</t>
    </rPh>
    <rPh sb="24" eb="25">
      <t>エン</t>
    </rPh>
    <rPh sb="26" eb="27">
      <t>キ</t>
    </rPh>
    <rPh sb="28" eb="29">
      <t>ツキ</t>
    </rPh>
    <phoneticPr fontId="2"/>
  </si>
  <si>
    <t>設置基数は、男女各1基とし、上限2基までとする。</t>
    <rPh sb="0" eb="2">
      <t>セッチ</t>
    </rPh>
    <rPh sb="2" eb="4">
      <t>キスウ</t>
    </rPh>
    <rPh sb="6" eb="8">
      <t>ダンジョ</t>
    </rPh>
    <rPh sb="8" eb="9">
      <t>カク</t>
    </rPh>
    <rPh sb="10" eb="11">
      <t>キ</t>
    </rPh>
    <rPh sb="14" eb="16">
      <t>ジョウゲン</t>
    </rPh>
    <rPh sb="17" eb="18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</si>
</sst>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&quot;（&quot;0.0&quot;月）&quot;"/>
  </numFmts>
  <fonts count="24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8"/>
      <color theme="1"/>
      <name val="ＭＳ 明朝"/>
      <family val="2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6"/>
      <color theme="1"/>
      <name val="ＭＳ Ｐゴシック"/>
      <family val="3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 applyAlignment="1">
      <alignment horizontal="distributed" vertical="center" indent="1"/>
    </xf>
    <xf numFmtId="0" fontId="0" fillId="0" borderId="12" xfId="0" applyBorder="1" applyAlignment="1">
      <alignment horizontal="distributed" vertical="center" indent="1"/>
    </xf>
    <xf numFmtId="0" fontId="0" fillId="0" borderId="13" xfId="0" applyBorder="1" applyAlignment="1">
      <alignment horizontal="distributed" vertical="center" indent="1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7" fillId="0" borderId="14" xfId="0" applyFont="1" applyBorder="1" applyAlignment="1">
      <alignment horizontal="distributed" vertical="center" indent="1"/>
    </xf>
    <xf numFmtId="0" fontId="8" fillId="0" borderId="0" xfId="0" applyFont="1" applyAlignment="1">
      <alignment horizontal="distributed" vertical="center" indent="1"/>
    </xf>
    <xf numFmtId="0" fontId="8" fillId="0" borderId="2" xfId="0" applyFont="1" applyBorder="1" applyAlignment="1">
      <alignment horizontal="distributed" vertical="center" indent="1"/>
    </xf>
    <xf numFmtId="0" fontId="6" fillId="0" borderId="0" xfId="0" applyFont="1" applyAlignment="1">
      <alignment horizontal="right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distributed" vertical="center"/>
    </xf>
    <xf numFmtId="0" fontId="11" fillId="0" borderId="0" xfId="0" applyFont="1" applyAlignment="1">
      <alignment horizontal="center" vertical="center" wrapText="1"/>
    </xf>
    <xf numFmtId="38" fontId="0" fillId="0" borderId="0" xfId="1" applyFont="1" applyBorder="1" applyAlignment="1">
      <alignment horizontal="right"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0" fontId="0" fillId="0" borderId="14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14" xfId="0" applyBorder="1">
      <alignment vertical="center"/>
    </xf>
    <xf numFmtId="0" fontId="0" fillId="0" borderId="10" xfId="0" applyBorder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0" fillId="0" borderId="2" xfId="0" applyBorder="1">
      <alignment vertical="center"/>
    </xf>
    <xf numFmtId="0" fontId="19" fillId="0" borderId="0" xfId="0" applyFont="1" applyAlignment="1">
      <alignment horizontal="right" vertical="center"/>
    </xf>
    <xf numFmtId="0" fontId="22" fillId="0" borderId="3" xfId="0" applyFont="1" applyBorder="1" applyAlignment="1">
      <alignment horizontal="center" vertical="center" textRotation="255" wrapText="1"/>
    </xf>
    <xf numFmtId="0" fontId="22" fillId="0" borderId="4" xfId="0" applyFont="1" applyBorder="1" applyAlignment="1">
      <alignment horizontal="center" vertical="center" textRotation="255" wrapText="1"/>
    </xf>
    <xf numFmtId="0" fontId="22" fillId="0" borderId="5" xfId="0" applyFont="1" applyBorder="1" applyAlignment="1">
      <alignment horizontal="center" vertical="center" textRotation="255" wrapTex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 shrinkToFit="1"/>
    </xf>
    <xf numFmtId="0" fontId="15" fillId="0" borderId="10" xfId="0" applyFont="1" applyBorder="1" applyAlignment="1">
      <alignment horizontal="left" vertical="center" shrinkToFit="1"/>
    </xf>
    <xf numFmtId="0" fontId="15" fillId="0" borderId="7" xfId="0" applyFont="1" applyBorder="1" applyAlignment="1">
      <alignment horizontal="left" vertical="center" shrinkToFit="1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left" vertical="center" shrinkToFit="1"/>
    </xf>
    <xf numFmtId="0" fontId="15" fillId="5" borderId="10" xfId="0" applyFont="1" applyFill="1" applyBorder="1" applyAlignment="1">
      <alignment horizontal="left" vertical="center" shrinkToFit="1"/>
    </xf>
    <xf numFmtId="0" fontId="15" fillId="5" borderId="7" xfId="0" applyFont="1" applyFill="1" applyBorder="1" applyAlignment="1">
      <alignment horizontal="left" vertical="center" shrinkToFit="1"/>
    </xf>
    <xf numFmtId="0" fontId="21" fillId="2" borderId="6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8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2" fillId="0" borderId="4" xfId="0" applyFont="1" applyBorder="1" applyAlignment="1">
      <alignment horizontal="center" vertical="center" textRotation="255"/>
    </xf>
    <xf numFmtId="0" fontId="22" fillId="0" borderId="5" xfId="0" applyFont="1" applyBorder="1" applyAlignment="1">
      <alignment horizontal="center" vertical="center" textRotation="255"/>
    </xf>
    <xf numFmtId="0" fontId="17" fillId="4" borderId="11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left" vertical="center"/>
    </xf>
    <xf numFmtId="0" fontId="15" fillId="5" borderId="10" xfId="0" applyFont="1" applyFill="1" applyBorder="1" applyAlignment="1">
      <alignment horizontal="left" vertical="center"/>
    </xf>
    <xf numFmtId="0" fontId="15" fillId="5" borderId="7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38" fontId="0" fillId="3" borderId="1" xfId="1" applyFont="1" applyFill="1" applyBorder="1" applyAlignment="1" applyProtection="1">
      <alignment horizontal="center" vertical="center"/>
      <protection locked="0"/>
    </xf>
    <xf numFmtId="0" fontId="7" fillId="0" borderId="14" xfId="0" applyFont="1" applyBorder="1" applyAlignment="1">
      <alignment horizontal="distributed" vertical="center" indent="1"/>
    </xf>
    <xf numFmtId="0" fontId="8" fillId="0" borderId="0" xfId="0" applyFont="1" applyAlignment="1">
      <alignment horizontal="distributed" vertical="center" indent="1"/>
    </xf>
    <xf numFmtId="0" fontId="8" fillId="0" borderId="2" xfId="0" applyFont="1" applyBorder="1" applyAlignment="1">
      <alignment horizontal="distributed" vertical="center" inden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3" borderId="12" xfId="0" applyNumberFormat="1" applyFill="1" applyBorder="1" applyAlignment="1" applyProtection="1">
      <alignment horizontal="left" vertical="center"/>
      <protection locked="0"/>
    </xf>
    <xf numFmtId="176" fontId="0" fillId="3" borderId="13" xfId="0" applyNumberForma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3" borderId="10" xfId="0" applyNumberFormat="1" applyFill="1" applyBorder="1" applyAlignment="1" applyProtection="1">
      <alignment horizontal="left" vertical="center"/>
      <protection locked="0"/>
    </xf>
    <xf numFmtId="176" fontId="0" fillId="3" borderId="7" xfId="0" applyNumberForma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>
      <alignment horizontal="distributed" vertical="center" wrapText="1" indent="1"/>
    </xf>
    <xf numFmtId="0" fontId="13" fillId="0" borderId="1" xfId="0" applyFont="1" applyBorder="1" applyAlignment="1">
      <alignment horizontal="distributed" vertical="center" inden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3" borderId="8" xfId="0" applyNumberFormat="1" applyFill="1" applyBorder="1" applyAlignment="1" applyProtection="1">
      <alignment horizontal="left" vertical="center"/>
      <protection locked="0"/>
    </xf>
    <xf numFmtId="176" fontId="0" fillId="3" borderId="9" xfId="0" applyNumberForma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0" fontId="5" fillId="3" borderId="8" xfId="0" applyFont="1" applyFill="1" applyBorder="1" applyAlignment="1" applyProtection="1">
      <alignment horizontal="right"/>
      <protection locked="0"/>
    </xf>
    <xf numFmtId="0" fontId="6" fillId="3" borderId="8" xfId="0" applyFont="1" applyFill="1" applyBorder="1" applyAlignment="1" applyProtection="1">
      <alignment horizontal="right"/>
      <protection locked="0"/>
    </xf>
    <xf numFmtId="1" fontId="0" fillId="3" borderId="10" xfId="0" applyNumberFormat="1" applyFill="1" applyBorder="1" applyAlignment="1" applyProtection="1">
      <alignment horizontal="center" vertical="center"/>
      <protection locked="0"/>
    </xf>
    <xf numFmtId="177" fontId="0" fillId="0" borderId="10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 applyProtection="1">
      <alignment horizontal="center" vertical="center"/>
      <protection locked="0"/>
    </xf>
    <xf numFmtId="176" fontId="0" fillId="0" borderId="7" xfId="0" applyNumberFormat="1" applyBorder="1" applyAlignment="1" applyProtection="1">
      <alignment horizontal="center" vertical="center"/>
      <protection locked="0"/>
    </xf>
    <xf numFmtId="0" fontId="0" fillId="3" borderId="10" xfId="0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3" borderId="6" xfId="0" applyFill="1" applyBorder="1" applyAlignment="1" applyProtection="1">
      <alignment horizontal="right" vertical="center"/>
      <protection locked="0"/>
    </xf>
    <xf numFmtId="0" fontId="0" fillId="3" borderId="10" xfId="0" applyFill="1" applyBorder="1" applyAlignment="1" applyProtection="1">
      <alignment horizontal="right" vertical="center"/>
      <protection locked="0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shrinkToFit="1"/>
    </xf>
    <xf numFmtId="38" fontId="0" fillId="3" borderId="6" xfId="1" applyFont="1" applyFill="1" applyBorder="1" applyAlignment="1" applyProtection="1">
      <alignment horizontal="right" vertical="center"/>
      <protection locked="0"/>
    </xf>
    <xf numFmtId="38" fontId="0" fillId="3" borderId="10" xfId="1" applyFont="1" applyFill="1" applyBorder="1" applyAlignment="1" applyProtection="1">
      <alignment horizontal="right" vertical="center"/>
      <protection locked="0"/>
    </xf>
    <xf numFmtId="38" fontId="0" fillId="0" borderId="6" xfId="1" applyFont="1" applyBorder="1" applyAlignment="1">
      <alignment horizontal="right" vertical="center"/>
    </xf>
    <xf numFmtId="38" fontId="0" fillId="0" borderId="10" xfId="1" applyFont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38" fontId="0" fillId="0" borderId="1" xfId="1" applyFont="1" applyBorder="1" applyAlignment="1">
      <alignment horizontal="right" vertical="center"/>
    </xf>
    <xf numFmtId="38" fontId="0" fillId="3" borderId="1" xfId="1" applyFont="1" applyFill="1" applyBorder="1" applyAlignment="1">
      <alignment horizontal="right" vertical="center"/>
    </xf>
    <xf numFmtId="38" fontId="0" fillId="3" borderId="6" xfId="1" applyFont="1" applyFill="1" applyBorder="1" applyAlignment="1">
      <alignment horizontal="right" vertical="center"/>
    </xf>
    <xf numFmtId="0" fontId="22" fillId="0" borderId="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22</xdr:row>
      <xdr:rowOff>0</xdr:rowOff>
    </xdr:from>
    <xdr:to>
      <xdr:col>19</xdr:col>
      <xdr:colOff>26505</xdr:colOff>
      <xdr:row>23</xdr:row>
      <xdr:rowOff>131555</xdr:rowOff>
    </xdr:to>
    <xdr:sp macro="" textlink="">
      <xdr:nvSpPr>
        <xdr:cNvPr id="7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 bwMode="auto">
        <a:xfrm>
          <a:off x="5257800" y="4533900"/>
          <a:ext cx="337655" cy="309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23</xdr:row>
      <xdr:rowOff>0</xdr:rowOff>
    </xdr:from>
    <xdr:to>
      <xdr:col>19</xdr:col>
      <xdr:colOff>26505</xdr:colOff>
      <xdr:row>24</xdr:row>
      <xdr:rowOff>131556</xdr:rowOff>
    </xdr:to>
    <xdr:sp macro="" textlink="">
      <xdr:nvSpPr>
        <xdr:cNvPr id="78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 bwMode="auto">
        <a:xfrm>
          <a:off x="5257800" y="4743450"/>
          <a:ext cx="337655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24</xdr:row>
      <xdr:rowOff>0</xdr:rowOff>
    </xdr:from>
    <xdr:to>
      <xdr:col>19</xdr:col>
      <xdr:colOff>26505</xdr:colOff>
      <xdr:row>25</xdr:row>
      <xdr:rowOff>131556</xdr:rowOff>
    </xdr:to>
    <xdr:sp macro="" textlink="">
      <xdr:nvSpPr>
        <xdr:cNvPr id="79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 bwMode="auto">
        <a:xfrm>
          <a:off x="5257800" y="4953000"/>
          <a:ext cx="337655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25</xdr:row>
      <xdr:rowOff>0</xdr:rowOff>
    </xdr:from>
    <xdr:to>
      <xdr:col>19</xdr:col>
      <xdr:colOff>26505</xdr:colOff>
      <xdr:row>26</xdr:row>
      <xdr:rowOff>131555</xdr:rowOff>
    </xdr:to>
    <xdr:sp macro="" textlink="">
      <xdr:nvSpPr>
        <xdr:cNvPr id="80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 bwMode="auto">
        <a:xfrm>
          <a:off x="5257800" y="5162550"/>
          <a:ext cx="337655" cy="309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26</xdr:row>
      <xdr:rowOff>0</xdr:rowOff>
    </xdr:from>
    <xdr:to>
      <xdr:col>19</xdr:col>
      <xdr:colOff>26505</xdr:colOff>
      <xdr:row>27</xdr:row>
      <xdr:rowOff>131555</xdr:rowOff>
    </xdr:to>
    <xdr:sp macro="" textlink="">
      <xdr:nvSpPr>
        <xdr:cNvPr id="81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 bwMode="auto">
        <a:xfrm>
          <a:off x="5257800" y="5372100"/>
          <a:ext cx="337655" cy="309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27</xdr:row>
      <xdr:rowOff>0</xdr:rowOff>
    </xdr:from>
    <xdr:to>
      <xdr:col>19</xdr:col>
      <xdr:colOff>26505</xdr:colOff>
      <xdr:row>28</xdr:row>
      <xdr:rowOff>131556</xdr:rowOff>
    </xdr:to>
    <xdr:sp macro="" textlink="">
      <xdr:nvSpPr>
        <xdr:cNvPr id="82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 bwMode="auto">
        <a:xfrm>
          <a:off x="5257800" y="5581650"/>
          <a:ext cx="337655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31</xdr:row>
      <xdr:rowOff>0</xdr:rowOff>
    </xdr:from>
    <xdr:to>
      <xdr:col>19</xdr:col>
      <xdr:colOff>26505</xdr:colOff>
      <xdr:row>32</xdr:row>
      <xdr:rowOff>131556</xdr:rowOff>
    </xdr:to>
    <xdr:sp macro="" textlink="">
      <xdr:nvSpPr>
        <xdr:cNvPr id="83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 bwMode="auto">
        <a:xfrm>
          <a:off x="5257800" y="5791200"/>
          <a:ext cx="337655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32</xdr:row>
      <xdr:rowOff>0</xdr:rowOff>
    </xdr:from>
    <xdr:to>
      <xdr:col>19</xdr:col>
      <xdr:colOff>26505</xdr:colOff>
      <xdr:row>33</xdr:row>
      <xdr:rowOff>131556</xdr:rowOff>
    </xdr:to>
    <xdr:sp macro="" textlink="">
      <xdr:nvSpPr>
        <xdr:cNvPr id="84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 bwMode="auto">
        <a:xfrm>
          <a:off x="5257800" y="6000750"/>
          <a:ext cx="337655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33</xdr:row>
      <xdr:rowOff>0</xdr:rowOff>
    </xdr:from>
    <xdr:to>
      <xdr:col>19</xdr:col>
      <xdr:colOff>26505</xdr:colOff>
      <xdr:row>34</xdr:row>
      <xdr:rowOff>131555</xdr:rowOff>
    </xdr:to>
    <xdr:sp macro="" textlink="">
      <xdr:nvSpPr>
        <xdr:cNvPr id="85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 bwMode="auto">
        <a:xfrm>
          <a:off x="5257800" y="6210300"/>
          <a:ext cx="337655" cy="309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34</xdr:row>
      <xdr:rowOff>0</xdr:rowOff>
    </xdr:from>
    <xdr:to>
      <xdr:col>19</xdr:col>
      <xdr:colOff>26505</xdr:colOff>
      <xdr:row>35</xdr:row>
      <xdr:rowOff>131555</xdr:rowOff>
    </xdr:to>
    <xdr:sp macro="" textlink="">
      <xdr:nvSpPr>
        <xdr:cNvPr id="86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 bwMode="auto">
        <a:xfrm>
          <a:off x="5257800" y="6419850"/>
          <a:ext cx="337655" cy="309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35</xdr:row>
      <xdr:rowOff>0</xdr:rowOff>
    </xdr:from>
    <xdr:to>
      <xdr:col>19</xdr:col>
      <xdr:colOff>26505</xdr:colOff>
      <xdr:row>36</xdr:row>
      <xdr:rowOff>131556</xdr:rowOff>
    </xdr:to>
    <xdr:sp macro="" textlink="">
      <xdr:nvSpPr>
        <xdr:cNvPr id="87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 bwMode="auto">
        <a:xfrm>
          <a:off x="5257800" y="6629400"/>
          <a:ext cx="337655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37</xdr:row>
      <xdr:rowOff>0</xdr:rowOff>
    </xdr:from>
    <xdr:to>
      <xdr:col>19</xdr:col>
      <xdr:colOff>26505</xdr:colOff>
      <xdr:row>38</xdr:row>
      <xdr:rowOff>131556</xdr:rowOff>
    </xdr:to>
    <xdr:sp macro="" textlink="">
      <xdr:nvSpPr>
        <xdr:cNvPr id="88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 bwMode="auto">
        <a:xfrm>
          <a:off x="5257800" y="7048500"/>
          <a:ext cx="337655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38</xdr:row>
      <xdr:rowOff>0</xdr:rowOff>
    </xdr:from>
    <xdr:to>
      <xdr:col>19</xdr:col>
      <xdr:colOff>26505</xdr:colOff>
      <xdr:row>39</xdr:row>
      <xdr:rowOff>131554</xdr:rowOff>
    </xdr:to>
    <xdr:sp macro="" textlink="">
      <xdr:nvSpPr>
        <xdr:cNvPr id="89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 bwMode="auto">
        <a:xfrm>
          <a:off x="5257800" y="7258050"/>
          <a:ext cx="337655" cy="309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39</xdr:row>
      <xdr:rowOff>0</xdr:rowOff>
    </xdr:from>
    <xdr:to>
      <xdr:col>19</xdr:col>
      <xdr:colOff>26505</xdr:colOff>
      <xdr:row>40</xdr:row>
      <xdr:rowOff>131556</xdr:rowOff>
    </xdr:to>
    <xdr:sp macro="" textlink="">
      <xdr:nvSpPr>
        <xdr:cNvPr id="90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 bwMode="auto">
        <a:xfrm>
          <a:off x="5257800" y="7467600"/>
          <a:ext cx="337655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40</xdr:row>
      <xdr:rowOff>0</xdr:rowOff>
    </xdr:from>
    <xdr:to>
      <xdr:col>19</xdr:col>
      <xdr:colOff>26505</xdr:colOff>
      <xdr:row>41</xdr:row>
      <xdr:rowOff>131556</xdr:rowOff>
    </xdr:to>
    <xdr:sp macro="" textlink="">
      <xdr:nvSpPr>
        <xdr:cNvPr id="91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 bwMode="auto">
        <a:xfrm>
          <a:off x="5257800" y="7677150"/>
          <a:ext cx="337655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41</xdr:row>
      <xdr:rowOff>0</xdr:rowOff>
    </xdr:from>
    <xdr:to>
      <xdr:col>19</xdr:col>
      <xdr:colOff>26505</xdr:colOff>
      <xdr:row>42</xdr:row>
      <xdr:rowOff>131555</xdr:rowOff>
    </xdr:to>
    <xdr:sp macro="" textlink="">
      <xdr:nvSpPr>
        <xdr:cNvPr id="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 bwMode="auto">
        <a:xfrm>
          <a:off x="5257800" y="7886700"/>
          <a:ext cx="337655" cy="309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42</xdr:row>
      <xdr:rowOff>0</xdr:rowOff>
    </xdr:from>
    <xdr:to>
      <xdr:col>19</xdr:col>
      <xdr:colOff>26505</xdr:colOff>
      <xdr:row>43</xdr:row>
      <xdr:rowOff>131556</xdr:rowOff>
    </xdr:to>
    <xdr:sp macro="" textlink="">
      <xdr:nvSpPr>
        <xdr:cNvPr id="93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 bwMode="auto">
        <a:xfrm>
          <a:off x="5257800" y="8096250"/>
          <a:ext cx="337655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342900</xdr:colOff>
      <xdr:row>38</xdr:row>
      <xdr:rowOff>131556</xdr:rowOff>
    </xdr:to>
    <xdr:sp macro="" textlink="">
      <xdr:nvSpPr>
        <xdr:cNvPr id="94" name="Check Box 35" hidden="1">
          <a:extLst>
            <a:ext uri="{63B3BB69-23CF-44E3-9099-C40C66FF867C}">
              <a14:compatExt xmlns:a14="http://schemas.microsoft.com/office/drawing/2010/main" spid="_x0000_s1059"/>
            </a:ex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 bwMode="auto">
        <a:xfrm>
          <a:off x="6134100" y="7048500"/>
          <a:ext cx="342900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342900</xdr:colOff>
      <xdr:row>39</xdr:row>
      <xdr:rowOff>131554</xdr:rowOff>
    </xdr:to>
    <xdr:sp macro="" textlink="">
      <xdr:nvSpPr>
        <xdr:cNvPr id="95" name="Check Box 36" hidden="1">
          <a:extLst>
            <a:ext uri="{63B3BB69-23CF-44E3-9099-C40C66FF867C}">
              <a14:compatExt xmlns:a14="http://schemas.microsoft.com/office/drawing/2010/main" spid="_x0000_s1060"/>
            </a:ex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 bwMode="auto">
        <a:xfrm>
          <a:off x="6134100" y="7258050"/>
          <a:ext cx="342900" cy="309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342900</xdr:colOff>
      <xdr:row>40</xdr:row>
      <xdr:rowOff>131556</xdr:rowOff>
    </xdr:to>
    <xdr:sp macro="" textlink="">
      <xdr:nvSpPr>
        <xdr:cNvPr id="96" name="Check Box 37" hidden="1">
          <a:extLst>
            <a:ext uri="{63B3BB69-23CF-44E3-9099-C40C66FF867C}">
              <a14:compatExt xmlns:a14="http://schemas.microsoft.com/office/drawing/2010/main" spid="_x0000_s1061"/>
            </a:ex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 bwMode="auto">
        <a:xfrm>
          <a:off x="6134100" y="7467600"/>
          <a:ext cx="342900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40</xdr:row>
      <xdr:rowOff>0</xdr:rowOff>
    </xdr:from>
    <xdr:to>
      <xdr:col>20</xdr:col>
      <xdr:colOff>342900</xdr:colOff>
      <xdr:row>41</xdr:row>
      <xdr:rowOff>131556</xdr:rowOff>
    </xdr:to>
    <xdr:sp macro="" textlink="">
      <xdr:nvSpPr>
        <xdr:cNvPr id="97" name="Check Box 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 bwMode="auto">
        <a:xfrm>
          <a:off x="6134100" y="7677150"/>
          <a:ext cx="342900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41</xdr:row>
      <xdr:rowOff>0</xdr:rowOff>
    </xdr:from>
    <xdr:to>
      <xdr:col>20</xdr:col>
      <xdr:colOff>342900</xdr:colOff>
      <xdr:row>42</xdr:row>
      <xdr:rowOff>131555</xdr:rowOff>
    </xdr:to>
    <xdr:sp macro="" textlink="">
      <xdr:nvSpPr>
        <xdr:cNvPr id="98" name="Check Box 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 bwMode="auto">
        <a:xfrm>
          <a:off x="6134100" y="7886700"/>
          <a:ext cx="342900" cy="309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42</xdr:row>
      <xdr:rowOff>0</xdr:rowOff>
    </xdr:from>
    <xdr:to>
      <xdr:col>20</xdr:col>
      <xdr:colOff>342900</xdr:colOff>
      <xdr:row>43</xdr:row>
      <xdr:rowOff>131556</xdr:rowOff>
    </xdr:to>
    <xdr:sp macro="" textlink="">
      <xdr:nvSpPr>
        <xdr:cNvPr id="99" name="Check Box 40" hidden="1">
          <a:extLst>
            <a:ext uri="{63B3BB69-23CF-44E3-9099-C40C66FF867C}">
              <a14:compatExt xmlns:a14="http://schemas.microsoft.com/office/drawing/2010/main" spid="_x0000_s1064"/>
            </a:ex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 bwMode="auto">
        <a:xfrm>
          <a:off x="6134100" y="8096250"/>
          <a:ext cx="342900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31</xdr:row>
      <xdr:rowOff>0</xdr:rowOff>
    </xdr:from>
    <xdr:to>
      <xdr:col>20</xdr:col>
      <xdr:colOff>342900</xdr:colOff>
      <xdr:row>32</xdr:row>
      <xdr:rowOff>131556</xdr:rowOff>
    </xdr:to>
    <xdr:sp macro="" textlink="">
      <xdr:nvSpPr>
        <xdr:cNvPr id="100" name="Check Box 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 bwMode="auto">
        <a:xfrm>
          <a:off x="6134100" y="5791200"/>
          <a:ext cx="342900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32</xdr:row>
      <xdr:rowOff>0</xdr:rowOff>
    </xdr:from>
    <xdr:to>
      <xdr:col>20</xdr:col>
      <xdr:colOff>342900</xdr:colOff>
      <xdr:row>33</xdr:row>
      <xdr:rowOff>131556</xdr:rowOff>
    </xdr:to>
    <xdr:sp macro="" textlink="">
      <xdr:nvSpPr>
        <xdr:cNvPr id="101" name="Check Box 42" hidden="1">
          <a:extLst>
            <a:ext uri="{63B3BB69-23CF-44E3-9099-C40C66FF867C}">
              <a14:compatExt xmlns:a14="http://schemas.microsoft.com/office/drawing/2010/main" spid="_x0000_s1066"/>
            </a:ex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 bwMode="auto">
        <a:xfrm>
          <a:off x="6134100" y="6000750"/>
          <a:ext cx="342900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342900</xdr:colOff>
      <xdr:row>34</xdr:row>
      <xdr:rowOff>131555</xdr:rowOff>
    </xdr:to>
    <xdr:sp macro="" textlink="">
      <xdr:nvSpPr>
        <xdr:cNvPr id="102" name="Check Box 43" hidden="1">
          <a:extLst>
            <a:ext uri="{63B3BB69-23CF-44E3-9099-C40C66FF867C}">
              <a14:compatExt xmlns:a14="http://schemas.microsoft.com/office/drawing/2010/main" spid="_x0000_s1067"/>
            </a:ex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 bwMode="auto">
        <a:xfrm>
          <a:off x="6134100" y="6210300"/>
          <a:ext cx="342900" cy="309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34</xdr:row>
      <xdr:rowOff>0</xdr:rowOff>
    </xdr:from>
    <xdr:to>
      <xdr:col>20</xdr:col>
      <xdr:colOff>342900</xdr:colOff>
      <xdr:row>35</xdr:row>
      <xdr:rowOff>131555</xdr:rowOff>
    </xdr:to>
    <xdr:sp macro="" textlink="">
      <xdr:nvSpPr>
        <xdr:cNvPr id="103" name="Check Box 44" hidden="1">
          <a:extLst>
            <a:ext uri="{63B3BB69-23CF-44E3-9099-C40C66FF867C}">
              <a14:compatExt xmlns:a14="http://schemas.microsoft.com/office/drawing/2010/main" spid="_x0000_s1068"/>
            </a:ex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 bwMode="auto">
        <a:xfrm>
          <a:off x="6134100" y="6419850"/>
          <a:ext cx="342900" cy="309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342900</xdr:colOff>
      <xdr:row>36</xdr:row>
      <xdr:rowOff>131556</xdr:rowOff>
    </xdr:to>
    <xdr:sp macro="" textlink="">
      <xdr:nvSpPr>
        <xdr:cNvPr id="104" name="Check Box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 bwMode="auto">
        <a:xfrm>
          <a:off x="6134100" y="6629400"/>
          <a:ext cx="342900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22</xdr:row>
      <xdr:rowOff>0</xdr:rowOff>
    </xdr:from>
    <xdr:to>
      <xdr:col>20</xdr:col>
      <xdr:colOff>342900</xdr:colOff>
      <xdr:row>23</xdr:row>
      <xdr:rowOff>131555</xdr:rowOff>
    </xdr:to>
    <xdr:sp macro="" textlink="">
      <xdr:nvSpPr>
        <xdr:cNvPr id="105" name="Check Box 46" hidden="1">
          <a:extLst>
            <a:ext uri="{63B3BB69-23CF-44E3-9099-C40C66FF867C}">
              <a14:compatExt xmlns:a14="http://schemas.microsoft.com/office/drawing/2010/main" spid="_x0000_s1070"/>
            </a:ex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 bwMode="auto">
        <a:xfrm>
          <a:off x="6134100" y="4533900"/>
          <a:ext cx="342900" cy="309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23</xdr:row>
      <xdr:rowOff>0</xdr:rowOff>
    </xdr:from>
    <xdr:to>
      <xdr:col>20</xdr:col>
      <xdr:colOff>342900</xdr:colOff>
      <xdr:row>24</xdr:row>
      <xdr:rowOff>131556</xdr:rowOff>
    </xdr:to>
    <xdr:sp macro="" textlink="">
      <xdr:nvSpPr>
        <xdr:cNvPr id="106" name="Check Box 47" hidden="1">
          <a:extLst>
            <a:ext uri="{63B3BB69-23CF-44E3-9099-C40C66FF867C}">
              <a14:compatExt xmlns:a14="http://schemas.microsoft.com/office/drawing/2010/main" spid="_x0000_s1071"/>
            </a:ex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 bwMode="auto">
        <a:xfrm>
          <a:off x="6134100" y="4743450"/>
          <a:ext cx="342900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24</xdr:row>
      <xdr:rowOff>0</xdr:rowOff>
    </xdr:from>
    <xdr:to>
      <xdr:col>20</xdr:col>
      <xdr:colOff>342900</xdr:colOff>
      <xdr:row>25</xdr:row>
      <xdr:rowOff>131556</xdr:rowOff>
    </xdr:to>
    <xdr:sp macro="" textlink="">
      <xdr:nvSpPr>
        <xdr:cNvPr id="107" name="Check Box 48" hidden="1">
          <a:extLst>
            <a:ext uri="{63B3BB69-23CF-44E3-9099-C40C66FF867C}">
              <a14:compatExt xmlns:a14="http://schemas.microsoft.com/office/drawing/2010/main" spid="_x0000_s1072"/>
            </a:ex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 bwMode="auto">
        <a:xfrm>
          <a:off x="6134100" y="4953000"/>
          <a:ext cx="342900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25</xdr:row>
      <xdr:rowOff>0</xdr:rowOff>
    </xdr:from>
    <xdr:to>
      <xdr:col>20</xdr:col>
      <xdr:colOff>342900</xdr:colOff>
      <xdr:row>26</xdr:row>
      <xdr:rowOff>131555</xdr:rowOff>
    </xdr:to>
    <xdr:sp macro="" textlink="">
      <xdr:nvSpPr>
        <xdr:cNvPr id="108" name="Check Box 49" hidden="1">
          <a:extLst>
            <a:ext uri="{63B3BB69-23CF-44E3-9099-C40C66FF867C}">
              <a14:compatExt xmlns:a14="http://schemas.microsoft.com/office/drawing/2010/main" spid="_x0000_s1073"/>
            </a:ex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 bwMode="auto">
        <a:xfrm>
          <a:off x="6134100" y="5162550"/>
          <a:ext cx="342900" cy="309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342900</xdr:colOff>
      <xdr:row>27</xdr:row>
      <xdr:rowOff>131555</xdr:rowOff>
    </xdr:to>
    <xdr:sp macro="" textlink="">
      <xdr:nvSpPr>
        <xdr:cNvPr id="109" name="Check Box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 bwMode="auto">
        <a:xfrm>
          <a:off x="6134100" y="5372100"/>
          <a:ext cx="342900" cy="309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342900</xdr:colOff>
      <xdr:row>28</xdr:row>
      <xdr:rowOff>131556</xdr:rowOff>
    </xdr:to>
    <xdr:sp macro="" textlink="">
      <xdr:nvSpPr>
        <xdr:cNvPr id="110" name="Check Box 51" hidden="1">
          <a:extLst>
            <a:ext uri="{63B3BB69-23CF-44E3-9099-C40C66FF867C}">
              <a14:compatExt xmlns:a14="http://schemas.microsoft.com/office/drawing/2010/main" spid="_x0000_s1075"/>
            </a:ex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 bwMode="auto">
        <a:xfrm>
          <a:off x="6134100" y="5581650"/>
          <a:ext cx="342900" cy="309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12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 bwMode="auto">
        <a:xfrm>
          <a:off x="5257800" y="4743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42900" cy="304800"/>
    <xdr:sp macro="" textlink="">
      <xdr:nvSpPr>
        <xdr:cNvPr id="12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 bwMode="auto">
        <a:xfrm>
          <a:off x="52578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1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 bwMode="auto">
        <a:xfrm>
          <a:off x="52578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26</xdr:row>
      <xdr:rowOff>0</xdr:rowOff>
    </xdr:from>
    <xdr:ext cx="342900" cy="304800"/>
    <xdr:sp macro="" textlink="">
      <xdr:nvSpPr>
        <xdr:cNvPr id="12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 bwMode="auto">
        <a:xfrm>
          <a:off x="52578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12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128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129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13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13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13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 bwMode="auto">
        <a:xfrm>
          <a:off x="5257800" y="4743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42900" cy="304800"/>
    <xdr:sp macro="" textlink="">
      <xdr:nvSpPr>
        <xdr:cNvPr id="13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 bwMode="auto">
        <a:xfrm>
          <a:off x="52578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42900" cy="304800"/>
    <xdr:sp macro="" textlink="">
      <xdr:nvSpPr>
        <xdr:cNvPr id="13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 bwMode="auto">
        <a:xfrm>
          <a:off x="52578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42900" cy="304800"/>
    <xdr:sp macro="" textlink="">
      <xdr:nvSpPr>
        <xdr:cNvPr id="13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 bwMode="auto">
        <a:xfrm>
          <a:off x="52578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138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 bwMode="auto">
        <a:xfrm>
          <a:off x="52578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14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 bwMode="auto">
        <a:xfrm>
          <a:off x="52578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14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 bwMode="auto">
        <a:xfrm>
          <a:off x="52578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14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 bwMode="auto">
        <a:xfrm>
          <a:off x="52578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26</xdr:row>
      <xdr:rowOff>0</xdr:rowOff>
    </xdr:from>
    <xdr:ext cx="342900" cy="304800"/>
    <xdr:sp macro="" textlink="">
      <xdr:nvSpPr>
        <xdr:cNvPr id="14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 bwMode="auto">
        <a:xfrm>
          <a:off x="52578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26</xdr:row>
      <xdr:rowOff>0</xdr:rowOff>
    </xdr:from>
    <xdr:ext cx="342900" cy="304800"/>
    <xdr:sp macro="" textlink="">
      <xdr:nvSpPr>
        <xdr:cNvPr id="14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 bwMode="auto">
        <a:xfrm>
          <a:off x="52578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26</xdr:row>
      <xdr:rowOff>0</xdr:rowOff>
    </xdr:from>
    <xdr:ext cx="342900" cy="304800"/>
    <xdr:sp macro="" textlink="">
      <xdr:nvSpPr>
        <xdr:cNvPr id="14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 bwMode="auto">
        <a:xfrm>
          <a:off x="52578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26</xdr:row>
      <xdr:rowOff>0</xdr:rowOff>
    </xdr:from>
    <xdr:ext cx="342900" cy="304800"/>
    <xdr:sp macro="" textlink="">
      <xdr:nvSpPr>
        <xdr:cNvPr id="14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 bwMode="auto">
        <a:xfrm>
          <a:off x="52578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148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15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15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37655" cy="341105"/>
    <xdr:sp macro="" textlink="">
      <xdr:nvSpPr>
        <xdr:cNvPr id="152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 bwMode="auto">
        <a:xfrm>
          <a:off x="5257800" y="53721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37655" cy="341106"/>
    <xdr:sp macro="" textlink="">
      <xdr:nvSpPr>
        <xdr:cNvPr id="153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 bwMode="auto">
        <a:xfrm>
          <a:off x="5257800" y="55816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15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 bwMode="auto">
        <a:xfrm>
          <a:off x="52578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5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15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 bwMode="auto">
        <a:xfrm>
          <a:off x="52578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15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 bwMode="auto">
        <a:xfrm>
          <a:off x="52578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15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 bwMode="auto">
        <a:xfrm>
          <a:off x="52578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15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 bwMode="auto">
        <a:xfrm>
          <a:off x="52578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60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6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6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37655" cy="341106"/>
    <xdr:sp macro="" textlink="">
      <xdr:nvSpPr>
        <xdr:cNvPr id="164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 bwMode="auto">
        <a:xfrm>
          <a:off x="5257800" y="55816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6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6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6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6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37655" cy="341105"/>
    <xdr:sp macro="" textlink="">
      <xdr:nvSpPr>
        <xdr:cNvPr id="170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 bwMode="auto">
        <a:xfrm>
          <a:off x="5257800" y="55816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37655" cy="341106"/>
    <xdr:sp macro="" textlink="">
      <xdr:nvSpPr>
        <xdr:cNvPr id="171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 bwMode="auto">
        <a:xfrm>
          <a:off x="52578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7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17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7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7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7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7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178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18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18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37655" cy="341106"/>
    <xdr:sp macro="" textlink="">
      <xdr:nvSpPr>
        <xdr:cNvPr id="182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 bwMode="auto">
        <a:xfrm>
          <a:off x="5257800" y="55816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8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85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8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8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37655" cy="341105"/>
    <xdr:sp macro="" textlink="">
      <xdr:nvSpPr>
        <xdr:cNvPr id="188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 bwMode="auto">
        <a:xfrm>
          <a:off x="5257800" y="55816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6"/>
    <xdr:sp macro="" textlink="">
      <xdr:nvSpPr>
        <xdr:cNvPr id="189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 bwMode="auto">
        <a:xfrm>
          <a:off x="52578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9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19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92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9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9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9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19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19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19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6"/>
    <xdr:sp macro="" textlink="">
      <xdr:nvSpPr>
        <xdr:cNvPr id="20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 bwMode="auto">
        <a:xfrm>
          <a:off x="52578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0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02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0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0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5"/>
    <xdr:sp macro="" textlink="">
      <xdr:nvSpPr>
        <xdr:cNvPr id="205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 bwMode="auto">
        <a:xfrm>
          <a:off x="52578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0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0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0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0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1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6"/>
    <xdr:sp macro="" textlink="">
      <xdr:nvSpPr>
        <xdr:cNvPr id="211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 bwMode="auto">
        <a:xfrm>
          <a:off x="52578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1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1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1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1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6"/>
    <xdr:sp macro="" textlink="">
      <xdr:nvSpPr>
        <xdr:cNvPr id="216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 bwMode="auto">
        <a:xfrm>
          <a:off x="52578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1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1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2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2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5"/>
    <xdr:sp macro="" textlink="">
      <xdr:nvSpPr>
        <xdr:cNvPr id="222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 bwMode="auto">
        <a:xfrm>
          <a:off x="52578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2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2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2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2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6"/>
    <xdr:sp macro="" textlink="">
      <xdr:nvSpPr>
        <xdr:cNvPr id="229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 bwMode="auto">
        <a:xfrm>
          <a:off x="52578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3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32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3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3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5"/>
    <xdr:sp macro="" textlink="">
      <xdr:nvSpPr>
        <xdr:cNvPr id="235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 bwMode="auto">
        <a:xfrm>
          <a:off x="52578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37655" cy="341106"/>
    <xdr:sp macro="" textlink="">
      <xdr:nvSpPr>
        <xdr:cNvPr id="236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 bwMode="auto">
        <a:xfrm>
          <a:off x="52578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3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23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3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4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4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24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24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24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24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37655" cy="341106"/>
    <xdr:sp macro="" textlink="">
      <xdr:nvSpPr>
        <xdr:cNvPr id="247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 bwMode="auto">
        <a:xfrm>
          <a:off x="52578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24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24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25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25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37655" cy="341105"/>
    <xdr:sp macro="" textlink="">
      <xdr:nvSpPr>
        <xdr:cNvPr id="252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 bwMode="auto">
        <a:xfrm>
          <a:off x="52578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25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25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25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25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25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27</xdr:row>
      <xdr:rowOff>0</xdr:rowOff>
    </xdr:from>
    <xdr:ext cx="342900" cy="341105"/>
    <xdr:sp macro="" textlink="">
      <xdr:nvSpPr>
        <xdr:cNvPr id="258" name="Check Box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 bwMode="auto">
        <a:xfrm>
          <a:off x="6134100" y="5372100"/>
          <a:ext cx="342900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28</xdr:row>
      <xdr:rowOff>0</xdr:rowOff>
    </xdr:from>
    <xdr:ext cx="342900" cy="341106"/>
    <xdr:sp macro="" textlink="">
      <xdr:nvSpPr>
        <xdr:cNvPr id="259" name="Check Box 51" hidden="1">
          <a:extLst>
            <a:ext uri="{63B3BB69-23CF-44E3-9099-C40C66FF867C}">
              <a14:compatExt xmlns:a14="http://schemas.microsoft.com/office/drawing/2010/main" spid="_x0000_s1075"/>
            </a:ex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 bwMode="auto">
        <a:xfrm>
          <a:off x="6134100" y="5581650"/>
          <a:ext cx="342900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28</xdr:row>
      <xdr:rowOff>0</xdr:rowOff>
    </xdr:from>
    <xdr:ext cx="342900" cy="341105"/>
    <xdr:sp macro="" textlink="">
      <xdr:nvSpPr>
        <xdr:cNvPr id="260" name="Check Box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 bwMode="auto">
        <a:xfrm>
          <a:off x="6134100" y="5372100"/>
          <a:ext cx="342900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29</xdr:row>
      <xdr:rowOff>0</xdr:rowOff>
    </xdr:from>
    <xdr:ext cx="342900" cy="341106"/>
    <xdr:sp macro="" textlink="">
      <xdr:nvSpPr>
        <xdr:cNvPr id="261" name="Check Box 51" hidden="1">
          <a:extLst>
            <a:ext uri="{63B3BB69-23CF-44E3-9099-C40C66FF867C}">
              <a14:compatExt xmlns:a14="http://schemas.microsoft.com/office/drawing/2010/main" spid="_x0000_s1075"/>
            </a:ex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 bwMode="auto">
        <a:xfrm>
          <a:off x="6134100" y="5581650"/>
          <a:ext cx="342900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29</xdr:row>
      <xdr:rowOff>0</xdr:rowOff>
    </xdr:from>
    <xdr:ext cx="342900" cy="341105"/>
    <xdr:sp macro="" textlink="">
      <xdr:nvSpPr>
        <xdr:cNvPr id="262" name="Check Box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 bwMode="auto">
        <a:xfrm>
          <a:off x="6134100" y="5581650"/>
          <a:ext cx="342900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29</xdr:row>
      <xdr:rowOff>0</xdr:rowOff>
    </xdr:from>
    <xdr:ext cx="342900" cy="341105"/>
    <xdr:sp macro="" textlink="">
      <xdr:nvSpPr>
        <xdr:cNvPr id="263" name="Check Box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 bwMode="auto">
        <a:xfrm>
          <a:off x="6134100" y="5372100"/>
          <a:ext cx="342900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31</xdr:row>
      <xdr:rowOff>0</xdr:rowOff>
    </xdr:from>
    <xdr:ext cx="342900" cy="341106"/>
    <xdr:sp macro="" textlink="">
      <xdr:nvSpPr>
        <xdr:cNvPr id="264" name="Check Box 51" hidden="1">
          <a:extLst>
            <a:ext uri="{63B3BB69-23CF-44E3-9099-C40C66FF867C}">
              <a14:compatExt xmlns:a14="http://schemas.microsoft.com/office/drawing/2010/main" spid="_x0000_s1075"/>
            </a:ex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 bwMode="auto">
        <a:xfrm>
          <a:off x="6134100" y="5581650"/>
          <a:ext cx="342900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31</xdr:row>
      <xdr:rowOff>0</xdr:rowOff>
    </xdr:from>
    <xdr:ext cx="342900" cy="341105"/>
    <xdr:sp macro="" textlink="">
      <xdr:nvSpPr>
        <xdr:cNvPr id="265" name="Check Box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 bwMode="auto">
        <a:xfrm>
          <a:off x="6134100" y="5581650"/>
          <a:ext cx="342900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22</xdr:row>
      <xdr:rowOff>0</xdr:rowOff>
    </xdr:from>
    <xdr:ext cx="337655" cy="341105"/>
    <xdr:sp macro="" textlink="">
      <xdr:nvSpPr>
        <xdr:cNvPr id="40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 bwMode="auto">
        <a:xfrm>
          <a:off x="52578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337655" cy="341106"/>
    <xdr:sp macro="" textlink="">
      <xdr:nvSpPr>
        <xdr:cNvPr id="405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 bwMode="auto">
        <a:xfrm>
          <a:off x="5257800" y="47434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337655" cy="341106"/>
    <xdr:sp macro="" textlink="">
      <xdr:nvSpPr>
        <xdr:cNvPr id="406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 bwMode="auto">
        <a:xfrm>
          <a:off x="5257800" y="49530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37655" cy="341105"/>
    <xdr:sp macro="" textlink="">
      <xdr:nvSpPr>
        <xdr:cNvPr id="407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 bwMode="auto">
        <a:xfrm>
          <a:off x="5257800" y="51625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26</xdr:row>
      <xdr:rowOff>0</xdr:rowOff>
    </xdr:from>
    <xdr:ext cx="337655" cy="341105"/>
    <xdr:sp macro="" textlink="">
      <xdr:nvSpPr>
        <xdr:cNvPr id="408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 bwMode="auto">
        <a:xfrm>
          <a:off x="5257800" y="53721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0</xdr:rowOff>
    </xdr:from>
    <xdr:ext cx="337655" cy="341106"/>
    <xdr:sp macro="" textlink="">
      <xdr:nvSpPr>
        <xdr:cNvPr id="409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 bwMode="auto">
        <a:xfrm>
          <a:off x="5257800" y="55816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37655" cy="341106"/>
    <xdr:sp macro="" textlink="">
      <xdr:nvSpPr>
        <xdr:cNvPr id="410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 bwMode="auto">
        <a:xfrm>
          <a:off x="52578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32</xdr:row>
      <xdr:rowOff>0</xdr:rowOff>
    </xdr:from>
    <xdr:ext cx="337655" cy="341106"/>
    <xdr:sp macro="" textlink="">
      <xdr:nvSpPr>
        <xdr:cNvPr id="411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 bwMode="auto">
        <a:xfrm>
          <a:off x="5257800" y="64198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37655" cy="341105"/>
    <xdr:sp macro="" textlink="">
      <xdr:nvSpPr>
        <xdr:cNvPr id="412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 bwMode="auto">
        <a:xfrm>
          <a:off x="5257800" y="66294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37655" cy="341105"/>
    <xdr:sp macro="" textlink="">
      <xdr:nvSpPr>
        <xdr:cNvPr id="413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 bwMode="auto">
        <a:xfrm>
          <a:off x="52578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35</xdr:row>
      <xdr:rowOff>0</xdr:rowOff>
    </xdr:from>
    <xdr:ext cx="337655" cy="341106"/>
    <xdr:sp macro="" textlink="">
      <xdr:nvSpPr>
        <xdr:cNvPr id="414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 bwMode="auto">
        <a:xfrm>
          <a:off x="5257800" y="70485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37</xdr:row>
      <xdr:rowOff>0</xdr:rowOff>
    </xdr:from>
    <xdr:ext cx="337655" cy="341106"/>
    <xdr:sp macro="" textlink="">
      <xdr:nvSpPr>
        <xdr:cNvPr id="415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 bwMode="auto">
        <a:xfrm>
          <a:off x="52578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38</xdr:row>
      <xdr:rowOff>0</xdr:rowOff>
    </xdr:from>
    <xdr:ext cx="337655" cy="341104"/>
    <xdr:sp macro="" textlink="">
      <xdr:nvSpPr>
        <xdr:cNvPr id="416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 bwMode="auto">
        <a:xfrm>
          <a:off x="5257800" y="7677150"/>
          <a:ext cx="337655" cy="34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39</xdr:row>
      <xdr:rowOff>0</xdr:rowOff>
    </xdr:from>
    <xdr:ext cx="337655" cy="341106"/>
    <xdr:sp macro="" textlink="">
      <xdr:nvSpPr>
        <xdr:cNvPr id="417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 bwMode="auto">
        <a:xfrm>
          <a:off x="5257800" y="78867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337655" cy="341106"/>
    <xdr:sp macro="" textlink="">
      <xdr:nvSpPr>
        <xdr:cNvPr id="418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 bwMode="auto">
        <a:xfrm>
          <a:off x="5257800" y="80962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41</xdr:row>
      <xdr:rowOff>0</xdr:rowOff>
    </xdr:from>
    <xdr:ext cx="337655" cy="341105"/>
    <xdr:sp macro="" textlink="">
      <xdr:nvSpPr>
        <xdr:cNvPr id="4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 bwMode="auto">
        <a:xfrm>
          <a:off x="5257800" y="83058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42</xdr:row>
      <xdr:rowOff>0</xdr:rowOff>
    </xdr:from>
    <xdr:ext cx="337655" cy="341106"/>
    <xdr:sp macro="" textlink="">
      <xdr:nvSpPr>
        <xdr:cNvPr id="420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 bwMode="auto">
        <a:xfrm>
          <a:off x="5257800" y="85153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342900" cy="304800"/>
    <xdr:sp macro="" textlink="">
      <xdr:nvSpPr>
        <xdr:cNvPr id="42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 bwMode="auto">
        <a:xfrm>
          <a:off x="5257800" y="4743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342900" cy="304800"/>
    <xdr:sp macro="" textlink="">
      <xdr:nvSpPr>
        <xdr:cNvPr id="42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 bwMode="auto">
        <a:xfrm>
          <a:off x="52578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42900" cy="304800"/>
    <xdr:sp macro="" textlink="">
      <xdr:nvSpPr>
        <xdr:cNvPr id="42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 bwMode="auto">
        <a:xfrm>
          <a:off x="52578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26</xdr:row>
      <xdr:rowOff>0</xdr:rowOff>
    </xdr:from>
    <xdr:ext cx="342900" cy="304800"/>
    <xdr:sp macro="" textlink="">
      <xdr:nvSpPr>
        <xdr:cNvPr id="42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 bwMode="auto">
        <a:xfrm>
          <a:off x="52578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0</xdr:rowOff>
    </xdr:from>
    <xdr:ext cx="342900" cy="304800"/>
    <xdr:sp macro="" textlink="">
      <xdr:nvSpPr>
        <xdr:cNvPr id="4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426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427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42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42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342900" cy="304800"/>
    <xdr:sp macro="" textlink="">
      <xdr:nvSpPr>
        <xdr:cNvPr id="43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 bwMode="auto">
        <a:xfrm>
          <a:off x="5257800" y="4743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342900" cy="304800"/>
    <xdr:sp macro="" textlink="">
      <xdr:nvSpPr>
        <xdr:cNvPr id="431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 bwMode="auto">
        <a:xfrm>
          <a:off x="52578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342900" cy="304800"/>
    <xdr:sp macro="" textlink="">
      <xdr:nvSpPr>
        <xdr:cNvPr id="43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 bwMode="auto">
        <a:xfrm>
          <a:off x="52578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342900" cy="304800"/>
    <xdr:sp macro="" textlink="">
      <xdr:nvSpPr>
        <xdr:cNvPr id="43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 bwMode="auto">
        <a:xfrm>
          <a:off x="52578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42900" cy="304800"/>
    <xdr:sp macro="" textlink="">
      <xdr:nvSpPr>
        <xdr:cNvPr id="43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 bwMode="auto">
        <a:xfrm>
          <a:off x="52578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42900" cy="304800"/>
    <xdr:sp macro="" textlink="">
      <xdr:nvSpPr>
        <xdr:cNvPr id="43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 bwMode="auto">
        <a:xfrm>
          <a:off x="52578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42900" cy="304800"/>
    <xdr:sp macro="" textlink="">
      <xdr:nvSpPr>
        <xdr:cNvPr id="43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 bwMode="auto">
        <a:xfrm>
          <a:off x="52578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42900" cy="304800"/>
    <xdr:sp macro="" textlink="">
      <xdr:nvSpPr>
        <xdr:cNvPr id="43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 bwMode="auto">
        <a:xfrm>
          <a:off x="52578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26</xdr:row>
      <xdr:rowOff>0</xdr:rowOff>
    </xdr:from>
    <xdr:ext cx="342900" cy="304800"/>
    <xdr:sp macro="" textlink="">
      <xdr:nvSpPr>
        <xdr:cNvPr id="438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 bwMode="auto">
        <a:xfrm>
          <a:off x="52578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26</xdr:row>
      <xdr:rowOff>0</xdr:rowOff>
    </xdr:from>
    <xdr:ext cx="342900" cy="304800"/>
    <xdr:sp macro="" textlink="">
      <xdr:nvSpPr>
        <xdr:cNvPr id="43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 bwMode="auto">
        <a:xfrm>
          <a:off x="52578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26</xdr:row>
      <xdr:rowOff>0</xdr:rowOff>
    </xdr:from>
    <xdr:ext cx="342900" cy="304800"/>
    <xdr:sp macro="" textlink="">
      <xdr:nvSpPr>
        <xdr:cNvPr id="44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 bwMode="auto">
        <a:xfrm>
          <a:off x="52578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26</xdr:row>
      <xdr:rowOff>0</xdr:rowOff>
    </xdr:from>
    <xdr:ext cx="342900" cy="304800"/>
    <xdr:sp macro="" textlink="">
      <xdr:nvSpPr>
        <xdr:cNvPr id="44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 bwMode="auto">
        <a:xfrm>
          <a:off x="52578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0</xdr:rowOff>
    </xdr:from>
    <xdr:ext cx="342900" cy="304800"/>
    <xdr:sp macro="" textlink="">
      <xdr:nvSpPr>
        <xdr:cNvPr id="442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0</xdr:rowOff>
    </xdr:from>
    <xdr:ext cx="342900" cy="304800"/>
    <xdr:sp macro="" textlink="">
      <xdr:nvSpPr>
        <xdr:cNvPr id="44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0</xdr:rowOff>
    </xdr:from>
    <xdr:ext cx="342900" cy="304800"/>
    <xdr:sp macro="" textlink="">
      <xdr:nvSpPr>
        <xdr:cNvPr id="44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0</xdr:rowOff>
    </xdr:from>
    <xdr:ext cx="337655" cy="341105"/>
    <xdr:sp macro="" textlink="">
      <xdr:nvSpPr>
        <xdr:cNvPr id="445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 bwMode="auto">
        <a:xfrm>
          <a:off x="5257800" y="55816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37655" cy="341106"/>
    <xdr:sp macro="" textlink="">
      <xdr:nvSpPr>
        <xdr:cNvPr id="446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 bwMode="auto">
        <a:xfrm>
          <a:off x="52578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0</xdr:rowOff>
    </xdr:from>
    <xdr:ext cx="342900" cy="304800"/>
    <xdr:sp macro="" textlink="">
      <xdr:nvSpPr>
        <xdr:cNvPr id="44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4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0</xdr:rowOff>
    </xdr:from>
    <xdr:ext cx="342900" cy="304800"/>
    <xdr:sp macro="" textlink="">
      <xdr:nvSpPr>
        <xdr:cNvPr id="44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0</xdr:rowOff>
    </xdr:from>
    <xdr:ext cx="342900" cy="304800"/>
    <xdr:sp macro="" textlink="">
      <xdr:nvSpPr>
        <xdr:cNvPr id="45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0</xdr:rowOff>
    </xdr:from>
    <xdr:ext cx="342900" cy="304800"/>
    <xdr:sp macro="" textlink="">
      <xdr:nvSpPr>
        <xdr:cNvPr id="45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0</xdr:rowOff>
    </xdr:from>
    <xdr:ext cx="342900" cy="304800"/>
    <xdr:sp macro="" textlink="">
      <xdr:nvSpPr>
        <xdr:cNvPr id="45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 bwMode="auto">
        <a:xfrm>
          <a:off x="52578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5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5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5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37655" cy="341106"/>
    <xdr:sp macro="" textlink="">
      <xdr:nvSpPr>
        <xdr:cNvPr id="456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 bwMode="auto">
        <a:xfrm>
          <a:off x="52578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5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58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5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6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37655" cy="341105"/>
    <xdr:sp macro="" textlink="">
      <xdr:nvSpPr>
        <xdr:cNvPr id="461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 bwMode="auto">
        <a:xfrm>
          <a:off x="52578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37655" cy="341106"/>
    <xdr:sp macro="" textlink="">
      <xdr:nvSpPr>
        <xdr:cNvPr id="462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 bwMode="auto">
        <a:xfrm>
          <a:off x="52578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6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46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65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6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6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6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46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47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47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37655" cy="341106"/>
    <xdr:sp macro="" textlink="">
      <xdr:nvSpPr>
        <xdr:cNvPr id="472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 bwMode="auto">
        <a:xfrm>
          <a:off x="52578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7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7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7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7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37655" cy="341105"/>
    <xdr:sp macro="" textlink="">
      <xdr:nvSpPr>
        <xdr:cNvPr id="477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 bwMode="auto">
        <a:xfrm>
          <a:off x="52578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37655" cy="341106"/>
    <xdr:sp macro="" textlink="">
      <xdr:nvSpPr>
        <xdr:cNvPr id="478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 bwMode="auto">
        <a:xfrm>
          <a:off x="52578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7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48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81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8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8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42900" cy="304800"/>
    <xdr:sp macro="" textlink="">
      <xdr:nvSpPr>
        <xdr:cNvPr id="48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 bwMode="auto">
        <a:xfrm>
          <a:off x="52578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485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48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48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37655" cy="341106"/>
    <xdr:sp macro="" textlink="">
      <xdr:nvSpPr>
        <xdr:cNvPr id="488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 bwMode="auto">
        <a:xfrm>
          <a:off x="52578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48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490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49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49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37655" cy="341105"/>
    <xdr:sp macro="" textlink="">
      <xdr:nvSpPr>
        <xdr:cNvPr id="493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 bwMode="auto">
        <a:xfrm>
          <a:off x="52578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49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495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49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49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49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37655" cy="341106"/>
    <xdr:sp macro="" textlink="">
      <xdr:nvSpPr>
        <xdr:cNvPr id="499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 bwMode="auto">
        <a:xfrm>
          <a:off x="52578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0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01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0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0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37655" cy="341106"/>
    <xdr:sp macro="" textlink="">
      <xdr:nvSpPr>
        <xdr:cNvPr id="504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 bwMode="auto">
        <a:xfrm>
          <a:off x="52578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0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0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0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0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37655" cy="341105"/>
    <xdr:sp macro="" textlink="">
      <xdr:nvSpPr>
        <xdr:cNvPr id="509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 bwMode="auto">
        <a:xfrm>
          <a:off x="52578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1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11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1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1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1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37655" cy="341106"/>
    <xdr:sp macro="" textlink="">
      <xdr:nvSpPr>
        <xdr:cNvPr id="515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 bwMode="auto">
        <a:xfrm>
          <a:off x="52578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1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1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1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1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37655" cy="341105"/>
    <xdr:sp macro="" textlink="">
      <xdr:nvSpPr>
        <xdr:cNvPr id="520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 bwMode="auto">
        <a:xfrm>
          <a:off x="52578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37655" cy="341106"/>
    <xdr:sp macro="" textlink="">
      <xdr:nvSpPr>
        <xdr:cNvPr id="521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 bwMode="auto">
        <a:xfrm>
          <a:off x="52578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2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52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2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2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42900" cy="304800"/>
    <xdr:sp macro="" textlink="">
      <xdr:nvSpPr>
        <xdr:cNvPr id="52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 bwMode="auto">
        <a:xfrm>
          <a:off x="52578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528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52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53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37655" cy="341106"/>
    <xdr:sp macro="" textlink="">
      <xdr:nvSpPr>
        <xdr:cNvPr id="531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 bwMode="auto">
        <a:xfrm>
          <a:off x="52578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53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53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53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53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37655" cy="341105"/>
    <xdr:sp macro="" textlink="">
      <xdr:nvSpPr>
        <xdr:cNvPr id="536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 bwMode="auto">
        <a:xfrm>
          <a:off x="5257800" y="62103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53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538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53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54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42900" cy="304800"/>
    <xdr:sp macro="" textlink="">
      <xdr:nvSpPr>
        <xdr:cNvPr id="54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 bwMode="auto">
        <a:xfrm>
          <a:off x="52578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22</xdr:row>
      <xdr:rowOff>0</xdr:rowOff>
    </xdr:from>
    <xdr:ext cx="337655" cy="341105"/>
    <xdr:sp macro="" textlink="">
      <xdr:nvSpPr>
        <xdr:cNvPr id="54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 bwMode="auto">
        <a:xfrm>
          <a:off x="33909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37655" cy="341106"/>
    <xdr:sp macro="" textlink="">
      <xdr:nvSpPr>
        <xdr:cNvPr id="54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 bwMode="auto">
        <a:xfrm>
          <a:off x="3390900" y="47434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37655" cy="341106"/>
    <xdr:sp macro="" textlink="">
      <xdr:nvSpPr>
        <xdr:cNvPr id="544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 bwMode="auto">
        <a:xfrm>
          <a:off x="3390900" y="49530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37655" cy="341105"/>
    <xdr:sp macro="" textlink="">
      <xdr:nvSpPr>
        <xdr:cNvPr id="545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 bwMode="auto">
        <a:xfrm>
          <a:off x="3390900" y="51625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37655" cy="341105"/>
    <xdr:sp macro="" textlink="">
      <xdr:nvSpPr>
        <xdr:cNvPr id="546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 bwMode="auto">
        <a:xfrm>
          <a:off x="3390900" y="53721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37655" cy="341106"/>
    <xdr:sp macro="" textlink="">
      <xdr:nvSpPr>
        <xdr:cNvPr id="547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 bwMode="auto">
        <a:xfrm>
          <a:off x="3390900" y="55816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6"/>
    <xdr:sp macro="" textlink="">
      <xdr:nvSpPr>
        <xdr:cNvPr id="548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 bwMode="auto">
        <a:xfrm>
          <a:off x="33909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37655" cy="341106"/>
    <xdr:sp macro="" textlink="">
      <xdr:nvSpPr>
        <xdr:cNvPr id="549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 bwMode="auto">
        <a:xfrm>
          <a:off x="3390900" y="64198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37655" cy="341105"/>
    <xdr:sp macro="" textlink="">
      <xdr:nvSpPr>
        <xdr:cNvPr id="550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 bwMode="auto">
        <a:xfrm>
          <a:off x="3390900" y="66294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37655" cy="341105"/>
    <xdr:sp macro="" textlink="">
      <xdr:nvSpPr>
        <xdr:cNvPr id="551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 bwMode="auto">
        <a:xfrm>
          <a:off x="33909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37655" cy="341106"/>
    <xdr:sp macro="" textlink="">
      <xdr:nvSpPr>
        <xdr:cNvPr id="552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 bwMode="auto">
        <a:xfrm>
          <a:off x="3390900" y="70485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37</xdr:row>
      <xdr:rowOff>0</xdr:rowOff>
    </xdr:from>
    <xdr:ext cx="337655" cy="341106"/>
    <xdr:sp macro="" textlink="">
      <xdr:nvSpPr>
        <xdr:cNvPr id="553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 bwMode="auto">
        <a:xfrm>
          <a:off x="33909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38</xdr:row>
      <xdr:rowOff>0</xdr:rowOff>
    </xdr:from>
    <xdr:ext cx="337655" cy="341104"/>
    <xdr:sp macro="" textlink="">
      <xdr:nvSpPr>
        <xdr:cNvPr id="554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 bwMode="auto">
        <a:xfrm>
          <a:off x="3390900" y="7677150"/>
          <a:ext cx="337655" cy="34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39</xdr:row>
      <xdr:rowOff>0</xdr:rowOff>
    </xdr:from>
    <xdr:ext cx="337655" cy="341106"/>
    <xdr:sp macro="" textlink="">
      <xdr:nvSpPr>
        <xdr:cNvPr id="555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 bwMode="auto">
        <a:xfrm>
          <a:off x="3390900" y="78867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40</xdr:row>
      <xdr:rowOff>0</xdr:rowOff>
    </xdr:from>
    <xdr:ext cx="337655" cy="341106"/>
    <xdr:sp macro="" textlink="">
      <xdr:nvSpPr>
        <xdr:cNvPr id="556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 bwMode="auto">
        <a:xfrm>
          <a:off x="3390900" y="80962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41</xdr:row>
      <xdr:rowOff>0</xdr:rowOff>
    </xdr:from>
    <xdr:ext cx="337655" cy="341105"/>
    <xdr:sp macro="" textlink="">
      <xdr:nvSpPr>
        <xdr:cNvPr id="5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 bwMode="auto">
        <a:xfrm>
          <a:off x="3390900" y="83058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42</xdr:row>
      <xdr:rowOff>0</xdr:rowOff>
    </xdr:from>
    <xdr:ext cx="337655" cy="341106"/>
    <xdr:sp macro="" textlink="">
      <xdr:nvSpPr>
        <xdr:cNvPr id="558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 bwMode="auto">
        <a:xfrm>
          <a:off x="3390900" y="85153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42900" cy="304800"/>
    <xdr:sp macro="" textlink="">
      <xdr:nvSpPr>
        <xdr:cNvPr id="55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 bwMode="auto">
        <a:xfrm>
          <a:off x="3390900" y="4743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42900" cy="304800"/>
    <xdr:sp macro="" textlink="">
      <xdr:nvSpPr>
        <xdr:cNvPr id="56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 bwMode="auto">
        <a:xfrm>
          <a:off x="33909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42900" cy="304800"/>
    <xdr:sp macro="" textlink="">
      <xdr:nvSpPr>
        <xdr:cNvPr id="56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 bwMode="auto">
        <a:xfrm>
          <a:off x="33909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42900" cy="304800"/>
    <xdr:sp macro="" textlink="">
      <xdr:nvSpPr>
        <xdr:cNvPr id="56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 bwMode="auto">
        <a:xfrm>
          <a:off x="33909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56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 bwMode="auto">
        <a:xfrm>
          <a:off x="33909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564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565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56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56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42900" cy="304800"/>
    <xdr:sp macro="" textlink="">
      <xdr:nvSpPr>
        <xdr:cNvPr id="56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 bwMode="auto">
        <a:xfrm>
          <a:off x="3390900" y="4743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42900" cy="304800"/>
    <xdr:sp macro="" textlink="">
      <xdr:nvSpPr>
        <xdr:cNvPr id="56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 bwMode="auto">
        <a:xfrm>
          <a:off x="33909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42900" cy="304800"/>
    <xdr:sp macro="" textlink="">
      <xdr:nvSpPr>
        <xdr:cNvPr id="57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 bwMode="auto">
        <a:xfrm>
          <a:off x="33909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42900" cy="304800"/>
    <xdr:sp macro="" textlink="">
      <xdr:nvSpPr>
        <xdr:cNvPr id="57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 bwMode="auto">
        <a:xfrm>
          <a:off x="33909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42900" cy="304800"/>
    <xdr:sp macro="" textlink="">
      <xdr:nvSpPr>
        <xdr:cNvPr id="572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 bwMode="auto">
        <a:xfrm>
          <a:off x="33909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42900" cy="304800"/>
    <xdr:sp macro="" textlink="">
      <xdr:nvSpPr>
        <xdr:cNvPr id="57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 bwMode="auto">
        <a:xfrm>
          <a:off x="33909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42900" cy="304800"/>
    <xdr:sp macro="" textlink="">
      <xdr:nvSpPr>
        <xdr:cNvPr id="57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 bwMode="auto">
        <a:xfrm>
          <a:off x="33909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42900" cy="304800"/>
    <xdr:sp macro="" textlink="">
      <xdr:nvSpPr>
        <xdr:cNvPr id="57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 bwMode="auto">
        <a:xfrm>
          <a:off x="33909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42900" cy="304800"/>
    <xdr:sp macro="" textlink="">
      <xdr:nvSpPr>
        <xdr:cNvPr id="57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 bwMode="auto">
        <a:xfrm>
          <a:off x="33909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42900" cy="304800"/>
    <xdr:sp macro="" textlink="">
      <xdr:nvSpPr>
        <xdr:cNvPr id="57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 bwMode="auto">
        <a:xfrm>
          <a:off x="33909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42900" cy="304800"/>
    <xdr:sp macro="" textlink="">
      <xdr:nvSpPr>
        <xdr:cNvPr id="57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 bwMode="auto">
        <a:xfrm>
          <a:off x="33909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42900" cy="304800"/>
    <xdr:sp macro="" textlink="">
      <xdr:nvSpPr>
        <xdr:cNvPr id="57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 bwMode="auto">
        <a:xfrm>
          <a:off x="33909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580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 bwMode="auto">
        <a:xfrm>
          <a:off x="33909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58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 bwMode="auto">
        <a:xfrm>
          <a:off x="33909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58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 bwMode="auto">
        <a:xfrm>
          <a:off x="33909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37655" cy="341105"/>
    <xdr:sp macro="" textlink="">
      <xdr:nvSpPr>
        <xdr:cNvPr id="583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 bwMode="auto">
        <a:xfrm>
          <a:off x="3390900" y="55816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6"/>
    <xdr:sp macro="" textlink="">
      <xdr:nvSpPr>
        <xdr:cNvPr id="584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 bwMode="auto">
        <a:xfrm>
          <a:off x="33909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58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 bwMode="auto">
        <a:xfrm>
          <a:off x="33909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58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58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 bwMode="auto">
        <a:xfrm>
          <a:off x="33909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58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 bwMode="auto">
        <a:xfrm>
          <a:off x="33909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58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 bwMode="auto">
        <a:xfrm>
          <a:off x="33909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59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 bwMode="auto">
        <a:xfrm>
          <a:off x="33909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591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59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59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6"/>
    <xdr:sp macro="" textlink="">
      <xdr:nvSpPr>
        <xdr:cNvPr id="594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 bwMode="auto">
        <a:xfrm>
          <a:off x="33909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59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59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59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59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5"/>
    <xdr:sp macro="" textlink="">
      <xdr:nvSpPr>
        <xdr:cNvPr id="599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 bwMode="auto">
        <a:xfrm>
          <a:off x="33909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6"/>
    <xdr:sp macro="" textlink="">
      <xdr:nvSpPr>
        <xdr:cNvPr id="60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 bwMode="auto">
        <a:xfrm>
          <a:off x="33909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60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0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60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60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60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60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0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0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0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6"/>
    <xdr:sp macro="" textlink="">
      <xdr:nvSpPr>
        <xdr:cNvPr id="61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 bwMode="auto">
        <a:xfrm>
          <a:off x="33909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61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612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61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61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5"/>
    <xdr:sp macro="" textlink="">
      <xdr:nvSpPr>
        <xdr:cNvPr id="615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 bwMode="auto">
        <a:xfrm>
          <a:off x="33909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6"/>
    <xdr:sp macro="" textlink="">
      <xdr:nvSpPr>
        <xdr:cNvPr id="616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 bwMode="auto">
        <a:xfrm>
          <a:off x="33909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61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1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61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62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62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62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 bwMode="auto">
        <a:xfrm>
          <a:off x="33909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2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2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6"/>
    <xdr:sp macro="" textlink="">
      <xdr:nvSpPr>
        <xdr:cNvPr id="626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 bwMode="auto">
        <a:xfrm>
          <a:off x="33909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2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28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2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3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5"/>
    <xdr:sp macro="" textlink="">
      <xdr:nvSpPr>
        <xdr:cNvPr id="631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 bwMode="auto">
        <a:xfrm>
          <a:off x="33909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3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3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3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3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3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6"/>
    <xdr:sp macro="" textlink="">
      <xdr:nvSpPr>
        <xdr:cNvPr id="637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 bwMode="auto">
        <a:xfrm>
          <a:off x="33909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3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3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4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4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6"/>
    <xdr:sp macro="" textlink="">
      <xdr:nvSpPr>
        <xdr:cNvPr id="642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 bwMode="auto">
        <a:xfrm>
          <a:off x="33909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4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4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4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4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5"/>
    <xdr:sp macro="" textlink="">
      <xdr:nvSpPr>
        <xdr:cNvPr id="647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 bwMode="auto">
        <a:xfrm>
          <a:off x="33909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4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4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5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5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5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6"/>
    <xdr:sp macro="" textlink="">
      <xdr:nvSpPr>
        <xdr:cNvPr id="653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 bwMode="auto">
        <a:xfrm>
          <a:off x="33909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5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55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5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5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5"/>
    <xdr:sp macro="" textlink="">
      <xdr:nvSpPr>
        <xdr:cNvPr id="658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 bwMode="auto">
        <a:xfrm>
          <a:off x="33909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6"/>
    <xdr:sp macro="" textlink="">
      <xdr:nvSpPr>
        <xdr:cNvPr id="659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 bwMode="auto">
        <a:xfrm>
          <a:off x="33909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6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6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62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6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6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66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 bwMode="auto">
        <a:xfrm>
          <a:off x="33909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6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6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6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6"/>
    <xdr:sp macro="" textlink="">
      <xdr:nvSpPr>
        <xdr:cNvPr id="669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 bwMode="auto">
        <a:xfrm>
          <a:off x="33909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7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71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7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7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5"/>
    <xdr:sp macro="" textlink="">
      <xdr:nvSpPr>
        <xdr:cNvPr id="674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 bwMode="auto">
        <a:xfrm>
          <a:off x="3390900" y="62103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7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7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7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7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67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 bwMode="auto">
        <a:xfrm>
          <a:off x="33909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337655" cy="341105"/>
    <xdr:sp macro="" textlink="">
      <xdr:nvSpPr>
        <xdr:cNvPr id="68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337655" cy="341105"/>
    <xdr:sp macro="" textlink="">
      <xdr:nvSpPr>
        <xdr:cNvPr id="68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37655" cy="341105"/>
    <xdr:sp macro="" textlink="">
      <xdr:nvSpPr>
        <xdr:cNvPr id="68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26</xdr:row>
      <xdr:rowOff>0</xdr:rowOff>
    </xdr:from>
    <xdr:ext cx="337655" cy="341105"/>
    <xdr:sp macro="" textlink="">
      <xdr:nvSpPr>
        <xdr:cNvPr id="68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0</xdr:rowOff>
    </xdr:from>
    <xdr:ext cx="337655" cy="341105"/>
    <xdr:sp macro="" textlink="">
      <xdr:nvSpPr>
        <xdr:cNvPr id="68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37655" cy="341105"/>
    <xdr:sp macro="" textlink="">
      <xdr:nvSpPr>
        <xdr:cNvPr id="68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37655" cy="341105"/>
    <xdr:sp macro="" textlink="">
      <xdr:nvSpPr>
        <xdr:cNvPr id="68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37655" cy="341105"/>
    <xdr:sp macro="" textlink="">
      <xdr:nvSpPr>
        <xdr:cNvPr id="68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32</xdr:row>
      <xdr:rowOff>0</xdr:rowOff>
    </xdr:from>
    <xdr:ext cx="337655" cy="341105"/>
    <xdr:sp macro="" textlink="">
      <xdr:nvSpPr>
        <xdr:cNvPr id="68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37655" cy="341105"/>
    <xdr:sp macro="" textlink="">
      <xdr:nvSpPr>
        <xdr:cNvPr id="68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37655" cy="341105"/>
    <xdr:sp macro="" textlink="">
      <xdr:nvSpPr>
        <xdr:cNvPr id="69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35</xdr:row>
      <xdr:rowOff>0</xdr:rowOff>
    </xdr:from>
    <xdr:ext cx="337655" cy="341105"/>
    <xdr:sp macro="" textlink="">
      <xdr:nvSpPr>
        <xdr:cNvPr id="69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22</xdr:row>
      <xdr:rowOff>0</xdr:rowOff>
    </xdr:from>
    <xdr:ext cx="337655" cy="341105"/>
    <xdr:sp macro="" textlink="">
      <xdr:nvSpPr>
        <xdr:cNvPr id="69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37655" cy="341106"/>
    <xdr:sp macro="" textlink="">
      <xdr:nvSpPr>
        <xdr:cNvPr id="69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 bwMode="auto">
        <a:xfrm>
          <a:off x="4267200" y="47434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37655" cy="341106"/>
    <xdr:sp macro="" textlink="">
      <xdr:nvSpPr>
        <xdr:cNvPr id="694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 bwMode="auto">
        <a:xfrm>
          <a:off x="4267200" y="49530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37655" cy="341105"/>
    <xdr:sp macro="" textlink="">
      <xdr:nvSpPr>
        <xdr:cNvPr id="695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 bwMode="auto">
        <a:xfrm>
          <a:off x="4267200" y="51625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37655" cy="341105"/>
    <xdr:sp macro="" textlink="">
      <xdr:nvSpPr>
        <xdr:cNvPr id="696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 bwMode="auto">
        <a:xfrm>
          <a:off x="4267200" y="53721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37655" cy="341106"/>
    <xdr:sp macro="" textlink="">
      <xdr:nvSpPr>
        <xdr:cNvPr id="697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 bwMode="auto">
        <a:xfrm>
          <a:off x="4267200" y="55816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6"/>
    <xdr:sp macro="" textlink="">
      <xdr:nvSpPr>
        <xdr:cNvPr id="698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 bwMode="auto">
        <a:xfrm>
          <a:off x="42672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37655" cy="341106"/>
    <xdr:sp macro="" textlink="">
      <xdr:nvSpPr>
        <xdr:cNvPr id="699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 bwMode="auto">
        <a:xfrm>
          <a:off x="4267200" y="64198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37655" cy="341105"/>
    <xdr:sp macro="" textlink="">
      <xdr:nvSpPr>
        <xdr:cNvPr id="700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 bwMode="auto">
        <a:xfrm>
          <a:off x="4267200" y="66294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37655" cy="341105"/>
    <xdr:sp macro="" textlink="">
      <xdr:nvSpPr>
        <xdr:cNvPr id="701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37655" cy="341106"/>
    <xdr:sp macro="" textlink="">
      <xdr:nvSpPr>
        <xdr:cNvPr id="702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 bwMode="auto">
        <a:xfrm>
          <a:off x="4267200" y="70485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42900" cy="304800"/>
    <xdr:sp macro="" textlink="">
      <xdr:nvSpPr>
        <xdr:cNvPr id="70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 bwMode="auto">
        <a:xfrm>
          <a:off x="4267200" y="4743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42900" cy="304800"/>
    <xdr:sp macro="" textlink="">
      <xdr:nvSpPr>
        <xdr:cNvPr id="70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 bwMode="auto">
        <a:xfrm>
          <a:off x="42672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42900" cy="304800"/>
    <xdr:sp macro="" textlink="">
      <xdr:nvSpPr>
        <xdr:cNvPr id="70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 bwMode="auto">
        <a:xfrm>
          <a:off x="42672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42900" cy="304800"/>
    <xdr:sp macro="" textlink="">
      <xdr:nvSpPr>
        <xdr:cNvPr id="70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 bwMode="auto">
        <a:xfrm>
          <a:off x="42672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70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708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709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71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71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42900" cy="304800"/>
    <xdr:sp macro="" textlink="">
      <xdr:nvSpPr>
        <xdr:cNvPr id="71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 bwMode="auto">
        <a:xfrm>
          <a:off x="4267200" y="4743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42900" cy="304800"/>
    <xdr:sp macro="" textlink="">
      <xdr:nvSpPr>
        <xdr:cNvPr id="71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 bwMode="auto">
        <a:xfrm>
          <a:off x="42672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42900" cy="304800"/>
    <xdr:sp macro="" textlink="">
      <xdr:nvSpPr>
        <xdr:cNvPr id="71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 bwMode="auto">
        <a:xfrm>
          <a:off x="42672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42900" cy="304800"/>
    <xdr:sp macro="" textlink="">
      <xdr:nvSpPr>
        <xdr:cNvPr id="71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 bwMode="auto">
        <a:xfrm>
          <a:off x="42672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42900" cy="304800"/>
    <xdr:sp macro="" textlink="">
      <xdr:nvSpPr>
        <xdr:cNvPr id="71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 bwMode="auto">
        <a:xfrm>
          <a:off x="42672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42900" cy="304800"/>
    <xdr:sp macro="" textlink="">
      <xdr:nvSpPr>
        <xdr:cNvPr id="71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 bwMode="auto">
        <a:xfrm>
          <a:off x="42672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42900" cy="304800"/>
    <xdr:sp macro="" textlink="">
      <xdr:nvSpPr>
        <xdr:cNvPr id="71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 bwMode="auto">
        <a:xfrm>
          <a:off x="42672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42900" cy="304800"/>
    <xdr:sp macro="" textlink="">
      <xdr:nvSpPr>
        <xdr:cNvPr id="71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 bwMode="auto">
        <a:xfrm>
          <a:off x="42672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42900" cy="304800"/>
    <xdr:sp macro="" textlink="">
      <xdr:nvSpPr>
        <xdr:cNvPr id="720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 bwMode="auto">
        <a:xfrm>
          <a:off x="42672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42900" cy="304800"/>
    <xdr:sp macro="" textlink="">
      <xdr:nvSpPr>
        <xdr:cNvPr id="72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 bwMode="auto">
        <a:xfrm>
          <a:off x="42672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42900" cy="304800"/>
    <xdr:sp macro="" textlink="">
      <xdr:nvSpPr>
        <xdr:cNvPr id="72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 bwMode="auto">
        <a:xfrm>
          <a:off x="42672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42900" cy="304800"/>
    <xdr:sp macro="" textlink="">
      <xdr:nvSpPr>
        <xdr:cNvPr id="72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 bwMode="auto">
        <a:xfrm>
          <a:off x="42672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72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7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72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37655" cy="341105"/>
    <xdr:sp macro="" textlink="">
      <xdr:nvSpPr>
        <xdr:cNvPr id="727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 bwMode="auto">
        <a:xfrm>
          <a:off x="4267200" y="55816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6"/>
    <xdr:sp macro="" textlink="">
      <xdr:nvSpPr>
        <xdr:cNvPr id="728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 bwMode="auto">
        <a:xfrm>
          <a:off x="42672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72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3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731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73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73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73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35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3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3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6"/>
    <xdr:sp macro="" textlink="">
      <xdr:nvSpPr>
        <xdr:cNvPr id="738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 bwMode="auto">
        <a:xfrm>
          <a:off x="42672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3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40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4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4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5"/>
    <xdr:sp macro="" textlink="">
      <xdr:nvSpPr>
        <xdr:cNvPr id="743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 bwMode="auto">
        <a:xfrm>
          <a:off x="42672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6"/>
    <xdr:sp macro="" textlink="">
      <xdr:nvSpPr>
        <xdr:cNvPr id="744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 bwMode="auto">
        <a:xfrm>
          <a:off x="42672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4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74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4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4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4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5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751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75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75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6"/>
    <xdr:sp macro="" textlink="">
      <xdr:nvSpPr>
        <xdr:cNvPr id="754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 bwMode="auto">
        <a:xfrm>
          <a:off x="42672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5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5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5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5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5"/>
    <xdr:sp macro="" textlink="">
      <xdr:nvSpPr>
        <xdr:cNvPr id="759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 bwMode="auto">
        <a:xfrm>
          <a:off x="42672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6"/>
    <xdr:sp macro="" textlink="">
      <xdr:nvSpPr>
        <xdr:cNvPr id="76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 bwMode="auto">
        <a:xfrm>
          <a:off x="42672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6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6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6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6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6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76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6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6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6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6"/>
    <xdr:sp macro="" textlink="">
      <xdr:nvSpPr>
        <xdr:cNvPr id="77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 bwMode="auto">
        <a:xfrm>
          <a:off x="42672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7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72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7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7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5"/>
    <xdr:sp macro="" textlink="">
      <xdr:nvSpPr>
        <xdr:cNvPr id="775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 bwMode="auto">
        <a:xfrm>
          <a:off x="42672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7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7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7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7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8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6"/>
    <xdr:sp macro="" textlink="">
      <xdr:nvSpPr>
        <xdr:cNvPr id="781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 bwMode="auto">
        <a:xfrm>
          <a:off x="42672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8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8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8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8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6"/>
    <xdr:sp macro="" textlink="">
      <xdr:nvSpPr>
        <xdr:cNvPr id="786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 bwMode="auto">
        <a:xfrm>
          <a:off x="42672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8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88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8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9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5"/>
    <xdr:sp macro="" textlink="">
      <xdr:nvSpPr>
        <xdr:cNvPr id="791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 bwMode="auto">
        <a:xfrm>
          <a:off x="42672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9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9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9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9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9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6"/>
    <xdr:sp macro="" textlink="">
      <xdr:nvSpPr>
        <xdr:cNvPr id="797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 bwMode="auto">
        <a:xfrm>
          <a:off x="42672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9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79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80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80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5"/>
    <xdr:sp macro="" textlink="">
      <xdr:nvSpPr>
        <xdr:cNvPr id="802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 bwMode="auto">
        <a:xfrm>
          <a:off x="42672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6"/>
    <xdr:sp macro="" textlink="">
      <xdr:nvSpPr>
        <xdr:cNvPr id="803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 bwMode="auto">
        <a:xfrm>
          <a:off x="42672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80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80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80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80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80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80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810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81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81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6"/>
    <xdr:sp macro="" textlink="">
      <xdr:nvSpPr>
        <xdr:cNvPr id="813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 bwMode="auto">
        <a:xfrm>
          <a:off x="42672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81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815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81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81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5"/>
    <xdr:sp macro="" textlink="">
      <xdr:nvSpPr>
        <xdr:cNvPr id="818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 bwMode="auto">
        <a:xfrm>
          <a:off x="4267200" y="62103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81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820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82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82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82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37655" cy="341105"/>
    <xdr:sp macro="" textlink="">
      <xdr:nvSpPr>
        <xdr:cNvPr id="82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 bwMode="auto">
        <a:xfrm>
          <a:off x="4267200" y="47434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37655" cy="341105"/>
    <xdr:sp macro="" textlink="">
      <xdr:nvSpPr>
        <xdr:cNvPr id="8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 bwMode="auto">
        <a:xfrm>
          <a:off x="4267200" y="49530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37655" cy="341105"/>
    <xdr:sp macro="" textlink="">
      <xdr:nvSpPr>
        <xdr:cNvPr id="82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 bwMode="auto">
        <a:xfrm>
          <a:off x="4267200" y="51625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37655" cy="341105"/>
    <xdr:sp macro="" textlink="">
      <xdr:nvSpPr>
        <xdr:cNvPr id="82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 bwMode="auto">
        <a:xfrm>
          <a:off x="4267200" y="53721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37655" cy="341105"/>
    <xdr:sp macro="" textlink="">
      <xdr:nvSpPr>
        <xdr:cNvPr id="82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 bwMode="auto">
        <a:xfrm>
          <a:off x="4267200" y="55816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5"/>
    <xdr:sp macro="" textlink="">
      <xdr:nvSpPr>
        <xdr:cNvPr id="82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 bwMode="auto">
        <a:xfrm>
          <a:off x="42672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5"/>
    <xdr:sp macro="" textlink="">
      <xdr:nvSpPr>
        <xdr:cNvPr id="83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 bwMode="auto">
        <a:xfrm>
          <a:off x="42672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5"/>
    <xdr:sp macro="" textlink="">
      <xdr:nvSpPr>
        <xdr:cNvPr id="83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 bwMode="auto">
        <a:xfrm>
          <a:off x="4267200" y="62103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37655" cy="341105"/>
    <xdr:sp macro="" textlink="">
      <xdr:nvSpPr>
        <xdr:cNvPr id="83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 bwMode="auto">
        <a:xfrm>
          <a:off x="4267200" y="64198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37655" cy="341105"/>
    <xdr:sp macro="" textlink="">
      <xdr:nvSpPr>
        <xdr:cNvPr id="83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 bwMode="auto">
        <a:xfrm>
          <a:off x="4267200" y="66294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37655" cy="341105"/>
    <xdr:sp macro="" textlink="">
      <xdr:nvSpPr>
        <xdr:cNvPr id="83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37655" cy="341105"/>
    <xdr:sp macro="" textlink="">
      <xdr:nvSpPr>
        <xdr:cNvPr id="83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 bwMode="auto">
        <a:xfrm>
          <a:off x="4267200" y="70485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22</xdr:row>
      <xdr:rowOff>0</xdr:rowOff>
    </xdr:from>
    <xdr:ext cx="337655" cy="341105"/>
    <xdr:sp macro="" textlink="">
      <xdr:nvSpPr>
        <xdr:cNvPr id="83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37655" cy="341106"/>
    <xdr:sp macro="" textlink="">
      <xdr:nvSpPr>
        <xdr:cNvPr id="83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 bwMode="auto">
        <a:xfrm>
          <a:off x="4267200" y="47434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37655" cy="341106"/>
    <xdr:sp macro="" textlink="">
      <xdr:nvSpPr>
        <xdr:cNvPr id="838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 bwMode="auto">
        <a:xfrm>
          <a:off x="4267200" y="49530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37655" cy="341105"/>
    <xdr:sp macro="" textlink="">
      <xdr:nvSpPr>
        <xdr:cNvPr id="839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 bwMode="auto">
        <a:xfrm>
          <a:off x="4267200" y="51625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26</xdr:row>
      <xdr:rowOff>0</xdr:rowOff>
    </xdr:from>
    <xdr:ext cx="337655" cy="341105"/>
    <xdr:sp macro="" textlink="">
      <xdr:nvSpPr>
        <xdr:cNvPr id="840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 bwMode="auto">
        <a:xfrm>
          <a:off x="4267200" y="53721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37655" cy="341106"/>
    <xdr:sp macro="" textlink="">
      <xdr:nvSpPr>
        <xdr:cNvPr id="841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 bwMode="auto">
        <a:xfrm>
          <a:off x="4267200" y="55816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37655" cy="341106"/>
    <xdr:sp macro="" textlink="">
      <xdr:nvSpPr>
        <xdr:cNvPr id="842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 bwMode="auto">
        <a:xfrm>
          <a:off x="42672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32</xdr:row>
      <xdr:rowOff>0</xdr:rowOff>
    </xdr:from>
    <xdr:ext cx="337655" cy="341106"/>
    <xdr:sp macro="" textlink="">
      <xdr:nvSpPr>
        <xdr:cNvPr id="843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 bwMode="auto">
        <a:xfrm>
          <a:off x="4267200" y="64198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37655" cy="341105"/>
    <xdr:sp macro="" textlink="">
      <xdr:nvSpPr>
        <xdr:cNvPr id="844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 bwMode="auto">
        <a:xfrm>
          <a:off x="4267200" y="66294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37655" cy="341105"/>
    <xdr:sp macro="" textlink="">
      <xdr:nvSpPr>
        <xdr:cNvPr id="845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35</xdr:row>
      <xdr:rowOff>0</xdr:rowOff>
    </xdr:from>
    <xdr:ext cx="337655" cy="341106"/>
    <xdr:sp macro="" textlink="">
      <xdr:nvSpPr>
        <xdr:cNvPr id="846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 bwMode="auto">
        <a:xfrm>
          <a:off x="4267200" y="70485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84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 bwMode="auto">
        <a:xfrm>
          <a:off x="4267200" y="4743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42900" cy="304800"/>
    <xdr:sp macro="" textlink="">
      <xdr:nvSpPr>
        <xdr:cNvPr id="84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 bwMode="auto">
        <a:xfrm>
          <a:off x="42672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84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 bwMode="auto">
        <a:xfrm>
          <a:off x="42672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26</xdr:row>
      <xdr:rowOff>0</xdr:rowOff>
    </xdr:from>
    <xdr:ext cx="342900" cy="304800"/>
    <xdr:sp macro="" textlink="">
      <xdr:nvSpPr>
        <xdr:cNvPr id="85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 bwMode="auto">
        <a:xfrm>
          <a:off x="42672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85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852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853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85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85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85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 bwMode="auto">
        <a:xfrm>
          <a:off x="4267200" y="4743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42900" cy="304800"/>
    <xdr:sp macro="" textlink="">
      <xdr:nvSpPr>
        <xdr:cNvPr id="85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 bwMode="auto">
        <a:xfrm>
          <a:off x="42672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42900" cy="304800"/>
    <xdr:sp macro="" textlink="">
      <xdr:nvSpPr>
        <xdr:cNvPr id="85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 bwMode="auto">
        <a:xfrm>
          <a:off x="42672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42900" cy="304800"/>
    <xdr:sp macro="" textlink="">
      <xdr:nvSpPr>
        <xdr:cNvPr id="85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 bwMode="auto">
        <a:xfrm>
          <a:off x="42672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860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 bwMode="auto">
        <a:xfrm>
          <a:off x="42672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86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 bwMode="auto">
        <a:xfrm>
          <a:off x="42672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86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 bwMode="auto">
        <a:xfrm>
          <a:off x="42672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86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 bwMode="auto">
        <a:xfrm>
          <a:off x="42672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26</xdr:row>
      <xdr:rowOff>0</xdr:rowOff>
    </xdr:from>
    <xdr:ext cx="342900" cy="304800"/>
    <xdr:sp macro="" textlink="">
      <xdr:nvSpPr>
        <xdr:cNvPr id="86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 bwMode="auto">
        <a:xfrm>
          <a:off x="42672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26</xdr:row>
      <xdr:rowOff>0</xdr:rowOff>
    </xdr:from>
    <xdr:ext cx="342900" cy="304800"/>
    <xdr:sp macro="" textlink="">
      <xdr:nvSpPr>
        <xdr:cNvPr id="86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 bwMode="auto">
        <a:xfrm>
          <a:off x="42672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26</xdr:row>
      <xdr:rowOff>0</xdr:rowOff>
    </xdr:from>
    <xdr:ext cx="342900" cy="304800"/>
    <xdr:sp macro="" textlink="">
      <xdr:nvSpPr>
        <xdr:cNvPr id="86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 bwMode="auto">
        <a:xfrm>
          <a:off x="42672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26</xdr:row>
      <xdr:rowOff>0</xdr:rowOff>
    </xdr:from>
    <xdr:ext cx="342900" cy="304800"/>
    <xdr:sp macro="" textlink="">
      <xdr:nvSpPr>
        <xdr:cNvPr id="86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 bwMode="auto">
        <a:xfrm>
          <a:off x="42672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868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86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87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37655" cy="341105"/>
    <xdr:sp macro="" textlink="">
      <xdr:nvSpPr>
        <xdr:cNvPr id="871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 bwMode="auto">
        <a:xfrm>
          <a:off x="4267200" y="55816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37655" cy="341106"/>
    <xdr:sp macro="" textlink="">
      <xdr:nvSpPr>
        <xdr:cNvPr id="872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 bwMode="auto">
        <a:xfrm>
          <a:off x="42672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87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87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875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87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87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87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87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88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88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37655" cy="341106"/>
    <xdr:sp macro="" textlink="">
      <xdr:nvSpPr>
        <xdr:cNvPr id="882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 bwMode="auto">
        <a:xfrm>
          <a:off x="42672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88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88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88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88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37655" cy="341105"/>
    <xdr:sp macro="" textlink="">
      <xdr:nvSpPr>
        <xdr:cNvPr id="887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 bwMode="auto">
        <a:xfrm>
          <a:off x="42672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37655" cy="341106"/>
    <xdr:sp macro="" textlink="">
      <xdr:nvSpPr>
        <xdr:cNvPr id="888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 bwMode="auto">
        <a:xfrm>
          <a:off x="42672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88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89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891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89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89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89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895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89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89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37655" cy="341106"/>
    <xdr:sp macro="" textlink="">
      <xdr:nvSpPr>
        <xdr:cNvPr id="898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 bwMode="auto">
        <a:xfrm>
          <a:off x="42672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89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900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90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90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37655" cy="341105"/>
    <xdr:sp macro="" textlink="">
      <xdr:nvSpPr>
        <xdr:cNvPr id="903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 bwMode="auto">
        <a:xfrm>
          <a:off x="42672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6"/>
    <xdr:sp macro="" textlink="">
      <xdr:nvSpPr>
        <xdr:cNvPr id="904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 bwMode="auto">
        <a:xfrm>
          <a:off x="42672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90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0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90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90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90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91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11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1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1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6"/>
    <xdr:sp macro="" textlink="">
      <xdr:nvSpPr>
        <xdr:cNvPr id="914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 bwMode="auto">
        <a:xfrm>
          <a:off x="42672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1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1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1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1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5"/>
    <xdr:sp macro="" textlink="">
      <xdr:nvSpPr>
        <xdr:cNvPr id="919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 bwMode="auto">
        <a:xfrm>
          <a:off x="42672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2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21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2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2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2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6"/>
    <xdr:sp macro="" textlink="">
      <xdr:nvSpPr>
        <xdr:cNvPr id="925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 bwMode="auto">
        <a:xfrm>
          <a:off x="42672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2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2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2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2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6"/>
    <xdr:sp macro="" textlink="">
      <xdr:nvSpPr>
        <xdr:cNvPr id="93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 bwMode="auto">
        <a:xfrm>
          <a:off x="42672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3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32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3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3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5"/>
    <xdr:sp macro="" textlink="">
      <xdr:nvSpPr>
        <xdr:cNvPr id="935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 bwMode="auto">
        <a:xfrm>
          <a:off x="42672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3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3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3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3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4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6"/>
    <xdr:sp macro="" textlink="">
      <xdr:nvSpPr>
        <xdr:cNvPr id="941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 bwMode="auto">
        <a:xfrm>
          <a:off x="42672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4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4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4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4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5"/>
    <xdr:sp macro="" textlink="">
      <xdr:nvSpPr>
        <xdr:cNvPr id="946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 bwMode="auto">
        <a:xfrm>
          <a:off x="42672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37655" cy="341106"/>
    <xdr:sp macro="" textlink="">
      <xdr:nvSpPr>
        <xdr:cNvPr id="947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 bwMode="auto">
        <a:xfrm>
          <a:off x="42672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4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94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50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5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5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95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95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95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95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37655" cy="341106"/>
    <xdr:sp macro="" textlink="">
      <xdr:nvSpPr>
        <xdr:cNvPr id="957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 bwMode="auto">
        <a:xfrm>
          <a:off x="42672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95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95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96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96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37655" cy="341105"/>
    <xdr:sp macro="" textlink="">
      <xdr:nvSpPr>
        <xdr:cNvPr id="962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 bwMode="auto">
        <a:xfrm>
          <a:off x="4267200" y="62103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96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96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96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96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42900" cy="304800"/>
    <xdr:sp macro="" textlink="">
      <xdr:nvSpPr>
        <xdr:cNvPr id="96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37655" cy="341105"/>
    <xdr:sp macro="" textlink="">
      <xdr:nvSpPr>
        <xdr:cNvPr id="96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 bwMode="auto">
        <a:xfrm>
          <a:off x="4267200" y="47434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37655" cy="341105"/>
    <xdr:sp macro="" textlink="">
      <xdr:nvSpPr>
        <xdr:cNvPr id="96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 bwMode="auto">
        <a:xfrm>
          <a:off x="4267200" y="49530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37655" cy="341105"/>
    <xdr:sp macro="" textlink="">
      <xdr:nvSpPr>
        <xdr:cNvPr id="97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 bwMode="auto">
        <a:xfrm>
          <a:off x="4267200" y="51625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26</xdr:row>
      <xdr:rowOff>0</xdr:rowOff>
    </xdr:from>
    <xdr:ext cx="337655" cy="341105"/>
    <xdr:sp macro="" textlink="">
      <xdr:nvSpPr>
        <xdr:cNvPr id="97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 bwMode="auto">
        <a:xfrm>
          <a:off x="4267200" y="53721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37655" cy="341105"/>
    <xdr:sp macro="" textlink="">
      <xdr:nvSpPr>
        <xdr:cNvPr id="97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 bwMode="auto">
        <a:xfrm>
          <a:off x="4267200" y="55816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37655" cy="341105"/>
    <xdr:sp macro="" textlink="">
      <xdr:nvSpPr>
        <xdr:cNvPr id="97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 bwMode="auto">
        <a:xfrm>
          <a:off x="42672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37655" cy="341105"/>
    <xdr:sp macro="" textlink="">
      <xdr:nvSpPr>
        <xdr:cNvPr id="97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 bwMode="auto">
        <a:xfrm>
          <a:off x="42672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31</xdr:row>
      <xdr:rowOff>0</xdr:rowOff>
    </xdr:from>
    <xdr:ext cx="337655" cy="341105"/>
    <xdr:sp macro="" textlink="">
      <xdr:nvSpPr>
        <xdr:cNvPr id="97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 bwMode="auto">
        <a:xfrm>
          <a:off x="4267200" y="62103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32</xdr:row>
      <xdr:rowOff>0</xdr:rowOff>
    </xdr:from>
    <xdr:ext cx="337655" cy="341105"/>
    <xdr:sp macro="" textlink="">
      <xdr:nvSpPr>
        <xdr:cNvPr id="97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 bwMode="auto">
        <a:xfrm>
          <a:off x="4267200" y="64198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37655" cy="341105"/>
    <xdr:sp macro="" textlink="">
      <xdr:nvSpPr>
        <xdr:cNvPr id="97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 bwMode="auto">
        <a:xfrm>
          <a:off x="4267200" y="66294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37655" cy="341105"/>
    <xdr:sp macro="" textlink="">
      <xdr:nvSpPr>
        <xdr:cNvPr id="97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35</xdr:row>
      <xdr:rowOff>0</xdr:rowOff>
    </xdr:from>
    <xdr:ext cx="337655" cy="341105"/>
    <xdr:sp macro="" textlink="">
      <xdr:nvSpPr>
        <xdr:cNvPr id="97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 bwMode="auto">
        <a:xfrm>
          <a:off x="4267200" y="70485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37</xdr:row>
      <xdr:rowOff>0</xdr:rowOff>
    </xdr:from>
    <xdr:ext cx="337655" cy="341106"/>
    <xdr:sp macro="" textlink="">
      <xdr:nvSpPr>
        <xdr:cNvPr id="980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 bwMode="auto">
        <a:xfrm>
          <a:off x="42672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37</xdr:row>
      <xdr:rowOff>0</xdr:rowOff>
    </xdr:from>
    <xdr:ext cx="337655" cy="341106"/>
    <xdr:sp macro="" textlink="">
      <xdr:nvSpPr>
        <xdr:cNvPr id="981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 bwMode="auto">
        <a:xfrm>
          <a:off x="42672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38</xdr:row>
      <xdr:rowOff>0</xdr:rowOff>
    </xdr:from>
    <xdr:ext cx="337655" cy="341106"/>
    <xdr:sp macro="" textlink="">
      <xdr:nvSpPr>
        <xdr:cNvPr id="982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 bwMode="auto">
        <a:xfrm>
          <a:off x="55118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38</xdr:row>
      <xdr:rowOff>0</xdr:rowOff>
    </xdr:from>
    <xdr:ext cx="337655" cy="341106"/>
    <xdr:sp macro="" textlink="">
      <xdr:nvSpPr>
        <xdr:cNvPr id="983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 bwMode="auto">
        <a:xfrm>
          <a:off x="42672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38</xdr:row>
      <xdr:rowOff>0</xdr:rowOff>
    </xdr:from>
    <xdr:ext cx="337655" cy="341106"/>
    <xdr:sp macro="" textlink="">
      <xdr:nvSpPr>
        <xdr:cNvPr id="984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 bwMode="auto">
        <a:xfrm>
          <a:off x="48895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38</xdr:row>
      <xdr:rowOff>0</xdr:rowOff>
    </xdr:from>
    <xdr:ext cx="337655" cy="341106"/>
    <xdr:sp macro="" textlink="">
      <xdr:nvSpPr>
        <xdr:cNvPr id="985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 bwMode="auto">
        <a:xfrm>
          <a:off x="48895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38</xdr:row>
      <xdr:rowOff>0</xdr:rowOff>
    </xdr:from>
    <xdr:ext cx="337655" cy="341106"/>
    <xdr:sp macro="" textlink="">
      <xdr:nvSpPr>
        <xdr:cNvPr id="986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 bwMode="auto">
        <a:xfrm>
          <a:off x="55118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39</xdr:row>
      <xdr:rowOff>0</xdr:rowOff>
    </xdr:from>
    <xdr:ext cx="337655" cy="341106"/>
    <xdr:sp macro="" textlink="">
      <xdr:nvSpPr>
        <xdr:cNvPr id="987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 bwMode="auto">
        <a:xfrm>
          <a:off x="55118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39</xdr:row>
      <xdr:rowOff>0</xdr:rowOff>
    </xdr:from>
    <xdr:ext cx="337655" cy="341106"/>
    <xdr:sp macro="" textlink="">
      <xdr:nvSpPr>
        <xdr:cNvPr id="988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 bwMode="auto">
        <a:xfrm>
          <a:off x="42672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39</xdr:row>
      <xdr:rowOff>0</xdr:rowOff>
    </xdr:from>
    <xdr:ext cx="337655" cy="341106"/>
    <xdr:sp macro="" textlink="">
      <xdr:nvSpPr>
        <xdr:cNvPr id="989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 bwMode="auto">
        <a:xfrm>
          <a:off x="48895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39</xdr:row>
      <xdr:rowOff>0</xdr:rowOff>
    </xdr:from>
    <xdr:ext cx="337655" cy="341106"/>
    <xdr:sp macro="" textlink="">
      <xdr:nvSpPr>
        <xdr:cNvPr id="990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 bwMode="auto">
        <a:xfrm>
          <a:off x="48895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39</xdr:row>
      <xdr:rowOff>0</xdr:rowOff>
    </xdr:from>
    <xdr:ext cx="337655" cy="341106"/>
    <xdr:sp macro="" textlink="">
      <xdr:nvSpPr>
        <xdr:cNvPr id="991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 bwMode="auto">
        <a:xfrm>
          <a:off x="55118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40</xdr:row>
      <xdr:rowOff>0</xdr:rowOff>
    </xdr:from>
    <xdr:ext cx="337655" cy="341106"/>
    <xdr:sp macro="" textlink="">
      <xdr:nvSpPr>
        <xdr:cNvPr id="992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 bwMode="auto">
        <a:xfrm>
          <a:off x="55118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337655" cy="341106"/>
    <xdr:sp macro="" textlink="">
      <xdr:nvSpPr>
        <xdr:cNvPr id="993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 bwMode="auto">
        <a:xfrm>
          <a:off x="42672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40</xdr:row>
      <xdr:rowOff>0</xdr:rowOff>
    </xdr:from>
    <xdr:ext cx="337655" cy="341106"/>
    <xdr:sp macro="" textlink="">
      <xdr:nvSpPr>
        <xdr:cNvPr id="994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 bwMode="auto">
        <a:xfrm>
          <a:off x="48895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40</xdr:row>
      <xdr:rowOff>0</xdr:rowOff>
    </xdr:from>
    <xdr:ext cx="337655" cy="341106"/>
    <xdr:sp macro="" textlink="">
      <xdr:nvSpPr>
        <xdr:cNvPr id="995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 bwMode="auto">
        <a:xfrm>
          <a:off x="48895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40</xdr:row>
      <xdr:rowOff>0</xdr:rowOff>
    </xdr:from>
    <xdr:ext cx="337655" cy="341106"/>
    <xdr:sp macro="" textlink="">
      <xdr:nvSpPr>
        <xdr:cNvPr id="996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 bwMode="auto">
        <a:xfrm>
          <a:off x="55118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41</xdr:row>
      <xdr:rowOff>0</xdr:rowOff>
    </xdr:from>
    <xdr:ext cx="337655" cy="341106"/>
    <xdr:sp macro="" textlink="">
      <xdr:nvSpPr>
        <xdr:cNvPr id="997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 bwMode="auto">
        <a:xfrm>
          <a:off x="55118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41</xdr:row>
      <xdr:rowOff>0</xdr:rowOff>
    </xdr:from>
    <xdr:ext cx="337655" cy="341106"/>
    <xdr:sp macro="" textlink="">
      <xdr:nvSpPr>
        <xdr:cNvPr id="998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 bwMode="auto">
        <a:xfrm>
          <a:off x="42672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41</xdr:row>
      <xdr:rowOff>0</xdr:rowOff>
    </xdr:from>
    <xdr:ext cx="337655" cy="341106"/>
    <xdr:sp macro="" textlink="">
      <xdr:nvSpPr>
        <xdr:cNvPr id="999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 bwMode="auto">
        <a:xfrm>
          <a:off x="48895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41</xdr:row>
      <xdr:rowOff>0</xdr:rowOff>
    </xdr:from>
    <xdr:ext cx="337655" cy="341106"/>
    <xdr:sp macro="" textlink="">
      <xdr:nvSpPr>
        <xdr:cNvPr id="1000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 bwMode="auto">
        <a:xfrm>
          <a:off x="48895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41</xdr:row>
      <xdr:rowOff>0</xdr:rowOff>
    </xdr:from>
    <xdr:ext cx="337655" cy="341106"/>
    <xdr:sp macro="" textlink="">
      <xdr:nvSpPr>
        <xdr:cNvPr id="1001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 bwMode="auto">
        <a:xfrm>
          <a:off x="55118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42</xdr:row>
      <xdr:rowOff>0</xdr:rowOff>
    </xdr:from>
    <xdr:ext cx="337655" cy="341106"/>
    <xdr:sp macro="" textlink="">
      <xdr:nvSpPr>
        <xdr:cNvPr id="1002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 bwMode="auto">
        <a:xfrm>
          <a:off x="55118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42</xdr:row>
      <xdr:rowOff>0</xdr:rowOff>
    </xdr:from>
    <xdr:ext cx="337655" cy="341106"/>
    <xdr:sp macro="" textlink="">
      <xdr:nvSpPr>
        <xdr:cNvPr id="1003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 bwMode="auto">
        <a:xfrm>
          <a:off x="42672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42</xdr:row>
      <xdr:rowOff>0</xdr:rowOff>
    </xdr:from>
    <xdr:ext cx="337655" cy="341106"/>
    <xdr:sp macro="" textlink="">
      <xdr:nvSpPr>
        <xdr:cNvPr id="1004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 bwMode="auto">
        <a:xfrm>
          <a:off x="48895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42</xdr:row>
      <xdr:rowOff>0</xdr:rowOff>
    </xdr:from>
    <xdr:ext cx="337655" cy="341106"/>
    <xdr:sp macro="" textlink="">
      <xdr:nvSpPr>
        <xdr:cNvPr id="1005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 bwMode="auto">
        <a:xfrm>
          <a:off x="48895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42</xdr:row>
      <xdr:rowOff>0</xdr:rowOff>
    </xdr:from>
    <xdr:ext cx="337655" cy="341106"/>
    <xdr:sp macro="" textlink="">
      <xdr:nvSpPr>
        <xdr:cNvPr id="1006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 bwMode="auto">
        <a:xfrm>
          <a:off x="55118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337655" cy="341105"/>
    <xdr:sp macro="" textlink="">
      <xdr:nvSpPr>
        <xdr:cNvPr id="100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337655" cy="341105"/>
    <xdr:sp macro="" textlink="">
      <xdr:nvSpPr>
        <xdr:cNvPr id="100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37655" cy="341105"/>
    <xdr:sp macro="" textlink="">
      <xdr:nvSpPr>
        <xdr:cNvPr id="100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26</xdr:row>
      <xdr:rowOff>0</xdr:rowOff>
    </xdr:from>
    <xdr:ext cx="337655" cy="341105"/>
    <xdr:sp macro="" textlink="">
      <xdr:nvSpPr>
        <xdr:cNvPr id="101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0</xdr:rowOff>
    </xdr:from>
    <xdr:ext cx="337655" cy="341105"/>
    <xdr:sp macro="" textlink="">
      <xdr:nvSpPr>
        <xdr:cNvPr id="101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37655" cy="341105"/>
    <xdr:sp macro="" textlink="">
      <xdr:nvSpPr>
        <xdr:cNvPr id="101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0</xdr:rowOff>
    </xdr:from>
    <xdr:ext cx="337655" cy="341105"/>
    <xdr:sp macro="" textlink="">
      <xdr:nvSpPr>
        <xdr:cNvPr id="101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0</xdr:rowOff>
    </xdr:from>
    <xdr:ext cx="337655" cy="341105"/>
    <xdr:sp macro="" textlink="">
      <xdr:nvSpPr>
        <xdr:cNvPr id="101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32</xdr:row>
      <xdr:rowOff>0</xdr:rowOff>
    </xdr:from>
    <xdr:ext cx="337655" cy="341105"/>
    <xdr:sp macro="" textlink="">
      <xdr:nvSpPr>
        <xdr:cNvPr id="101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37655" cy="341105"/>
    <xdr:sp macro="" textlink="">
      <xdr:nvSpPr>
        <xdr:cNvPr id="101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37655" cy="341105"/>
    <xdr:sp macro="" textlink="">
      <xdr:nvSpPr>
        <xdr:cNvPr id="101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35</xdr:row>
      <xdr:rowOff>0</xdr:rowOff>
    </xdr:from>
    <xdr:ext cx="337655" cy="341105"/>
    <xdr:sp macro="" textlink="">
      <xdr:nvSpPr>
        <xdr:cNvPr id="101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36</xdr:row>
      <xdr:rowOff>0</xdr:rowOff>
    </xdr:from>
    <xdr:ext cx="337655" cy="341105"/>
    <xdr:sp macro="" textlink="">
      <xdr:nvSpPr>
        <xdr:cNvPr id="1019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37</xdr:row>
      <xdr:rowOff>0</xdr:rowOff>
    </xdr:from>
    <xdr:ext cx="337655" cy="341106"/>
    <xdr:sp macro="" textlink="">
      <xdr:nvSpPr>
        <xdr:cNvPr id="1020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 bwMode="auto">
        <a:xfrm>
          <a:off x="4267200" y="70485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36</xdr:row>
      <xdr:rowOff>0</xdr:rowOff>
    </xdr:from>
    <xdr:ext cx="337655" cy="341105"/>
    <xdr:sp macro="" textlink="">
      <xdr:nvSpPr>
        <xdr:cNvPr id="102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37</xdr:row>
      <xdr:rowOff>0</xdr:rowOff>
    </xdr:from>
    <xdr:ext cx="337655" cy="341105"/>
    <xdr:sp macro="" textlink="">
      <xdr:nvSpPr>
        <xdr:cNvPr id="102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 bwMode="auto">
        <a:xfrm>
          <a:off x="4267200" y="70485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36</xdr:row>
      <xdr:rowOff>0</xdr:rowOff>
    </xdr:from>
    <xdr:ext cx="337655" cy="341105"/>
    <xdr:sp macro="" textlink="">
      <xdr:nvSpPr>
        <xdr:cNvPr id="102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37</xdr:row>
      <xdr:rowOff>0</xdr:rowOff>
    </xdr:from>
    <xdr:ext cx="337655" cy="341105"/>
    <xdr:sp macro="" textlink="">
      <xdr:nvSpPr>
        <xdr:cNvPr id="102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 bwMode="auto">
        <a:xfrm>
          <a:off x="4267200" y="70485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37</xdr:row>
      <xdr:rowOff>0</xdr:rowOff>
    </xdr:from>
    <xdr:ext cx="337655" cy="341105"/>
    <xdr:sp macro="" textlink="">
      <xdr:nvSpPr>
        <xdr:cNvPr id="1025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38</xdr:row>
      <xdr:rowOff>0</xdr:rowOff>
    </xdr:from>
    <xdr:ext cx="337655" cy="341106"/>
    <xdr:sp macro="" textlink="">
      <xdr:nvSpPr>
        <xdr:cNvPr id="1026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 bwMode="auto">
        <a:xfrm>
          <a:off x="4267200" y="70485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37</xdr:row>
      <xdr:rowOff>0</xdr:rowOff>
    </xdr:from>
    <xdr:ext cx="337655" cy="341105"/>
    <xdr:sp macro="" textlink="">
      <xdr:nvSpPr>
        <xdr:cNvPr id="102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38</xdr:row>
      <xdr:rowOff>0</xdr:rowOff>
    </xdr:from>
    <xdr:ext cx="337655" cy="341105"/>
    <xdr:sp macro="" textlink="">
      <xdr:nvSpPr>
        <xdr:cNvPr id="102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 bwMode="auto">
        <a:xfrm>
          <a:off x="4267200" y="70485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37</xdr:row>
      <xdr:rowOff>0</xdr:rowOff>
    </xdr:from>
    <xdr:ext cx="337655" cy="341105"/>
    <xdr:sp macro="" textlink="">
      <xdr:nvSpPr>
        <xdr:cNvPr id="102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38</xdr:row>
      <xdr:rowOff>0</xdr:rowOff>
    </xdr:from>
    <xdr:ext cx="337655" cy="341105"/>
    <xdr:sp macro="" textlink="">
      <xdr:nvSpPr>
        <xdr:cNvPr id="103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 bwMode="auto">
        <a:xfrm>
          <a:off x="4267200" y="70485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38</xdr:row>
      <xdr:rowOff>0</xdr:rowOff>
    </xdr:from>
    <xdr:ext cx="337655" cy="341105"/>
    <xdr:sp macro="" textlink="">
      <xdr:nvSpPr>
        <xdr:cNvPr id="1031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39</xdr:row>
      <xdr:rowOff>0</xdr:rowOff>
    </xdr:from>
    <xdr:ext cx="337655" cy="341106"/>
    <xdr:sp macro="" textlink="">
      <xdr:nvSpPr>
        <xdr:cNvPr id="1032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 bwMode="auto">
        <a:xfrm>
          <a:off x="4267200" y="70485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38</xdr:row>
      <xdr:rowOff>0</xdr:rowOff>
    </xdr:from>
    <xdr:ext cx="337655" cy="341105"/>
    <xdr:sp macro="" textlink="">
      <xdr:nvSpPr>
        <xdr:cNvPr id="103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39</xdr:row>
      <xdr:rowOff>0</xdr:rowOff>
    </xdr:from>
    <xdr:ext cx="337655" cy="341105"/>
    <xdr:sp macro="" textlink="">
      <xdr:nvSpPr>
        <xdr:cNvPr id="103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 bwMode="auto">
        <a:xfrm>
          <a:off x="4267200" y="70485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38</xdr:row>
      <xdr:rowOff>0</xdr:rowOff>
    </xdr:from>
    <xdr:ext cx="337655" cy="341105"/>
    <xdr:sp macro="" textlink="">
      <xdr:nvSpPr>
        <xdr:cNvPr id="103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39</xdr:row>
      <xdr:rowOff>0</xdr:rowOff>
    </xdr:from>
    <xdr:ext cx="337655" cy="341105"/>
    <xdr:sp macro="" textlink="">
      <xdr:nvSpPr>
        <xdr:cNvPr id="103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 bwMode="auto">
        <a:xfrm>
          <a:off x="4267200" y="70485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39</xdr:row>
      <xdr:rowOff>0</xdr:rowOff>
    </xdr:from>
    <xdr:ext cx="337655" cy="341105"/>
    <xdr:sp macro="" textlink="">
      <xdr:nvSpPr>
        <xdr:cNvPr id="1037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337655" cy="341106"/>
    <xdr:sp macro="" textlink="">
      <xdr:nvSpPr>
        <xdr:cNvPr id="1038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 bwMode="auto">
        <a:xfrm>
          <a:off x="4267200" y="70485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39</xdr:row>
      <xdr:rowOff>0</xdr:rowOff>
    </xdr:from>
    <xdr:ext cx="337655" cy="341105"/>
    <xdr:sp macro="" textlink="">
      <xdr:nvSpPr>
        <xdr:cNvPr id="103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337655" cy="341105"/>
    <xdr:sp macro="" textlink="">
      <xdr:nvSpPr>
        <xdr:cNvPr id="104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 bwMode="auto">
        <a:xfrm>
          <a:off x="4267200" y="70485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39</xdr:row>
      <xdr:rowOff>0</xdr:rowOff>
    </xdr:from>
    <xdr:ext cx="337655" cy="341105"/>
    <xdr:sp macro="" textlink="">
      <xdr:nvSpPr>
        <xdr:cNvPr id="104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337655" cy="341105"/>
    <xdr:sp macro="" textlink="">
      <xdr:nvSpPr>
        <xdr:cNvPr id="104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 bwMode="auto">
        <a:xfrm>
          <a:off x="4267200" y="70485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337655" cy="341105"/>
    <xdr:sp macro="" textlink="">
      <xdr:nvSpPr>
        <xdr:cNvPr id="1043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41</xdr:row>
      <xdr:rowOff>0</xdr:rowOff>
    </xdr:from>
    <xdr:ext cx="337655" cy="341106"/>
    <xdr:sp macro="" textlink="">
      <xdr:nvSpPr>
        <xdr:cNvPr id="1044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 bwMode="auto">
        <a:xfrm>
          <a:off x="4267200" y="70485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337655" cy="341105"/>
    <xdr:sp macro="" textlink="">
      <xdr:nvSpPr>
        <xdr:cNvPr id="104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41</xdr:row>
      <xdr:rowOff>0</xdr:rowOff>
    </xdr:from>
    <xdr:ext cx="337655" cy="341105"/>
    <xdr:sp macro="" textlink="">
      <xdr:nvSpPr>
        <xdr:cNvPr id="104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 bwMode="auto">
        <a:xfrm>
          <a:off x="4267200" y="70485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337655" cy="341105"/>
    <xdr:sp macro="" textlink="">
      <xdr:nvSpPr>
        <xdr:cNvPr id="104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41</xdr:row>
      <xdr:rowOff>0</xdr:rowOff>
    </xdr:from>
    <xdr:ext cx="337655" cy="341105"/>
    <xdr:sp macro="" textlink="">
      <xdr:nvSpPr>
        <xdr:cNvPr id="104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 bwMode="auto">
        <a:xfrm>
          <a:off x="4267200" y="70485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41</xdr:row>
      <xdr:rowOff>0</xdr:rowOff>
    </xdr:from>
    <xdr:ext cx="337655" cy="341105"/>
    <xdr:sp macro="" textlink="">
      <xdr:nvSpPr>
        <xdr:cNvPr id="1049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42</xdr:row>
      <xdr:rowOff>0</xdr:rowOff>
    </xdr:from>
    <xdr:ext cx="337655" cy="341106"/>
    <xdr:sp macro="" textlink="">
      <xdr:nvSpPr>
        <xdr:cNvPr id="1050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 bwMode="auto">
        <a:xfrm>
          <a:off x="4267200" y="70485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41</xdr:row>
      <xdr:rowOff>0</xdr:rowOff>
    </xdr:from>
    <xdr:ext cx="337655" cy="341105"/>
    <xdr:sp macro="" textlink="">
      <xdr:nvSpPr>
        <xdr:cNvPr id="105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42</xdr:row>
      <xdr:rowOff>0</xdr:rowOff>
    </xdr:from>
    <xdr:ext cx="337655" cy="341105"/>
    <xdr:sp macro="" textlink="">
      <xdr:nvSpPr>
        <xdr:cNvPr id="105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 bwMode="auto">
        <a:xfrm>
          <a:off x="4267200" y="70485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41</xdr:row>
      <xdr:rowOff>0</xdr:rowOff>
    </xdr:from>
    <xdr:ext cx="337655" cy="341105"/>
    <xdr:sp macro="" textlink="">
      <xdr:nvSpPr>
        <xdr:cNvPr id="105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42</xdr:row>
      <xdr:rowOff>0</xdr:rowOff>
    </xdr:from>
    <xdr:ext cx="337655" cy="341105"/>
    <xdr:sp macro="" textlink="">
      <xdr:nvSpPr>
        <xdr:cNvPr id="105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 bwMode="auto">
        <a:xfrm>
          <a:off x="4267200" y="70485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22</xdr:row>
      <xdr:rowOff>0</xdr:rowOff>
    </xdr:from>
    <xdr:ext cx="337655" cy="341105"/>
    <xdr:sp macro="" textlink="">
      <xdr:nvSpPr>
        <xdr:cNvPr id="105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 bwMode="auto">
        <a:xfrm>
          <a:off x="4267200" y="45339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37655" cy="341106"/>
    <xdr:sp macro="" textlink="">
      <xdr:nvSpPr>
        <xdr:cNvPr id="105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 bwMode="auto">
        <a:xfrm>
          <a:off x="4267200" y="47434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37655" cy="341106"/>
    <xdr:sp macro="" textlink="">
      <xdr:nvSpPr>
        <xdr:cNvPr id="1057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 bwMode="auto">
        <a:xfrm>
          <a:off x="4267200" y="49530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37655" cy="341105"/>
    <xdr:sp macro="" textlink="">
      <xdr:nvSpPr>
        <xdr:cNvPr id="1058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 bwMode="auto">
        <a:xfrm>
          <a:off x="4267200" y="51625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37655" cy="341105"/>
    <xdr:sp macro="" textlink="">
      <xdr:nvSpPr>
        <xdr:cNvPr id="1059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 bwMode="auto">
        <a:xfrm>
          <a:off x="4267200" y="53721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37655" cy="341106"/>
    <xdr:sp macro="" textlink="">
      <xdr:nvSpPr>
        <xdr:cNvPr id="106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 bwMode="auto">
        <a:xfrm>
          <a:off x="4267200" y="55816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6"/>
    <xdr:sp macro="" textlink="">
      <xdr:nvSpPr>
        <xdr:cNvPr id="1061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 bwMode="auto">
        <a:xfrm>
          <a:off x="42672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37655" cy="341106"/>
    <xdr:sp macro="" textlink="">
      <xdr:nvSpPr>
        <xdr:cNvPr id="1062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 bwMode="auto">
        <a:xfrm>
          <a:off x="4267200" y="64198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37655" cy="341105"/>
    <xdr:sp macro="" textlink="">
      <xdr:nvSpPr>
        <xdr:cNvPr id="1063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 bwMode="auto">
        <a:xfrm>
          <a:off x="4267200" y="66294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37655" cy="341105"/>
    <xdr:sp macro="" textlink="">
      <xdr:nvSpPr>
        <xdr:cNvPr id="1064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37655" cy="341106"/>
    <xdr:sp macro="" textlink="">
      <xdr:nvSpPr>
        <xdr:cNvPr id="1065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 bwMode="auto">
        <a:xfrm>
          <a:off x="4267200" y="70485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42900" cy="304800"/>
    <xdr:sp macro="" textlink="">
      <xdr:nvSpPr>
        <xdr:cNvPr id="106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 bwMode="auto">
        <a:xfrm>
          <a:off x="4267200" y="4743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42900" cy="304800"/>
    <xdr:sp macro="" textlink="">
      <xdr:nvSpPr>
        <xdr:cNvPr id="106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 bwMode="auto">
        <a:xfrm>
          <a:off x="42672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42900" cy="304800"/>
    <xdr:sp macro="" textlink="">
      <xdr:nvSpPr>
        <xdr:cNvPr id="106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 bwMode="auto">
        <a:xfrm>
          <a:off x="42672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42900" cy="304800"/>
    <xdr:sp macro="" textlink="">
      <xdr:nvSpPr>
        <xdr:cNvPr id="106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 bwMode="auto">
        <a:xfrm>
          <a:off x="42672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107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071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072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07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07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42900" cy="304800"/>
    <xdr:sp macro="" textlink="">
      <xdr:nvSpPr>
        <xdr:cNvPr id="107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 bwMode="auto">
        <a:xfrm>
          <a:off x="4267200" y="4743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42900" cy="304800"/>
    <xdr:sp macro="" textlink="">
      <xdr:nvSpPr>
        <xdr:cNvPr id="107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 bwMode="auto">
        <a:xfrm>
          <a:off x="42672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42900" cy="304800"/>
    <xdr:sp macro="" textlink="">
      <xdr:nvSpPr>
        <xdr:cNvPr id="107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 bwMode="auto">
        <a:xfrm>
          <a:off x="42672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42900" cy="304800"/>
    <xdr:sp macro="" textlink="">
      <xdr:nvSpPr>
        <xdr:cNvPr id="107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 bwMode="auto">
        <a:xfrm>
          <a:off x="42672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42900" cy="304800"/>
    <xdr:sp macro="" textlink="">
      <xdr:nvSpPr>
        <xdr:cNvPr id="107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 bwMode="auto">
        <a:xfrm>
          <a:off x="42672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42900" cy="304800"/>
    <xdr:sp macro="" textlink="">
      <xdr:nvSpPr>
        <xdr:cNvPr id="108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 bwMode="auto">
        <a:xfrm>
          <a:off x="42672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42900" cy="304800"/>
    <xdr:sp macro="" textlink="">
      <xdr:nvSpPr>
        <xdr:cNvPr id="108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 bwMode="auto">
        <a:xfrm>
          <a:off x="42672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42900" cy="304800"/>
    <xdr:sp macro="" textlink="">
      <xdr:nvSpPr>
        <xdr:cNvPr id="108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 bwMode="auto">
        <a:xfrm>
          <a:off x="4267200" y="51625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42900" cy="304800"/>
    <xdr:sp macro="" textlink="">
      <xdr:nvSpPr>
        <xdr:cNvPr id="108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 bwMode="auto">
        <a:xfrm>
          <a:off x="42672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42900" cy="304800"/>
    <xdr:sp macro="" textlink="">
      <xdr:nvSpPr>
        <xdr:cNvPr id="108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 bwMode="auto">
        <a:xfrm>
          <a:off x="42672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42900" cy="304800"/>
    <xdr:sp macro="" textlink="">
      <xdr:nvSpPr>
        <xdr:cNvPr id="108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 bwMode="auto">
        <a:xfrm>
          <a:off x="42672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42900" cy="304800"/>
    <xdr:sp macro="" textlink="">
      <xdr:nvSpPr>
        <xdr:cNvPr id="108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 bwMode="auto">
        <a:xfrm>
          <a:off x="4267200" y="53721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108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108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108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37655" cy="341105"/>
    <xdr:sp macro="" textlink="">
      <xdr:nvSpPr>
        <xdr:cNvPr id="1090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 bwMode="auto">
        <a:xfrm>
          <a:off x="4267200" y="55816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6"/>
    <xdr:sp macro="" textlink="">
      <xdr:nvSpPr>
        <xdr:cNvPr id="1091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 bwMode="auto">
        <a:xfrm>
          <a:off x="42672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109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09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109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109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109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42900" cy="304800"/>
    <xdr:sp macro="" textlink="">
      <xdr:nvSpPr>
        <xdr:cNvPr id="109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 bwMode="auto">
        <a:xfrm>
          <a:off x="4267200" y="5581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098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09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0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6"/>
    <xdr:sp macro="" textlink="">
      <xdr:nvSpPr>
        <xdr:cNvPr id="1101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 bwMode="auto">
        <a:xfrm>
          <a:off x="42672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0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0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0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0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5"/>
    <xdr:sp macro="" textlink="">
      <xdr:nvSpPr>
        <xdr:cNvPr id="1106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 bwMode="auto">
        <a:xfrm>
          <a:off x="42672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6"/>
    <xdr:sp macro="" textlink="">
      <xdr:nvSpPr>
        <xdr:cNvPr id="1107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 bwMode="auto">
        <a:xfrm>
          <a:off x="42672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0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0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10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1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1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1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1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1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1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6"/>
    <xdr:sp macro="" textlink="">
      <xdr:nvSpPr>
        <xdr:cNvPr id="1117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 bwMode="auto">
        <a:xfrm>
          <a:off x="4267200" y="57912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1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1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2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2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5"/>
    <xdr:sp macro="" textlink="">
      <xdr:nvSpPr>
        <xdr:cNvPr id="1122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 bwMode="auto">
        <a:xfrm>
          <a:off x="42672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6"/>
    <xdr:sp macro="" textlink="">
      <xdr:nvSpPr>
        <xdr:cNvPr id="1123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 bwMode="auto">
        <a:xfrm>
          <a:off x="42672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2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2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2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2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42900" cy="304800"/>
    <xdr:sp macro="" textlink="">
      <xdr:nvSpPr>
        <xdr:cNvPr id="112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 bwMode="auto">
        <a:xfrm>
          <a:off x="4267200" y="5791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30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3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3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6"/>
    <xdr:sp macro="" textlink="">
      <xdr:nvSpPr>
        <xdr:cNvPr id="1133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 bwMode="auto">
        <a:xfrm>
          <a:off x="42672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3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35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3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3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5"/>
    <xdr:sp macro="" textlink="">
      <xdr:nvSpPr>
        <xdr:cNvPr id="1138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 bwMode="auto">
        <a:xfrm>
          <a:off x="42672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3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40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4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4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4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6"/>
    <xdr:sp macro="" textlink="">
      <xdr:nvSpPr>
        <xdr:cNvPr id="1144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 bwMode="auto">
        <a:xfrm>
          <a:off x="42672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4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4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4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4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6"/>
    <xdr:sp macro="" textlink="">
      <xdr:nvSpPr>
        <xdr:cNvPr id="1149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 bwMode="auto">
        <a:xfrm>
          <a:off x="42672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5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51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5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5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5"/>
    <xdr:sp macro="" textlink="">
      <xdr:nvSpPr>
        <xdr:cNvPr id="1154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 bwMode="auto">
        <a:xfrm>
          <a:off x="42672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5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5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5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5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5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6"/>
    <xdr:sp macro="" textlink="">
      <xdr:nvSpPr>
        <xdr:cNvPr id="116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 bwMode="auto">
        <a:xfrm>
          <a:off x="4267200" y="60007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6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62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6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6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5"/>
    <xdr:sp macro="" textlink="">
      <xdr:nvSpPr>
        <xdr:cNvPr id="1165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 bwMode="auto">
        <a:xfrm>
          <a:off x="42672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6"/>
    <xdr:sp macro="" textlink="">
      <xdr:nvSpPr>
        <xdr:cNvPr id="1166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 bwMode="auto">
        <a:xfrm>
          <a:off x="42672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6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6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6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7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7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42900" cy="304800"/>
    <xdr:sp macro="" textlink="">
      <xdr:nvSpPr>
        <xdr:cNvPr id="117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 bwMode="auto">
        <a:xfrm>
          <a:off x="4267200" y="60007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7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7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7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6"/>
    <xdr:sp macro="" textlink="">
      <xdr:nvSpPr>
        <xdr:cNvPr id="1176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 bwMode="auto">
        <a:xfrm>
          <a:off x="4267200" y="62103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7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78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7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8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5"/>
    <xdr:sp macro="" textlink="">
      <xdr:nvSpPr>
        <xdr:cNvPr id="1181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 bwMode="auto">
        <a:xfrm>
          <a:off x="4267200" y="62103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8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8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8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8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42900" cy="304800"/>
    <xdr:sp macro="" textlink="">
      <xdr:nvSpPr>
        <xdr:cNvPr id="118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 bwMode="auto">
        <a:xfrm>
          <a:off x="4267200" y="62103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37655" cy="341105"/>
    <xdr:sp macro="" textlink="">
      <xdr:nvSpPr>
        <xdr:cNvPr id="118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 bwMode="auto">
        <a:xfrm>
          <a:off x="4267200" y="47434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37655" cy="341105"/>
    <xdr:sp macro="" textlink="">
      <xdr:nvSpPr>
        <xdr:cNvPr id="118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 bwMode="auto">
        <a:xfrm>
          <a:off x="4267200" y="49530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37655" cy="341105"/>
    <xdr:sp macro="" textlink="">
      <xdr:nvSpPr>
        <xdr:cNvPr id="118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 bwMode="auto">
        <a:xfrm>
          <a:off x="4267200" y="51625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37655" cy="341105"/>
    <xdr:sp macro="" textlink="">
      <xdr:nvSpPr>
        <xdr:cNvPr id="119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 bwMode="auto">
        <a:xfrm>
          <a:off x="4267200" y="53721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37655" cy="341105"/>
    <xdr:sp macro="" textlink="">
      <xdr:nvSpPr>
        <xdr:cNvPr id="119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 bwMode="auto">
        <a:xfrm>
          <a:off x="4267200" y="55816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5"/>
    <xdr:sp macro="" textlink="">
      <xdr:nvSpPr>
        <xdr:cNvPr id="119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 bwMode="auto">
        <a:xfrm>
          <a:off x="42672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5"/>
    <xdr:sp macro="" textlink="">
      <xdr:nvSpPr>
        <xdr:cNvPr id="119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 bwMode="auto">
        <a:xfrm>
          <a:off x="42672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5"/>
    <xdr:sp macro="" textlink="">
      <xdr:nvSpPr>
        <xdr:cNvPr id="119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 bwMode="auto">
        <a:xfrm>
          <a:off x="4267200" y="62103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37655" cy="341105"/>
    <xdr:sp macro="" textlink="">
      <xdr:nvSpPr>
        <xdr:cNvPr id="119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 bwMode="auto">
        <a:xfrm>
          <a:off x="4267200" y="64198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37655" cy="341105"/>
    <xdr:sp macro="" textlink="">
      <xdr:nvSpPr>
        <xdr:cNvPr id="119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 bwMode="auto">
        <a:xfrm>
          <a:off x="4267200" y="66294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37655" cy="341105"/>
    <xdr:sp macro="" textlink="">
      <xdr:nvSpPr>
        <xdr:cNvPr id="119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37655" cy="341105"/>
    <xdr:sp macro="" textlink="">
      <xdr:nvSpPr>
        <xdr:cNvPr id="119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 bwMode="auto">
        <a:xfrm>
          <a:off x="4267200" y="70485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37655" cy="341105"/>
    <xdr:sp macro="" textlink="">
      <xdr:nvSpPr>
        <xdr:cNvPr id="119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 bwMode="auto">
        <a:xfrm>
          <a:off x="4267200" y="47434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37655" cy="341105"/>
    <xdr:sp macro="" textlink="">
      <xdr:nvSpPr>
        <xdr:cNvPr id="120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 bwMode="auto">
        <a:xfrm>
          <a:off x="4267200" y="49530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37655" cy="341105"/>
    <xdr:sp macro="" textlink="">
      <xdr:nvSpPr>
        <xdr:cNvPr id="120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 bwMode="auto">
        <a:xfrm>
          <a:off x="4267200" y="51625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37655" cy="341105"/>
    <xdr:sp macro="" textlink="">
      <xdr:nvSpPr>
        <xdr:cNvPr id="120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 bwMode="auto">
        <a:xfrm>
          <a:off x="4267200" y="53721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27</xdr:row>
      <xdr:rowOff>0</xdr:rowOff>
    </xdr:from>
    <xdr:ext cx="337655" cy="341105"/>
    <xdr:sp macro="" textlink="">
      <xdr:nvSpPr>
        <xdr:cNvPr id="120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 bwMode="auto">
        <a:xfrm>
          <a:off x="4267200" y="55816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37655" cy="341105"/>
    <xdr:sp macro="" textlink="">
      <xdr:nvSpPr>
        <xdr:cNvPr id="120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 bwMode="auto">
        <a:xfrm>
          <a:off x="4267200" y="57912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37655" cy="341105"/>
    <xdr:sp macro="" textlink="">
      <xdr:nvSpPr>
        <xdr:cNvPr id="120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 bwMode="auto">
        <a:xfrm>
          <a:off x="4267200" y="60007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37655" cy="341105"/>
    <xdr:sp macro="" textlink="">
      <xdr:nvSpPr>
        <xdr:cNvPr id="120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 bwMode="auto">
        <a:xfrm>
          <a:off x="4267200" y="62103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37655" cy="341105"/>
    <xdr:sp macro="" textlink="">
      <xdr:nvSpPr>
        <xdr:cNvPr id="120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 bwMode="auto">
        <a:xfrm>
          <a:off x="4267200" y="64198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37655" cy="341105"/>
    <xdr:sp macro="" textlink="">
      <xdr:nvSpPr>
        <xdr:cNvPr id="120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 bwMode="auto">
        <a:xfrm>
          <a:off x="4267200" y="66294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37655" cy="341105"/>
    <xdr:sp macro="" textlink="">
      <xdr:nvSpPr>
        <xdr:cNvPr id="120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 bwMode="auto">
        <a:xfrm>
          <a:off x="4267200" y="68389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37655" cy="341105"/>
    <xdr:sp macro="" textlink="">
      <xdr:nvSpPr>
        <xdr:cNvPr id="121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 bwMode="auto">
        <a:xfrm>
          <a:off x="4267200" y="70485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37</xdr:row>
      <xdr:rowOff>0</xdr:rowOff>
    </xdr:from>
    <xdr:ext cx="337655" cy="341106"/>
    <xdr:sp macro="" textlink="">
      <xdr:nvSpPr>
        <xdr:cNvPr id="1211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 bwMode="auto">
        <a:xfrm>
          <a:off x="42672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38</xdr:row>
      <xdr:rowOff>0</xdr:rowOff>
    </xdr:from>
    <xdr:ext cx="337655" cy="341104"/>
    <xdr:sp macro="" textlink="">
      <xdr:nvSpPr>
        <xdr:cNvPr id="1212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 bwMode="auto">
        <a:xfrm>
          <a:off x="4267200" y="7677150"/>
          <a:ext cx="337655" cy="34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39</xdr:row>
      <xdr:rowOff>0</xdr:rowOff>
    </xdr:from>
    <xdr:ext cx="337655" cy="341106"/>
    <xdr:sp macro="" textlink="">
      <xdr:nvSpPr>
        <xdr:cNvPr id="1213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 bwMode="auto">
        <a:xfrm>
          <a:off x="4267200" y="78867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40</xdr:row>
      <xdr:rowOff>0</xdr:rowOff>
    </xdr:from>
    <xdr:ext cx="337655" cy="341106"/>
    <xdr:sp macro="" textlink="">
      <xdr:nvSpPr>
        <xdr:cNvPr id="1214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 bwMode="auto">
        <a:xfrm>
          <a:off x="4267200" y="80962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41</xdr:row>
      <xdr:rowOff>0</xdr:rowOff>
    </xdr:from>
    <xdr:ext cx="337655" cy="341105"/>
    <xdr:sp macro="" textlink="">
      <xdr:nvSpPr>
        <xdr:cNvPr id="12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 bwMode="auto">
        <a:xfrm>
          <a:off x="4267200" y="83058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42</xdr:row>
      <xdr:rowOff>0</xdr:rowOff>
    </xdr:from>
    <xdr:ext cx="337655" cy="341106"/>
    <xdr:sp macro="" textlink="">
      <xdr:nvSpPr>
        <xdr:cNvPr id="1216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 bwMode="auto">
        <a:xfrm>
          <a:off x="4267200" y="85153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38</xdr:row>
      <xdr:rowOff>0</xdr:rowOff>
    </xdr:from>
    <xdr:ext cx="337655" cy="341106"/>
    <xdr:sp macro="" textlink="">
      <xdr:nvSpPr>
        <xdr:cNvPr id="1217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 bwMode="auto">
        <a:xfrm>
          <a:off x="4267200" y="76771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39</xdr:row>
      <xdr:rowOff>0</xdr:rowOff>
    </xdr:from>
    <xdr:ext cx="337655" cy="341106"/>
    <xdr:sp macro="" textlink="">
      <xdr:nvSpPr>
        <xdr:cNvPr id="1218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 bwMode="auto">
        <a:xfrm>
          <a:off x="4267200" y="78867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40</xdr:row>
      <xdr:rowOff>0</xdr:rowOff>
    </xdr:from>
    <xdr:ext cx="337655" cy="341106"/>
    <xdr:sp macro="" textlink="">
      <xdr:nvSpPr>
        <xdr:cNvPr id="1219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 bwMode="auto">
        <a:xfrm>
          <a:off x="4267200" y="80962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41</xdr:row>
      <xdr:rowOff>0</xdr:rowOff>
    </xdr:from>
    <xdr:ext cx="337655" cy="341106"/>
    <xdr:sp macro="" textlink="">
      <xdr:nvSpPr>
        <xdr:cNvPr id="1220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 bwMode="auto">
        <a:xfrm>
          <a:off x="4267200" y="83058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42</xdr:row>
      <xdr:rowOff>0</xdr:rowOff>
    </xdr:from>
    <xdr:ext cx="337655" cy="341106"/>
    <xdr:sp macro="" textlink="">
      <xdr:nvSpPr>
        <xdr:cNvPr id="1221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 bwMode="auto">
        <a:xfrm>
          <a:off x="4267200" y="85153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37655" cy="341105"/>
    <xdr:sp macro="" textlink="">
      <xdr:nvSpPr>
        <xdr:cNvPr id="1222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 bwMode="auto">
        <a:xfrm>
          <a:off x="4267200" y="72580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37</xdr:row>
      <xdr:rowOff>0</xdr:rowOff>
    </xdr:from>
    <xdr:ext cx="337655" cy="341106"/>
    <xdr:sp macro="" textlink="">
      <xdr:nvSpPr>
        <xdr:cNvPr id="1223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 bwMode="auto">
        <a:xfrm>
          <a:off x="4267200" y="74676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37655" cy="341105"/>
    <xdr:sp macro="" textlink="">
      <xdr:nvSpPr>
        <xdr:cNvPr id="122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 bwMode="auto">
        <a:xfrm>
          <a:off x="4267200" y="72580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37</xdr:row>
      <xdr:rowOff>0</xdr:rowOff>
    </xdr:from>
    <xdr:ext cx="337655" cy="341105"/>
    <xdr:sp macro="" textlink="">
      <xdr:nvSpPr>
        <xdr:cNvPr id="12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 bwMode="auto">
        <a:xfrm>
          <a:off x="4267200" y="74676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37655" cy="341105"/>
    <xdr:sp macro="" textlink="">
      <xdr:nvSpPr>
        <xdr:cNvPr id="122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 bwMode="auto">
        <a:xfrm>
          <a:off x="4267200" y="72580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37</xdr:row>
      <xdr:rowOff>0</xdr:rowOff>
    </xdr:from>
    <xdr:ext cx="337655" cy="341105"/>
    <xdr:sp macro="" textlink="">
      <xdr:nvSpPr>
        <xdr:cNvPr id="122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 bwMode="auto">
        <a:xfrm>
          <a:off x="4267200" y="74676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37</xdr:row>
      <xdr:rowOff>0</xdr:rowOff>
    </xdr:from>
    <xdr:ext cx="337655" cy="341105"/>
    <xdr:sp macro="" textlink="">
      <xdr:nvSpPr>
        <xdr:cNvPr id="1228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 bwMode="auto">
        <a:xfrm>
          <a:off x="4267200" y="74676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38</xdr:row>
      <xdr:rowOff>0</xdr:rowOff>
    </xdr:from>
    <xdr:ext cx="337655" cy="341106"/>
    <xdr:sp macro="" textlink="">
      <xdr:nvSpPr>
        <xdr:cNvPr id="1229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 bwMode="auto">
        <a:xfrm>
          <a:off x="4267200" y="76771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37</xdr:row>
      <xdr:rowOff>0</xdr:rowOff>
    </xdr:from>
    <xdr:ext cx="337655" cy="341105"/>
    <xdr:sp macro="" textlink="">
      <xdr:nvSpPr>
        <xdr:cNvPr id="123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 bwMode="auto">
        <a:xfrm>
          <a:off x="4267200" y="74676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38</xdr:row>
      <xdr:rowOff>0</xdr:rowOff>
    </xdr:from>
    <xdr:ext cx="337655" cy="341105"/>
    <xdr:sp macro="" textlink="">
      <xdr:nvSpPr>
        <xdr:cNvPr id="123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 bwMode="auto">
        <a:xfrm>
          <a:off x="4267200" y="76771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37</xdr:row>
      <xdr:rowOff>0</xdr:rowOff>
    </xdr:from>
    <xdr:ext cx="337655" cy="341105"/>
    <xdr:sp macro="" textlink="">
      <xdr:nvSpPr>
        <xdr:cNvPr id="123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 bwMode="auto">
        <a:xfrm>
          <a:off x="4267200" y="74676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38</xdr:row>
      <xdr:rowOff>0</xdr:rowOff>
    </xdr:from>
    <xdr:ext cx="337655" cy="341105"/>
    <xdr:sp macro="" textlink="">
      <xdr:nvSpPr>
        <xdr:cNvPr id="123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 bwMode="auto">
        <a:xfrm>
          <a:off x="4267200" y="76771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38</xdr:row>
      <xdr:rowOff>0</xdr:rowOff>
    </xdr:from>
    <xdr:ext cx="337655" cy="341105"/>
    <xdr:sp macro="" textlink="">
      <xdr:nvSpPr>
        <xdr:cNvPr id="1234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 bwMode="auto">
        <a:xfrm>
          <a:off x="4267200" y="76771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39</xdr:row>
      <xdr:rowOff>0</xdr:rowOff>
    </xdr:from>
    <xdr:ext cx="337655" cy="341106"/>
    <xdr:sp macro="" textlink="">
      <xdr:nvSpPr>
        <xdr:cNvPr id="1235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 bwMode="auto">
        <a:xfrm>
          <a:off x="4267200" y="78867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38</xdr:row>
      <xdr:rowOff>0</xdr:rowOff>
    </xdr:from>
    <xdr:ext cx="337655" cy="341105"/>
    <xdr:sp macro="" textlink="">
      <xdr:nvSpPr>
        <xdr:cNvPr id="123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 bwMode="auto">
        <a:xfrm>
          <a:off x="4267200" y="76771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39</xdr:row>
      <xdr:rowOff>0</xdr:rowOff>
    </xdr:from>
    <xdr:ext cx="337655" cy="341105"/>
    <xdr:sp macro="" textlink="">
      <xdr:nvSpPr>
        <xdr:cNvPr id="123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 bwMode="auto">
        <a:xfrm>
          <a:off x="4267200" y="78867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38</xdr:row>
      <xdr:rowOff>0</xdr:rowOff>
    </xdr:from>
    <xdr:ext cx="337655" cy="341105"/>
    <xdr:sp macro="" textlink="">
      <xdr:nvSpPr>
        <xdr:cNvPr id="123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 bwMode="auto">
        <a:xfrm>
          <a:off x="4267200" y="76771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39</xdr:row>
      <xdr:rowOff>0</xdr:rowOff>
    </xdr:from>
    <xdr:ext cx="337655" cy="341105"/>
    <xdr:sp macro="" textlink="">
      <xdr:nvSpPr>
        <xdr:cNvPr id="123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 bwMode="auto">
        <a:xfrm>
          <a:off x="4267200" y="78867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39</xdr:row>
      <xdr:rowOff>0</xdr:rowOff>
    </xdr:from>
    <xdr:ext cx="337655" cy="341105"/>
    <xdr:sp macro="" textlink="">
      <xdr:nvSpPr>
        <xdr:cNvPr id="1240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 bwMode="auto">
        <a:xfrm>
          <a:off x="4267200" y="78867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40</xdr:row>
      <xdr:rowOff>0</xdr:rowOff>
    </xdr:from>
    <xdr:ext cx="337655" cy="341106"/>
    <xdr:sp macro="" textlink="">
      <xdr:nvSpPr>
        <xdr:cNvPr id="1241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 bwMode="auto">
        <a:xfrm>
          <a:off x="4267200" y="80962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39</xdr:row>
      <xdr:rowOff>0</xdr:rowOff>
    </xdr:from>
    <xdr:ext cx="337655" cy="341105"/>
    <xdr:sp macro="" textlink="">
      <xdr:nvSpPr>
        <xdr:cNvPr id="124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 bwMode="auto">
        <a:xfrm>
          <a:off x="4267200" y="78867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40</xdr:row>
      <xdr:rowOff>0</xdr:rowOff>
    </xdr:from>
    <xdr:ext cx="337655" cy="341105"/>
    <xdr:sp macro="" textlink="">
      <xdr:nvSpPr>
        <xdr:cNvPr id="124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 bwMode="auto">
        <a:xfrm>
          <a:off x="4267200" y="80962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39</xdr:row>
      <xdr:rowOff>0</xdr:rowOff>
    </xdr:from>
    <xdr:ext cx="337655" cy="341105"/>
    <xdr:sp macro="" textlink="">
      <xdr:nvSpPr>
        <xdr:cNvPr id="124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 bwMode="auto">
        <a:xfrm>
          <a:off x="4267200" y="78867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40</xdr:row>
      <xdr:rowOff>0</xdr:rowOff>
    </xdr:from>
    <xdr:ext cx="337655" cy="341105"/>
    <xdr:sp macro="" textlink="">
      <xdr:nvSpPr>
        <xdr:cNvPr id="124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 bwMode="auto">
        <a:xfrm>
          <a:off x="4267200" y="80962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40</xdr:row>
      <xdr:rowOff>0</xdr:rowOff>
    </xdr:from>
    <xdr:ext cx="337655" cy="341105"/>
    <xdr:sp macro="" textlink="">
      <xdr:nvSpPr>
        <xdr:cNvPr id="1246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 bwMode="auto">
        <a:xfrm>
          <a:off x="4267200" y="80962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41</xdr:row>
      <xdr:rowOff>0</xdr:rowOff>
    </xdr:from>
    <xdr:ext cx="337655" cy="341106"/>
    <xdr:sp macro="" textlink="">
      <xdr:nvSpPr>
        <xdr:cNvPr id="1247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 bwMode="auto">
        <a:xfrm>
          <a:off x="4267200" y="830580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40</xdr:row>
      <xdr:rowOff>0</xdr:rowOff>
    </xdr:from>
    <xdr:ext cx="337655" cy="341105"/>
    <xdr:sp macro="" textlink="">
      <xdr:nvSpPr>
        <xdr:cNvPr id="124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 bwMode="auto">
        <a:xfrm>
          <a:off x="4267200" y="80962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41</xdr:row>
      <xdr:rowOff>0</xdr:rowOff>
    </xdr:from>
    <xdr:ext cx="337655" cy="341105"/>
    <xdr:sp macro="" textlink="">
      <xdr:nvSpPr>
        <xdr:cNvPr id="124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 bwMode="auto">
        <a:xfrm>
          <a:off x="4267200" y="83058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40</xdr:row>
      <xdr:rowOff>0</xdr:rowOff>
    </xdr:from>
    <xdr:ext cx="337655" cy="341105"/>
    <xdr:sp macro="" textlink="">
      <xdr:nvSpPr>
        <xdr:cNvPr id="125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 bwMode="auto">
        <a:xfrm>
          <a:off x="4267200" y="80962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41</xdr:row>
      <xdr:rowOff>0</xdr:rowOff>
    </xdr:from>
    <xdr:ext cx="337655" cy="341105"/>
    <xdr:sp macro="" textlink="">
      <xdr:nvSpPr>
        <xdr:cNvPr id="125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 bwMode="auto">
        <a:xfrm>
          <a:off x="4267200" y="83058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41</xdr:row>
      <xdr:rowOff>0</xdr:rowOff>
    </xdr:from>
    <xdr:ext cx="337655" cy="341105"/>
    <xdr:sp macro="" textlink="">
      <xdr:nvSpPr>
        <xdr:cNvPr id="1252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 bwMode="auto">
        <a:xfrm>
          <a:off x="4267200" y="83058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42</xdr:row>
      <xdr:rowOff>0</xdr:rowOff>
    </xdr:from>
    <xdr:ext cx="337655" cy="341106"/>
    <xdr:sp macro="" textlink="">
      <xdr:nvSpPr>
        <xdr:cNvPr id="1253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 bwMode="auto">
        <a:xfrm>
          <a:off x="4267200" y="8515350"/>
          <a:ext cx="337655" cy="341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41</xdr:row>
      <xdr:rowOff>0</xdr:rowOff>
    </xdr:from>
    <xdr:ext cx="337655" cy="341105"/>
    <xdr:sp macro="" textlink="">
      <xdr:nvSpPr>
        <xdr:cNvPr id="125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 bwMode="auto">
        <a:xfrm>
          <a:off x="4267200" y="83058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42</xdr:row>
      <xdr:rowOff>0</xdr:rowOff>
    </xdr:from>
    <xdr:ext cx="337655" cy="341105"/>
    <xdr:sp macro="" textlink="">
      <xdr:nvSpPr>
        <xdr:cNvPr id="125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 bwMode="auto">
        <a:xfrm>
          <a:off x="4267200" y="85153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41</xdr:row>
      <xdr:rowOff>0</xdr:rowOff>
    </xdr:from>
    <xdr:ext cx="337655" cy="341105"/>
    <xdr:sp macro="" textlink="">
      <xdr:nvSpPr>
        <xdr:cNvPr id="125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 bwMode="auto">
        <a:xfrm>
          <a:off x="4267200" y="830580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42</xdr:row>
      <xdr:rowOff>0</xdr:rowOff>
    </xdr:from>
    <xdr:ext cx="337655" cy="341105"/>
    <xdr:sp macro="" textlink="">
      <xdr:nvSpPr>
        <xdr:cNvPr id="125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 bwMode="auto">
        <a:xfrm>
          <a:off x="4267200" y="8515350"/>
          <a:ext cx="337655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24</xdr:row>
      <xdr:rowOff>0</xdr:rowOff>
    </xdr:from>
    <xdr:ext cx="342900" cy="341105"/>
    <xdr:sp macro="" textlink="">
      <xdr:nvSpPr>
        <xdr:cNvPr id="1258" name="Check Box 49" hidden="1">
          <a:extLst>
            <a:ext uri="{63B3BB69-23CF-44E3-9099-C40C66FF867C}">
              <a14:compatExt xmlns:a14="http://schemas.microsoft.com/office/drawing/2010/main" spid="_x0000_s1073"/>
            </a:ex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 bwMode="auto">
        <a:xfrm>
          <a:off x="6134100" y="5162550"/>
          <a:ext cx="342900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42900" cy="341105"/>
    <xdr:sp macro="" textlink="">
      <xdr:nvSpPr>
        <xdr:cNvPr id="1259" name="Check Box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 bwMode="auto">
        <a:xfrm>
          <a:off x="6134100" y="5372100"/>
          <a:ext cx="342900" cy="34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4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5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6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7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8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9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10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11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12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13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14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15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16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19</xdr:col>
      <xdr:colOff>29680</xdr:colOff>
      <xdr:row>16</xdr:row>
      <xdr:rowOff>120650</xdr:rowOff>
    </xdr:to>
    <xdr:sp macro="" textlink="">
      <xdr:nvSpPr>
        <xdr:cNvPr id="18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5511800" y="3346450"/>
          <a:ext cx="337655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19" name="Check Box 35" hidden="1">
          <a:extLst>
            <a:ext uri="{63B3BB69-23CF-44E3-9099-C40C66FF867C}">
              <a14:compatExt xmlns:a14="http://schemas.microsoft.com/office/drawing/2010/main" spid="_x0000_s1059"/>
            </a:ex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20" name="Check Box 36" hidden="1">
          <a:extLst>
            <a:ext uri="{63B3BB69-23CF-44E3-9099-C40C66FF867C}">
              <a14:compatExt xmlns:a14="http://schemas.microsoft.com/office/drawing/2010/main" spid="_x0000_s1060"/>
            </a:ex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21" name="Check Box 37" hidden="1">
          <a:extLst>
            <a:ext uri="{63B3BB69-23CF-44E3-9099-C40C66FF867C}">
              <a14:compatExt xmlns:a14="http://schemas.microsoft.com/office/drawing/2010/main" spid="_x0000_s1061"/>
            </a:ex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22" name="Check Box 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23" name="Check Box 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24" name="Check Box 40" hidden="1">
          <a:extLst>
            <a:ext uri="{63B3BB69-23CF-44E3-9099-C40C66FF867C}">
              <a14:compatExt xmlns:a14="http://schemas.microsoft.com/office/drawing/2010/main" spid="_x0000_s1064"/>
            </a:ex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25" name="Check Box 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26" name="Check Box 42" hidden="1">
          <a:extLst>
            <a:ext uri="{63B3BB69-23CF-44E3-9099-C40C66FF867C}">
              <a14:compatExt xmlns:a14="http://schemas.microsoft.com/office/drawing/2010/main" spid="_x0000_s1066"/>
            </a:ex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27" name="Check Box 43" hidden="1">
          <a:extLst>
            <a:ext uri="{63B3BB69-23CF-44E3-9099-C40C66FF867C}">
              <a14:compatExt xmlns:a14="http://schemas.microsoft.com/office/drawing/2010/main" spid="_x0000_s1067"/>
            </a:ex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28" name="Check Box 44" hidden="1">
          <a:extLst>
            <a:ext uri="{63B3BB69-23CF-44E3-9099-C40C66FF867C}">
              <a14:compatExt xmlns:a14="http://schemas.microsoft.com/office/drawing/2010/main" spid="_x0000_s1068"/>
            </a:ex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29" name="Check Box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30" name="Check Box 46" hidden="1">
          <a:extLst>
            <a:ext uri="{63B3BB69-23CF-44E3-9099-C40C66FF867C}">
              <a14:compatExt xmlns:a14="http://schemas.microsoft.com/office/drawing/2010/main" spid="_x0000_s1070"/>
            </a:ex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31" name="Check Box 47" hidden="1">
          <a:extLst>
            <a:ext uri="{63B3BB69-23CF-44E3-9099-C40C66FF867C}">
              <a14:compatExt xmlns:a14="http://schemas.microsoft.com/office/drawing/2010/main" spid="_x0000_s1071"/>
            </a:ex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32" name="Check Box 48" hidden="1">
          <a:extLst>
            <a:ext uri="{63B3BB69-23CF-44E3-9099-C40C66FF867C}">
              <a14:compatExt xmlns:a14="http://schemas.microsoft.com/office/drawing/2010/main" spid="_x0000_s1072"/>
            </a:ex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33" name="Check Box 49" hidden="1">
          <a:extLst>
            <a:ext uri="{63B3BB69-23CF-44E3-9099-C40C66FF867C}">
              <a14:compatExt xmlns:a14="http://schemas.microsoft.com/office/drawing/2010/main" spid="_x0000_s1073"/>
            </a:ex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34" name="Check Box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15</xdr:row>
      <xdr:rowOff>0</xdr:rowOff>
    </xdr:from>
    <xdr:to>
      <xdr:col>19</xdr:col>
      <xdr:colOff>339725</xdr:colOff>
      <xdr:row>16</xdr:row>
      <xdr:rowOff>120650</xdr:rowOff>
    </xdr:to>
    <xdr:sp macro="" textlink="">
      <xdr:nvSpPr>
        <xdr:cNvPr id="35" name="Check Box 51" hidden="1">
          <a:extLst>
            <a:ext uri="{63B3BB69-23CF-44E3-9099-C40C66FF867C}">
              <a14:compatExt xmlns:a14="http://schemas.microsoft.com/office/drawing/2010/main" spid="_x0000_s1075"/>
            </a:ex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5822950" y="3346450"/>
          <a:ext cx="34290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18</xdr:col>
      <xdr:colOff>0</xdr:colOff>
      <xdr:row>15</xdr:row>
      <xdr:rowOff>0</xdr:rowOff>
    </xdr:from>
    <xdr:ext cx="342900" cy="304800"/>
    <xdr:sp macro="" textlink="">
      <xdr:nvSpPr>
        <xdr:cNvPr id="3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5511800" y="3346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342900" cy="304800"/>
    <xdr:sp macro="" textlink="">
      <xdr:nvSpPr>
        <xdr:cNvPr id="3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5511800" y="3346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342900" cy="304800"/>
    <xdr:sp macro="" textlink="">
      <xdr:nvSpPr>
        <xdr:cNvPr id="3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5511800" y="3346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342900" cy="304800"/>
    <xdr:sp macro="" textlink="">
      <xdr:nvSpPr>
        <xdr:cNvPr id="3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5511800" y="3346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342900" cy="304800"/>
    <xdr:sp macro="" textlink="">
      <xdr:nvSpPr>
        <xdr:cNvPr id="4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5511800" y="3346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342900" cy="304800"/>
    <xdr:sp macro="" textlink="">
      <xdr:nvSpPr>
        <xdr:cNvPr id="41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5511800" y="3346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342900" cy="304800"/>
    <xdr:sp macro="" textlink="">
      <xdr:nvSpPr>
        <xdr:cNvPr id="42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5511800" y="33464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57150</xdr:colOff>
      <xdr:row>23</xdr:row>
      <xdr:rowOff>0</xdr:rowOff>
    </xdr:from>
    <xdr:ext cx="342900" cy="304800"/>
    <xdr:sp macro="" textlink="">
      <xdr:nvSpPr>
        <xdr:cNvPr id="4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525780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57150</xdr:colOff>
      <xdr:row>28</xdr:row>
      <xdr:rowOff>0</xdr:rowOff>
    </xdr:from>
    <xdr:ext cx="342900" cy="304800"/>
    <xdr:sp macro="" textlink="">
      <xdr:nvSpPr>
        <xdr:cNvPr id="4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5257800" y="5410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18</xdr:row>
      <xdr:rowOff>0</xdr:rowOff>
    </xdr:from>
    <xdr:ext cx="342900" cy="304800"/>
    <xdr:sp macro="" textlink="">
      <xdr:nvSpPr>
        <xdr:cNvPr id="4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5454650" y="4038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19</xdr:row>
      <xdr:rowOff>0</xdr:rowOff>
    </xdr:from>
    <xdr:ext cx="342900" cy="304800"/>
    <xdr:sp macro="" textlink="">
      <xdr:nvSpPr>
        <xdr:cNvPr id="4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5454650" y="4267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19</xdr:row>
      <xdr:rowOff>0</xdr:rowOff>
    </xdr:from>
    <xdr:ext cx="342900" cy="304800"/>
    <xdr:sp macro="" textlink="">
      <xdr:nvSpPr>
        <xdr:cNvPr id="4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5454650" y="4267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19</xdr:row>
      <xdr:rowOff>0</xdr:rowOff>
    </xdr:from>
    <xdr:ext cx="342900" cy="304800"/>
    <xdr:sp macro="" textlink="">
      <xdr:nvSpPr>
        <xdr:cNvPr id="4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5454650" y="4267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20</xdr:row>
      <xdr:rowOff>0</xdr:rowOff>
    </xdr:from>
    <xdr:ext cx="342900" cy="304800"/>
    <xdr:sp macro="" textlink="">
      <xdr:nvSpPr>
        <xdr:cNvPr id="4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 bwMode="auto">
        <a:xfrm>
          <a:off x="5454650" y="44958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20</xdr:row>
      <xdr:rowOff>0</xdr:rowOff>
    </xdr:from>
    <xdr:ext cx="342900" cy="304800"/>
    <xdr:sp macro="" textlink="">
      <xdr:nvSpPr>
        <xdr:cNvPr id="5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 bwMode="auto">
        <a:xfrm>
          <a:off x="5454650" y="44958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20</xdr:row>
      <xdr:rowOff>0</xdr:rowOff>
    </xdr:from>
    <xdr:ext cx="342900" cy="304800"/>
    <xdr:sp macro="" textlink="">
      <xdr:nvSpPr>
        <xdr:cNvPr id="5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 bwMode="auto">
        <a:xfrm>
          <a:off x="5454650" y="44958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20</xdr:row>
      <xdr:rowOff>0</xdr:rowOff>
    </xdr:from>
    <xdr:ext cx="342900" cy="304800"/>
    <xdr:sp macro="" textlink="">
      <xdr:nvSpPr>
        <xdr:cNvPr id="5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5454650" y="44958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21</xdr:row>
      <xdr:rowOff>0</xdr:rowOff>
    </xdr:from>
    <xdr:ext cx="342900" cy="304800"/>
    <xdr:sp macro="" textlink="">
      <xdr:nvSpPr>
        <xdr:cNvPr id="5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 bwMode="auto">
        <a:xfrm>
          <a:off x="545465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21</xdr:row>
      <xdr:rowOff>0</xdr:rowOff>
    </xdr:from>
    <xdr:ext cx="342900" cy="304800"/>
    <xdr:sp macro="" textlink="">
      <xdr:nvSpPr>
        <xdr:cNvPr id="5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 bwMode="auto">
        <a:xfrm>
          <a:off x="545465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21</xdr:row>
      <xdr:rowOff>0</xdr:rowOff>
    </xdr:from>
    <xdr:ext cx="342900" cy="304800"/>
    <xdr:sp macro="" textlink="">
      <xdr:nvSpPr>
        <xdr:cNvPr id="5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 bwMode="auto">
        <a:xfrm>
          <a:off x="545465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21</xdr:row>
      <xdr:rowOff>0</xdr:rowOff>
    </xdr:from>
    <xdr:ext cx="342900" cy="304800"/>
    <xdr:sp macro="" textlink="">
      <xdr:nvSpPr>
        <xdr:cNvPr id="5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 bwMode="auto">
        <a:xfrm>
          <a:off x="545465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57150</xdr:colOff>
      <xdr:row>22</xdr:row>
      <xdr:rowOff>0</xdr:rowOff>
    </xdr:from>
    <xdr:ext cx="342900" cy="304800"/>
    <xdr:sp macro="" textlink="">
      <xdr:nvSpPr>
        <xdr:cNvPr id="5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 bwMode="auto">
        <a:xfrm>
          <a:off x="52578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57150</xdr:colOff>
      <xdr:row>22</xdr:row>
      <xdr:rowOff>0</xdr:rowOff>
    </xdr:from>
    <xdr:ext cx="342900" cy="304800"/>
    <xdr:sp macro="" textlink="">
      <xdr:nvSpPr>
        <xdr:cNvPr id="5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 bwMode="auto">
        <a:xfrm>
          <a:off x="52578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57150</xdr:colOff>
      <xdr:row>22</xdr:row>
      <xdr:rowOff>0</xdr:rowOff>
    </xdr:from>
    <xdr:ext cx="342900" cy="304800"/>
    <xdr:sp macro="" textlink="">
      <xdr:nvSpPr>
        <xdr:cNvPr id="5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 bwMode="auto">
        <a:xfrm>
          <a:off x="52578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6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61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62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63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64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65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66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67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68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69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70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71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72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73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74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0830" cy="476250"/>
    <xdr:sp macro="" textlink="">
      <xdr:nvSpPr>
        <xdr:cNvPr id="76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 bwMode="auto">
        <a:xfrm>
          <a:off x="5511800" y="38100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2900" cy="304800"/>
    <xdr:sp macro="" textlink="">
      <xdr:nvSpPr>
        <xdr:cNvPr id="7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 bwMode="auto">
        <a:xfrm>
          <a:off x="5511800" y="3810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2900" cy="304800"/>
    <xdr:sp macro="" textlink="">
      <xdr:nvSpPr>
        <xdr:cNvPr id="7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 bwMode="auto">
        <a:xfrm>
          <a:off x="5511800" y="3810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2900" cy="304800"/>
    <xdr:sp macro="" textlink="">
      <xdr:nvSpPr>
        <xdr:cNvPr id="7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 bwMode="auto">
        <a:xfrm>
          <a:off x="5511800" y="3810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2900" cy="304800"/>
    <xdr:sp macro="" textlink="">
      <xdr:nvSpPr>
        <xdr:cNvPr id="8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 bwMode="auto">
        <a:xfrm>
          <a:off x="5511800" y="3810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2900" cy="304800"/>
    <xdr:sp macro="" textlink="">
      <xdr:nvSpPr>
        <xdr:cNvPr id="8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 bwMode="auto">
        <a:xfrm>
          <a:off x="5511800" y="3810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2900" cy="304800"/>
    <xdr:sp macro="" textlink="">
      <xdr:nvSpPr>
        <xdr:cNvPr id="82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 bwMode="auto">
        <a:xfrm>
          <a:off x="5511800" y="3810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0</xdr:rowOff>
    </xdr:from>
    <xdr:ext cx="342900" cy="304800"/>
    <xdr:sp macro="" textlink="">
      <xdr:nvSpPr>
        <xdr:cNvPr id="83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 bwMode="auto">
        <a:xfrm>
          <a:off x="5511800" y="3810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20</xdr:row>
      <xdr:rowOff>0</xdr:rowOff>
    </xdr:from>
    <xdr:ext cx="342900" cy="304800"/>
    <xdr:sp macro="" textlink="">
      <xdr:nvSpPr>
        <xdr:cNvPr id="8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 bwMode="auto">
        <a:xfrm>
          <a:off x="5511800" y="44958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2900" cy="304800"/>
    <xdr:sp macro="" textlink="">
      <xdr:nvSpPr>
        <xdr:cNvPr id="85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 bwMode="auto">
        <a:xfrm>
          <a:off x="551180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2900" cy="304800"/>
    <xdr:sp macro="" textlink="">
      <xdr:nvSpPr>
        <xdr:cNvPr id="8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 bwMode="auto">
        <a:xfrm>
          <a:off x="551180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2900" cy="304800"/>
    <xdr:sp macro="" textlink="">
      <xdr:nvSpPr>
        <xdr:cNvPr id="8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 bwMode="auto">
        <a:xfrm>
          <a:off x="551180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8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8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90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91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92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93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94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95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96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97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98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99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100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101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102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1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0830" cy="476250"/>
    <xdr:sp macro="" textlink="">
      <xdr:nvSpPr>
        <xdr:cNvPr id="104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 bwMode="auto">
        <a:xfrm>
          <a:off x="5511800" y="42672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2900" cy="304800"/>
    <xdr:sp macro="" textlink="">
      <xdr:nvSpPr>
        <xdr:cNvPr id="10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 bwMode="auto">
        <a:xfrm>
          <a:off x="5511800" y="4267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2900" cy="304800"/>
    <xdr:sp macro="" textlink="">
      <xdr:nvSpPr>
        <xdr:cNvPr id="10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 bwMode="auto">
        <a:xfrm>
          <a:off x="5511800" y="4267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2900" cy="304800"/>
    <xdr:sp macro="" textlink="">
      <xdr:nvSpPr>
        <xdr:cNvPr id="10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 bwMode="auto">
        <a:xfrm>
          <a:off x="5511800" y="4267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2900" cy="304800"/>
    <xdr:sp macro="" textlink="">
      <xdr:nvSpPr>
        <xdr:cNvPr id="10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 bwMode="auto">
        <a:xfrm>
          <a:off x="5511800" y="4267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2900" cy="304800"/>
    <xdr:sp macro="" textlink="">
      <xdr:nvSpPr>
        <xdr:cNvPr id="10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 bwMode="auto">
        <a:xfrm>
          <a:off x="5511800" y="4267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2900" cy="304800"/>
    <xdr:sp macro="" textlink="">
      <xdr:nvSpPr>
        <xdr:cNvPr id="110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 bwMode="auto">
        <a:xfrm>
          <a:off x="5511800" y="4267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342900" cy="304800"/>
    <xdr:sp macro="" textlink="">
      <xdr:nvSpPr>
        <xdr:cNvPr id="111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 bwMode="auto">
        <a:xfrm>
          <a:off x="5511800" y="4267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21</xdr:row>
      <xdr:rowOff>0</xdr:rowOff>
    </xdr:from>
    <xdr:ext cx="342900" cy="304800"/>
    <xdr:sp macro="" textlink="">
      <xdr:nvSpPr>
        <xdr:cNvPr id="112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 bwMode="auto">
        <a:xfrm>
          <a:off x="545465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21</xdr:row>
      <xdr:rowOff>0</xdr:rowOff>
    </xdr:from>
    <xdr:ext cx="342900" cy="304800"/>
    <xdr:sp macro="" textlink="">
      <xdr:nvSpPr>
        <xdr:cNvPr id="11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 bwMode="auto">
        <a:xfrm>
          <a:off x="545465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21</xdr:row>
      <xdr:rowOff>0</xdr:rowOff>
    </xdr:from>
    <xdr:ext cx="342900" cy="304800"/>
    <xdr:sp macro="" textlink="">
      <xdr:nvSpPr>
        <xdr:cNvPr id="11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 bwMode="auto">
        <a:xfrm>
          <a:off x="545465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22</xdr:row>
      <xdr:rowOff>0</xdr:rowOff>
    </xdr:from>
    <xdr:ext cx="342900" cy="304800"/>
    <xdr:sp macro="" textlink="">
      <xdr:nvSpPr>
        <xdr:cNvPr id="115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 bwMode="auto">
        <a:xfrm>
          <a:off x="545465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22</xdr:row>
      <xdr:rowOff>0</xdr:rowOff>
    </xdr:from>
    <xdr:ext cx="342900" cy="304800"/>
    <xdr:sp macro="" textlink="">
      <xdr:nvSpPr>
        <xdr:cNvPr id="11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 bwMode="auto">
        <a:xfrm>
          <a:off x="545465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22</xdr:row>
      <xdr:rowOff>0</xdr:rowOff>
    </xdr:from>
    <xdr:ext cx="342900" cy="304800"/>
    <xdr:sp macro="" textlink="">
      <xdr:nvSpPr>
        <xdr:cNvPr id="11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 bwMode="auto">
        <a:xfrm>
          <a:off x="545465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22</xdr:row>
      <xdr:rowOff>0</xdr:rowOff>
    </xdr:from>
    <xdr:ext cx="342900" cy="304800"/>
    <xdr:sp macro="" textlink="">
      <xdr:nvSpPr>
        <xdr:cNvPr id="11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 bwMode="auto">
        <a:xfrm>
          <a:off x="545465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11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 bwMode="auto">
        <a:xfrm>
          <a:off x="545465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12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 bwMode="auto">
        <a:xfrm>
          <a:off x="545465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12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 bwMode="auto">
        <a:xfrm>
          <a:off x="545465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12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 bwMode="auto">
        <a:xfrm>
          <a:off x="545465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22</xdr:row>
      <xdr:rowOff>0</xdr:rowOff>
    </xdr:from>
    <xdr:ext cx="342900" cy="304800"/>
    <xdr:sp macro="" textlink="">
      <xdr:nvSpPr>
        <xdr:cNvPr id="12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 bwMode="auto">
        <a:xfrm>
          <a:off x="5511800" y="49530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12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 bwMode="auto">
        <a:xfrm>
          <a:off x="551180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1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 bwMode="auto">
        <a:xfrm>
          <a:off x="551180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12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 bwMode="auto">
        <a:xfrm>
          <a:off x="551180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2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28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29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30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31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32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33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34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35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36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37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38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39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40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41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4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0830" cy="476250"/>
    <xdr:sp macro="" textlink="">
      <xdr:nvSpPr>
        <xdr:cNvPr id="143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 bwMode="auto">
        <a:xfrm>
          <a:off x="5511800" y="47244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2900" cy="304800"/>
    <xdr:sp macro="" textlink="">
      <xdr:nvSpPr>
        <xdr:cNvPr id="14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 bwMode="auto">
        <a:xfrm>
          <a:off x="551180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2900" cy="304800"/>
    <xdr:sp macro="" textlink="">
      <xdr:nvSpPr>
        <xdr:cNvPr id="14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 bwMode="auto">
        <a:xfrm>
          <a:off x="551180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2900" cy="304800"/>
    <xdr:sp macro="" textlink="">
      <xdr:nvSpPr>
        <xdr:cNvPr id="14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 bwMode="auto">
        <a:xfrm>
          <a:off x="551180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2900" cy="304800"/>
    <xdr:sp macro="" textlink="">
      <xdr:nvSpPr>
        <xdr:cNvPr id="14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 bwMode="auto">
        <a:xfrm>
          <a:off x="551180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2900" cy="304800"/>
    <xdr:sp macro="" textlink="">
      <xdr:nvSpPr>
        <xdr:cNvPr id="14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 bwMode="auto">
        <a:xfrm>
          <a:off x="551180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2900" cy="304800"/>
    <xdr:sp macro="" textlink="">
      <xdr:nvSpPr>
        <xdr:cNvPr id="149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 bwMode="auto">
        <a:xfrm>
          <a:off x="551180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21</xdr:row>
      <xdr:rowOff>0</xdr:rowOff>
    </xdr:from>
    <xdr:ext cx="342900" cy="304800"/>
    <xdr:sp macro="" textlink="">
      <xdr:nvSpPr>
        <xdr:cNvPr id="15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 bwMode="auto">
        <a:xfrm>
          <a:off x="5511800" y="47244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57150</xdr:colOff>
      <xdr:row>29</xdr:row>
      <xdr:rowOff>0</xdr:rowOff>
    </xdr:from>
    <xdr:ext cx="342900" cy="304800"/>
    <xdr:sp macro="" textlink="">
      <xdr:nvSpPr>
        <xdr:cNvPr id="15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 bwMode="auto">
        <a:xfrm>
          <a:off x="5257800" y="56388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152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 bwMode="auto">
        <a:xfrm>
          <a:off x="545465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15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 bwMode="auto">
        <a:xfrm>
          <a:off x="545465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15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 bwMode="auto">
        <a:xfrm>
          <a:off x="545465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15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 bwMode="auto">
        <a:xfrm>
          <a:off x="545465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57150</xdr:colOff>
      <xdr:row>28</xdr:row>
      <xdr:rowOff>0</xdr:rowOff>
    </xdr:from>
    <xdr:ext cx="342900" cy="304800"/>
    <xdr:sp macro="" textlink="">
      <xdr:nvSpPr>
        <xdr:cNvPr id="15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 bwMode="auto">
        <a:xfrm>
          <a:off x="5257800" y="5410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57150</xdr:colOff>
      <xdr:row>28</xdr:row>
      <xdr:rowOff>0</xdr:rowOff>
    </xdr:from>
    <xdr:ext cx="342900" cy="304800"/>
    <xdr:sp macro="" textlink="">
      <xdr:nvSpPr>
        <xdr:cNvPr id="15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 bwMode="auto">
        <a:xfrm>
          <a:off x="5257800" y="5410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57150</xdr:colOff>
      <xdr:row>28</xdr:row>
      <xdr:rowOff>0</xdr:rowOff>
    </xdr:from>
    <xdr:ext cx="342900" cy="304800"/>
    <xdr:sp macro="" textlink="">
      <xdr:nvSpPr>
        <xdr:cNvPr id="15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 bwMode="auto">
        <a:xfrm>
          <a:off x="5257800" y="5410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15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 bwMode="auto">
        <a:xfrm>
          <a:off x="551180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16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 bwMode="auto">
        <a:xfrm>
          <a:off x="551180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16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 bwMode="auto">
        <a:xfrm>
          <a:off x="551180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162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 bwMode="auto">
        <a:xfrm>
          <a:off x="545465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16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 bwMode="auto">
        <a:xfrm>
          <a:off x="545465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16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 bwMode="auto">
        <a:xfrm>
          <a:off x="545465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28</xdr:row>
      <xdr:rowOff>0</xdr:rowOff>
    </xdr:from>
    <xdr:ext cx="342900" cy="304800"/>
    <xdr:sp macro="" textlink="">
      <xdr:nvSpPr>
        <xdr:cNvPr id="165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 bwMode="auto">
        <a:xfrm>
          <a:off x="5454650" y="5410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28</xdr:row>
      <xdr:rowOff>0</xdr:rowOff>
    </xdr:from>
    <xdr:ext cx="342900" cy="304800"/>
    <xdr:sp macro="" textlink="">
      <xdr:nvSpPr>
        <xdr:cNvPr id="16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 bwMode="auto">
        <a:xfrm>
          <a:off x="5454650" y="5410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28</xdr:row>
      <xdr:rowOff>0</xdr:rowOff>
    </xdr:from>
    <xdr:ext cx="342900" cy="304800"/>
    <xdr:sp macro="" textlink="">
      <xdr:nvSpPr>
        <xdr:cNvPr id="16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 bwMode="auto">
        <a:xfrm>
          <a:off x="5454650" y="5410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28</xdr:row>
      <xdr:rowOff>0</xdr:rowOff>
    </xdr:from>
    <xdr:ext cx="342900" cy="304800"/>
    <xdr:sp macro="" textlink="">
      <xdr:nvSpPr>
        <xdr:cNvPr id="16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 bwMode="auto">
        <a:xfrm>
          <a:off x="5454650" y="5410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29</xdr:row>
      <xdr:rowOff>0</xdr:rowOff>
    </xdr:from>
    <xdr:ext cx="342900" cy="304800"/>
    <xdr:sp macro="" textlink="">
      <xdr:nvSpPr>
        <xdr:cNvPr id="16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 bwMode="auto">
        <a:xfrm>
          <a:off x="5454650" y="56388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29</xdr:row>
      <xdr:rowOff>0</xdr:rowOff>
    </xdr:from>
    <xdr:ext cx="342900" cy="304800"/>
    <xdr:sp macro="" textlink="">
      <xdr:nvSpPr>
        <xdr:cNvPr id="17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 bwMode="auto">
        <a:xfrm>
          <a:off x="5454650" y="56388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29</xdr:row>
      <xdr:rowOff>0</xdr:rowOff>
    </xdr:from>
    <xdr:ext cx="342900" cy="304800"/>
    <xdr:sp macro="" textlink="">
      <xdr:nvSpPr>
        <xdr:cNvPr id="17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 bwMode="auto">
        <a:xfrm>
          <a:off x="5454650" y="56388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29</xdr:row>
      <xdr:rowOff>0</xdr:rowOff>
    </xdr:from>
    <xdr:ext cx="342900" cy="304800"/>
    <xdr:sp macro="" textlink="">
      <xdr:nvSpPr>
        <xdr:cNvPr id="17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 bwMode="auto">
        <a:xfrm>
          <a:off x="5454650" y="56388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342900" cy="304800"/>
    <xdr:sp macro="" textlink="">
      <xdr:nvSpPr>
        <xdr:cNvPr id="17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 bwMode="auto">
        <a:xfrm>
          <a:off x="5511800" y="54102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17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 bwMode="auto">
        <a:xfrm>
          <a:off x="5511800" y="56388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17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 bwMode="auto">
        <a:xfrm>
          <a:off x="5511800" y="56388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342900" cy="304800"/>
    <xdr:sp macro="" textlink="">
      <xdr:nvSpPr>
        <xdr:cNvPr id="17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 bwMode="auto">
        <a:xfrm>
          <a:off x="5511800" y="56388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7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78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79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80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81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82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83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84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85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86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87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88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89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90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91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193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 bwMode="auto">
        <a:xfrm>
          <a:off x="5511800" y="518160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19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 bwMode="auto">
        <a:xfrm>
          <a:off x="551180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19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 bwMode="auto">
        <a:xfrm>
          <a:off x="551180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19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 bwMode="auto">
        <a:xfrm>
          <a:off x="551180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19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 bwMode="auto">
        <a:xfrm>
          <a:off x="551180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19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 bwMode="auto">
        <a:xfrm>
          <a:off x="551180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199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 bwMode="auto">
        <a:xfrm>
          <a:off x="551180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20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 bwMode="auto">
        <a:xfrm>
          <a:off x="5511800" y="518160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38100</xdr:colOff>
      <xdr:row>79</xdr:row>
      <xdr:rowOff>19050</xdr:rowOff>
    </xdr:from>
    <xdr:to>
      <xdr:col>16</xdr:col>
      <xdr:colOff>276225</xdr:colOff>
      <xdr:row>95</xdr:row>
      <xdr:rowOff>123825</xdr:rowOff>
    </xdr:to>
    <xdr:sp macro="" textlink="">
      <xdr:nvSpPr>
        <xdr:cNvPr id="201" name="正方形/長方形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806450" y="16833850"/>
          <a:ext cx="4359275" cy="29495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ysClr val="windowText" lastClr="000000"/>
              </a:solidFill>
            </a:rPr>
            <a:t>写真添付</a:t>
          </a:r>
        </a:p>
      </xdr:txBody>
    </xdr:sp>
    <xdr:clientData/>
  </xdr:twoCellAnchor>
  <xdr:twoCellAnchor>
    <xdr:from>
      <xdr:col>1</xdr:col>
      <xdr:colOff>419100</xdr:colOff>
      <xdr:row>47</xdr:row>
      <xdr:rowOff>0</xdr:rowOff>
    </xdr:from>
    <xdr:to>
      <xdr:col>18</xdr:col>
      <xdr:colOff>28575</xdr:colOff>
      <xdr:row>76</xdr:row>
      <xdr:rowOff>161925</xdr:rowOff>
    </xdr:to>
    <xdr:sp macro="" textlink="">
      <xdr:nvSpPr>
        <xdr:cNvPr id="202" name="正方形/長方形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419100" y="10769600"/>
          <a:ext cx="5121275" cy="56737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ysClr val="windowText" lastClr="000000"/>
              </a:solidFill>
            </a:rPr>
            <a:t>実施費用・買取額資料添付</a:t>
          </a:r>
        </a:p>
      </xdr:txBody>
    </xdr:sp>
    <xdr:clientData/>
  </xdr:twoCellAnchor>
  <xdr:oneCellAnchor>
    <xdr:from>
      <xdr:col>17</xdr:col>
      <xdr:colOff>57150</xdr:colOff>
      <xdr:row>27</xdr:row>
      <xdr:rowOff>0</xdr:rowOff>
    </xdr:from>
    <xdr:ext cx="342900" cy="304800"/>
    <xdr:sp macro="" textlink="">
      <xdr:nvSpPr>
        <xdr:cNvPr id="20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 bwMode="auto">
        <a:xfrm>
          <a:off x="525780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20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 bwMode="auto">
        <a:xfrm>
          <a:off x="545465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20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 bwMode="auto">
        <a:xfrm>
          <a:off x="545465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20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 bwMode="auto">
        <a:xfrm>
          <a:off x="545465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20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 bwMode="auto">
        <a:xfrm>
          <a:off x="545465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57150</xdr:colOff>
      <xdr:row>26</xdr:row>
      <xdr:rowOff>0</xdr:rowOff>
    </xdr:from>
    <xdr:ext cx="342900" cy="304800"/>
    <xdr:sp macro="" textlink="">
      <xdr:nvSpPr>
        <xdr:cNvPr id="208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 bwMode="auto">
        <a:xfrm>
          <a:off x="5257800" y="5175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57150</xdr:colOff>
      <xdr:row>26</xdr:row>
      <xdr:rowOff>0</xdr:rowOff>
    </xdr:from>
    <xdr:ext cx="342900" cy="304800"/>
    <xdr:sp macro="" textlink="">
      <xdr:nvSpPr>
        <xdr:cNvPr id="20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 bwMode="auto">
        <a:xfrm>
          <a:off x="5257800" y="5175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57150</xdr:colOff>
      <xdr:row>26</xdr:row>
      <xdr:rowOff>0</xdr:rowOff>
    </xdr:from>
    <xdr:ext cx="342900" cy="304800"/>
    <xdr:sp macro="" textlink="">
      <xdr:nvSpPr>
        <xdr:cNvPr id="21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 bwMode="auto">
        <a:xfrm>
          <a:off x="5257800" y="5175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211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 bwMode="auto">
        <a:xfrm>
          <a:off x="551180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21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 bwMode="auto">
        <a:xfrm>
          <a:off x="551180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21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 bwMode="auto">
        <a:xfrm>
          <a:off x="551180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214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 bwMode="auto">
        <a:xfrm>
          <a:off x="545465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21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 bwMode="auto">
        <a:xfrm>
          <a:off x="545465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23</xdr:row>
      <xdr:rowOff>0</xdr:rowOff>
    </xdr:from>
    <xdr:ext cx="342900" cy="304800"/>
    <xdr:sp macro="" textlink="">
      <xdr:nvSpPr>
        <xdr:cNvPr id="21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 bwMode="auto">
        <a:xfrm>
          <a:off x="545465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26</xdr:row>
      <xdr:rowOff>0</xdr:rowOff>
    </xdr:from>
    <xdr:ext cx="342900" cy="304800"/>
    <xdr:sp macro="" textlink="">
      <xdr:nvSpPr>
        <xdr:cNvPr id="21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 bwMode="auto">
        <a:xfrm>
          <a:off x="5454650" y="5175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26</xdr:row>
      <xdr:rowOff>0</xdr:rowOff>
    </xdr:from>
    <xdr:ext cx="342900" cy="304800"/>
    <xdr:sp macro="" textlink="">
      <xdr:nvSpPr>
        <xdr:cNvPr id="21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 bwMode="auto">
        <a:xfrm>
          <a:off x="5454650" y="5175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26</xdr:row>
      <xdr:rowOff>0</xdr:rowOff>
    </xdr:from>
    <xdr:ext cx="342900" cy="304800"/>
    <xdr:sp macro="" textlink="">
      <xdr:nvSpPr>
        <xdr:cNvPr id="21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 bwMode="auto">
        <a:xfrm>
          <a:off x="5454650" y="5175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26</xdr:row>
      <xdr:rowOff>0</xdr:rowOff>
    </xdr:from>
    <xdr:ext cx="342900" cy="304800"/>
    <xdr:sp macro="" textlink="">
      <xdr:nvSpPr>
        <xdr:cNvPr id="22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 bwMode="auto">
        <a:xfrm>
          <a:off x="5454650" y="5175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27</xdr:row>
      <xdr:rowOff>0</xdr:rowOff>
    </xdr:from>
    <xdr:ext cx="342900" cy="304800"/>
    <xdr:sp macro="" textlink="">
      <xdr:nvSpPr>
        <xdr:cNvPr id="221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 bwMode="auto">
        <a:xfrm>
          <a:off x="545465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27</xdr:row>
      <xdr:rowOff>0</xdr:rowOff>
    </xdr:from>
    <xdr:ext cx="342900" cy="304800"/>
    <xdr:sp macro="" textlink="">
      <xdr:nvSpPr>
        <xdr:cNvPr id="22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 bwMode="auto">
        <a:xfrm>
          <a:off x="545465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27</xdr:row>
      <xdr:rowOff>0</xdr:rowOff>
    </xdr:from>
    <xdr:ext cx="342900" cy="304800"/>
    <xdr:sp macro="" textlink="">
      <xdr:nvSpPr>
        <xdr:cNvPr id="22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 bwMode="auto">
        <a:xfrm>
          <a:off x="545465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27</xdr:row>
      <xdr:rowOff>0</xdr:rowOff>
    </xdr:from>
    <xdr:ext cx="342900" cy="304800"/>
    <xdr:sp macro="" textlink="">
      <xdr:nvSpPr>
        <xdr:cNvPr id="22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 bwMode="auto">
        <a:xfrm>
          <a:off x="545465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26</xdr:row>
      <xdr:rowOff>0</xdr:rowOff>
    </xdr:from>
    <xdr:ext cx="342900" cy="304800"/>
    <xdr:sp macro="" textlink="">
      <xdr:nvSpPr>
        <xdr:cNvPr id="2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 bwMode="auto">
        <a:xfrm>
          <a:off x="5511800" y="5175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22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 bwMode="auto">
        <a:xfrm>
          <a:off x="551180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22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 bwMode="auto">
        <a:xfrm>
          <a:off x="551180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22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 bwMode="auto">
        <a:xfrm>
          <a:off x="551180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2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30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31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32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33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34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35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36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37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38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39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40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41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42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43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0830" cy="476250"/>
    <xdr:sp macro="" textlink="">
      <xdr:nvSpPr>
        <xdr:cNvPr id="245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 bwMode="auto">
        <a:xfrm>
          <a:off x="5511800" y="4946650"/>
          <a:ext cx="34083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24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 bwMode="auto">
        <a:xfrm>
          <a:off x="551180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24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 bwMode="auto">
        <a:xfrm>
          <a:off x="551180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24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 bwMode="auto">
        <a:xfrm>
          <a:off x="551180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24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 bwMode="auto">
        <a:xfrm>
          <a:off x="551180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25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 bwMode="auto">
        <a:xfrm>
          <a:off x="551180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251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 bwMode="auto">
        <a:xfrm>
          <a:off x="551180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23</xdr:row>
      <xdr:rowOff>0</xdr:rowOff>
    </xdr:from>
    <xdr:ext cx="342900" cy="304800"/>
    <xdr:sp macro="" textlink="">
      <xdr:nvSpPr>
        <xdr:cNvPr id="252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 bwMode="auto">
        <a:xfrm>
          <a:off x="5511800" y="4946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27</xdr:row>
      <xdr:rowOff>0</xdr:rowOff>
    </xdr:from>
    <xdr:ext cx="342900" cy="304800"/>
    <xdr:sp macro="" textlink="">
      <xdr:nvSpPr>
        <xdr:cNvPr id="25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 bwMode="auto">
        <a:xfrm>
          <a:off x="545465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27</xdr:row>
      <xdr:rowOff>0</xdr:rowOff>
    </xdr:from>
    <xdr:ext cx="342900" cy="304800"/>
    <xdr:sp macro="" textlink="">
      <xdr:nvSpPr>
        <xdr:cNvPr id="25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 bwMode="auto">
        <a:xfrm>
          <a:off x="545465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27</xdr:row>
      <xdr:rowOff>0</xdr:rowOff>
    </xdr:from>
    <xdr:ext cx="342900" cy="304800"/>
    <xdr:sp macro="" textlink="">
      <xdr:nvSpPr>
        <xdr:cNvPr id="25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 bwMode="auto">
        <a:xfrm>
          <a:off x="545465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27</xdr:row>
      <xdr:rowOff>0</xdr:rowOff>
    </xdr:from>
    <xdr:ext cx="342900" cy="304800"/>
    <xdr:sp macro="" textlink="">
      <xdr:nvSpPr>
        <xdr:cNvPr id="25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 bwMode="auto">
        <a:xfrm>
          <a:off x="545465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25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 bwMode="auto">
        <a:xfrm>
          <a:off x="551180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25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 bwMode="auto">
        <a:xfrm>
          <a:off x="551180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25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 bwMode="auto">
        <a:xfrm>
          <a:off x="551180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27</xdr:row>
      <xdr:rowOff>0</xdr:rowOff>
    </xdr:from>
    <xdr:ext cx="342900" cy="304800"/>
    <xdr:sp macro="" textlink="">
      <xdr:nvSpPr>
        <xdr:cNvPr id="260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 bwMode="auto">
        <a:xfrm>
          <a:off x="545465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27</xdr:row>
      <xdr:rowOff>0</xdr:rowOff>
    </xdr:from>
    <xdr:ext cx="342900" cy="304800"/>
    <xdr:sp macro="" textlink="">
      <xdr:nvSpPr>
        <xdr:cNvPr id="26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 bwMode="auto">
        <a:xfrm>
          <a:off x="545465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27</xdr:row>
      <xdr:rowOff>0</xdr:rowOff>
    </xdr:from>
    <xdr:ext cx="342900" cy="304800"/>
    <xdr:sp macro="" textlink="">
      <xdr:nvSpPr>
        <xdr:cNvPr id="26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 bwMode="auto">
        <a:xfrm>
          <a:off x="545465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26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 bwMode="auto">
        <a:xfrm>
          <a:off x="551180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26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 bwMode="auto">
        <a:xfrm>
          <a:off x="551180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26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 bwMode="auto">
        <a:xfrm>
          <a:off x="551180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26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 bwMode="auto">
        <a:xfrm>
          <a:off x="551180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26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 bwMode="auto">
        <a:xfrm>
          <a:off x="551180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268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 bwMode="auto">
        <a:xfrm>
          <a:off x="551180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27</xdr:row>
      <xdr:rowOff>0</xdr:rowOff>
    </xdr:from>
    <xdr:ext cx="342900" cy="304800"/>
    <xdr:sp macro="" textlink="">
      <xdr:nvSpPr>
        <xdr:cNvPr id="269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 bwMode="auto">
        <a:xfrm>
          <a:off x="5511800" y="54038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57150</xdr:colOff>
      <xdr:row>25</xdr:row>
      <xdr:rowOff>0</xdr:rowOff>
    </xdr:from>
    <xdr:ext cx="342900" cy="304800"/>
    <xdr:sp macro="" textlink="">
      <xdr:nvSpPr>
        <xdr:cNvPr id="37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/>
      </xdr:nvSpPr>
      <xdr:spPr bwMode="auto">
        <a:xfrm>
          <a:off x="525780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57150</xdr:colOff>
      <xdr:row>24</xdr:row>
      <xdr:rowOff>0</xdr:rowOff>
    </xdr:from>
    <xdr:ext cx="342900" cy="304800"/>
    <xdr:sp macro="" textlink="">
      <xdr:nvSpPr>
        <xdr:cNvPr id="380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/>
      </xdr:nvSpPr>
      <xdr:spPr bwMode="auto">
        <a:xfrm>
          <a:off x="5257800" y="6089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57150</xdr:colOff>
      <xdr:row>24</xdr:row>
      <xdr:rowOff>0</xdr:rowOff>
    </xdr:from>
    <xdr:ext cx="342900" cy="304800"/>
    <xdr:sp macro="" textlink="">
      <xdr:nvSpPr>
        <xdr:cNvPr id="38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/>
      </xdr:nvSpPr>
      <xdr:spPr bwMode="auto">
        <a:xfrm>
          <a:off x="5257800" y="6089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57150</xdr:colOff>
      <xdr:row>24</xdr:row>
      <xdr:rowOff>0</xdr:rowOff>
    </xdr:from>
    <xdr:ext cx="342900" cy="304800"/>
    <xdr:sp macro="" textlink="">
      <xdr:nvSpPr>
        <xdr:cNvPr id="38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/>
      </xdr:nvSpPr>
      <xdr:spPr bwMode="auto">
        <a:xfrm>
          <a:off x="5257800" y="6089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24</xdr:row>
      <xdr:rowOff>0</xdr:rowOff>
    </xdr:from>
    <xdr:ext cx="342900" cy="304800"/>
    <xdr:sp macro="" textlink="">
      <xdr:nvSpPr>
        <xdr:cNvPr id="38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/>
      </xdr:nvSpPr>
      <xdr:spPr bwMode="auto">
        <a:xfrm>
          <a:off x="5454650" y="6089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24</xdr:row>
      <xdr:rowOff>0</xdr:rowOff>
    </xdr:from>
    <xdr:ext cx="342900" cy="304800"/>
    <xdr:sp macro="" textlink="">
      <xdr:nvSpPr>
        <xdr:cNvPr id="38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/>
      </xdr:nvSpPr>
      <xdr:spPr bwMode="auto">
        <a:xfrm>
          <a:off x="5454650" y="6089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24</xdr:row>
      <xdr:rowOff>0</xdr:rowOff>
    </xdr:from>
    <xdr:ext cx="342900" cy="304800"/>
    <xdr:sp macro="" textlink="">
      <xdr:nvSpPr>
        <xdr:cNvPr id="38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/>
      </xdr:nvSpPr>
      <xdr:spPr bwMode="auto">
        <a:xfrm>
          <a:off x="5454650" y="6089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24</xdr:row>
      <xdr:rowOff>0</xdr:rowOff>
    </xdr:from>
    <xdr:ext cx="342900" cy="304800"/>
    <xdr:sp macro="" textlink="">
      <xdr:nvSpPr>
        <xdr:cNvPr id="38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/>
      </xdr:nvSpPr>
      <xdr:spPr bwMode="auto">
        <a:xfrm>
          <a:off x="5454650" y="6089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25</xdr:row>
      <xdr:rowOff>0</xdr:rowOff>
    </xdr:from>
    <xdr:ext cx="342900" cy="304800"/>
    <xdr:sp macro="" textlink="">
      <xdr:nvSpPr>
        <xdr:cNvPr id="387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/>
      </xdr:nvSpPr>
      <xdr:spPr bwMode="auto">
        <a:xfrm>
          <a:off x="545465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25</xdr:row>
      <xdr:rowOff>0</xdr:rowOff>
    </xdr:from>
    <xdr:ext cx="342900" cy="304800"/>
    <xdr:sp macro="" textlink="">
      <xdr:nvSpPr>
        <xdr:cNvPr id="38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/>
      </xdr:nvSpPr>
      <xdr:spPr bwMode="auto">
        <a:xfrm>
          <a:off x="545465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25</xdr:row>
      <xdr:rowOff>0</xdr:rowOff>
    </xdr:from>
    <xdr:ext cx="342900" cy="304800"/>
    <xdr:sp macro="" textlink="">
      <xdr:nvSpPr>
        <xdr:cNvPr id="38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/>
      </xdr:nvSpPr>
      <xdr:spPr bwMode="auto">
        <a:xfrm>
          <a:off x="545465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25</xdr:row>
      <xdr:rowOff>0</xdr:rowOff>
    </xdr:from>
    <xdr:ext cx="342900" cy="304800"/>
    <xdr:sp macro="" textlink="">
      <xdr:nvSpPr>
        <xdr:cNvPr id="39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/>
      </xdr:nvSpPr>
      <xdr:spPr bwMode="auto">
        <a:xfrm>
          <a:off x="545465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42900" cy="304800"/>
    <xdr:sp macro="" textlink="">
      <xdr:nvSpPr>
        <xdr:cNvPr id="39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/>
      </xdr:nvSpPr>
      <xdr:spPr bwMode="auto">
        <a:xfrm>
          <a:off x="5511800" y="6089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392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/>
      </xdr:nvSpPr>
      <xdr:spPr bwMode="auto">
        <a:xfrm>
          <a:off x="551180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39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/>
      </xdr:nvSpPr>
      <xdr:spPr bwMode="auto">
        <a:xfrm>
          <a:off x="551180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39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/>
      </xdr:nvSpPr>
      <xdr:spPr bwMode="auto">
        <a:xfrm>
          <a:off x="551180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25</xdr:row>
      <xdr:rowOff>0</xdr:rowOff>
    </xdr:from>
    <xdr:ext cx="342900" cy="304800"/>
    <xdr:sp macro="" textlink="">
      <xdr:nvSpPr>
        <xdr:cNvPr id="395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/>
      </xdr:nvSpPr>
      <xdr:spPr bwMode="auto">
        <a:xfrm>
          <a:off x="545465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25</xdr:row>
      <xdr:rowOff>0</xdr:rowOff>
    </xdr:from>
    <xdr:ext cx="342900" cy="304800"/>
    <xdr:sp macro="" textlink="">
      <xdr:nvSpPr>
        <xdr:cNvPr id="39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/>
      </xdr:nvSpPr>
      <xdr:spPr bwMode="auto">
        <a:xfrm>
          <a:off x="545465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25</xdr:row>
      <xdr:rowOff>0</xdr:rowOff>
    </xdr:from>
    <xdr:ext cx="342900" cy="304800"/>
    <xdr:sp macro="" textlink="">
      <xdr:nvSpPr>
        <xdr:cNvPr id="39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/>
      </xdr:nvSpPr>
      <xdr:spPr bwMode="auto">
        <a:xfrm>
          <a:off x="545465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25</xdr:row>
      <xdr:rowOff>0</xdr:rowOff>
    </xdr:from>
    <xdr:ext cx="342900" cy="304800"/>
    <xdr:sp macro="" textlink="">
      <xdr:nvSpPr>
        <xdr:cNvPr id="39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/>
      </xdr:nvSpPr>
      <xdr:spPr bwMode="auto">
        <a:xfrm>
          <a:off x="545465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399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/>
      </xdr:nvSpPr>
      <xdr:spPr bwMode="auto">
        <a:xfrm>
          <a:off x="551180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400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/>
      </xdr:nvSpPr>
      <xdr:spPr bwMode="auto">
        <a:xfrm>
          <a:off x="551180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401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/>
      </xdr:nvSpPr>
      <xdr:spPr bwMode="auto">
        <a:xfrm>
          <a:off x="551180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25</xdr:row>
      <xdr:rowOff>0</xdr:rowOff>
    </xdr:from>
    <xdr:ext cx="342900" cy="304800"/>
    <xdr:sp macro="" textlink="">
      <xdr:nvSpPr>
        <xdr:cNvPr id="402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/>
      </xdr:nvSpPr>
      <xdr:spPr bwMode="auto">
        <a:xfrm>
          <a:off x="545465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25</xdr:row>
      <xdr:rowOff>0</xdr:rowOff>
    </xdr:from>
    <xdr:ext cx="342900" cy="304800"/>
    <xdr:sp macro="" textlink="">
      <xdr:nvSpPr>
        <xdr:cNvPr id="403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/>
      </xdr:nvSpPr>
      <xdr:spPr bwMode="auto">
        <a:xfrm>
          <a:off x="545465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-57150</xdr:colOff>
      <xdr:row>25</xdr:row>
      <xdr:rowOff>0</xdr:rowOff>
    </xdr:from>
    <xdr:ext cx="342900" cy="304800"/>
    <xdr:sp macro="" textlink="">
      <xdr:nvSpPr>
        <xdr:cNvPr id="404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/>
      </xdr:nvSpPr>
      <xdr:spPr bwMode="auto">
        <a:xfrm>
          <a:off x="545465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40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/>
      </xdr:nvSpPr>
      <xdr:spPr bwMode="auto">
        <a:xfrm>
          <a:off x="551180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406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/>
      </xdr:nvSpPr>
      <xdr:spPr bwMode="auto">
        <a:xfrm>
          <a:off x="551180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407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/>
      </xdr:nvSpPr>
      <xdr:spPr bwMode="auto">
        <a:xfrm>
          <a:off x="551180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408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/>
      </xdr:nvSpPr>
      <xdr:spPr bwMode="auto">
        <a:xfrm>
          <a:off x="551180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409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/>
      </xdr:nvSpPr>
      <xdr:spPr bwMode="auto">
        <a:xfrm>
          <a:off x="551180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410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/>
      </xdr:nvSpPr>
      <xdr:spPr bwMode="auto">
        <a:xfrm>
          <a:off x="551180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42900" cy="304800"/>
    <xdr:sp macro="" textlink="">
      <xdr:nvSpPr>
        <xdr:cNvPr id="411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/>
      </xdr:nvSpPr>
      <xdr:spPr bwMode="auto">
        <a:xfrm>
          <a:off x="5511800" y="63182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U47"/>
  <sheetViews>
    <sheetView view="pageBreakPreview" zoomScaleNormal="100" zoomScaleSheetLayoutView="100" workbookViewId="0">
      <selection activeCell="C27" sqref="C27:O27"/>
    </sheetView>
  </sheetViews>
  <sheetFormatPr defaultRowHeight="14.25"/>
  <cols>
    <col min="2" max="6" width="5.125" customWidth="1"/>
    <col min="7" max="20" width="4.125" customWidth="1"/>
  </cols>
  <sheetData>
    <row r="2" spans="2:21" ht="20.25" customHeight="1">
      <c r="S2" s="33" t="s">
        <v>7</v>
      </c>
      <c r="T2" s="9"/>
    </row>
    <row r="3" spans="2:21" ht="20.25" customHeight="1">
      <c r="B3" s="105" t="s">
        <v>44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26"/>
      <c r="U3" s="27" t="s">
        <v>41</v>
      </c>
    </row>
    <row r="4" spans="2:21" ht="20.25" customHeight="1">
      <c r="O4" s="106" t="s">
        <v>25</v>
      </c>
      <c r="P4" s="107"/>
      <c r="Q4" s="107"/>
      <c r="R4" s="107"/>
      <c r="S4" s="107"/>
      <c r="T4" s="14"/>
    </row>
    <row r="5" spans="2:21" ht="16.5" customHeight="1">
      <c r="B5" s="87" t="s">
        <v>0</v>
      </c>
      <c r="C5" s="87"/>
      <c r="D5" s="87"/>
      <c r="E5" s="87"/>
      <c r="F5" s="87"/>
      <c r="G5" s="88" t="s">
        <v>12</v>
      </c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10"/>
    </row>
    <row r="6" spans="2:21" ht="16.5" customHeight="1">
      <c r="B6" s="87" t="s">
        <v>1</v>
      </c>
      <c r="C6" s="87"/>
      <c r="D6" s="87"/>
      <c r="E6" s="87"/>
      <c r="F6" s="87"/>
      <c r="G6" s="88" t="s">
        <v>13</v>
      </c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10"/>
    </row>
    <row r="7" spans="2:21" ht="16.5" customHeight="1">
      <c r="B7" s="87" t="s">
        <v>2</v>
      </c>
      <c r="C7" s="87"/>
      <c r="D7" s="87"/>
      <c r="E7" s="87"/>
      <c r="F7" s="87"/>
      <c r="G7" s="91" t="s">
        <v>23</v>
      </c>
      <c r="H7" s="92"/>
      <c r="I7" s="92"/>
      <c r="J7" s="92"/>
      <c r="K7" s="93">
        <v>45748</v>
      </c>
      <c r="L7" s="93"/>
      <c r="M7" s="93"/>
      <c r="N7" s="93"/>
      <c r="O7" s="93"/>
      <c r="P7" s="93"/>
      <c r="Q7" s="93"/>
      <c r="R7" s="93"/>
      <c r="S7" s="94"/>
      <c r="T7" s="15"/>
    </row>
    <row r="8" spans="2:21" ht="16.5" customHeight="1">
      <c r="B8" s="87"/>
      <c r="C8" s="87"/>
      <c r="D8" s="87"/>
      <c r="E8" s="87"/>
      <c r="F8" s="87"/>
      <c r="G8" s="95" t="s">
        <v>24</v>
      </c>
      <c r="H8" s="96"/>
      <c r="I8" s="96"/>
      <c r="J8" s="96"/>
      <c r="K8" s="97">
        <v>46112</v>
      </c>
      <c r="L8" s="97"/>
      <c r="M8" s="97"/>
      <c r="N8" s="97"/>
      <c r="O8" s="97"/>
      <c r="P8" s="97"/>
      <c r="Q8" s="97"/>
      <c r="R8" s="97"/>
      <c r="S8" s="98"/>
      <c r="T8" s="15"/>
    </row>
    <row r="9" spans="2:21" ht="16.5" customHeight="1">
      <c r="B9" s="99" t="s">
        <v>83</v>
      </c>
      <c r="C9" s="100"/>
      <c r="D9" s="100"/>
      <c r="E9" s="100"/>
      <c r="F9" s="100"/>
      <c r="G9" s="95" t="s">
        <v>23</v>
      </c>
      <c r="H9" s="96"/>
      <c r="I9" s="96"/>
      <c r="J9" s="96"/>
      <c r="K9" s="97">
        <v>45778</v>
      </c>
      <c r="L9" s="97"/>
      <c r="M9" s="97"/>
      <c r="N9" s="97"/>
      <c r="O9" s="97"/>
      <c r="P9" s="97"/>
      <c r="Q9" s="97"/>
      <c r="R9" s="97"/>
      <c r="S9" s="98"/>
      <c r="T9" s="15"/>
    </row>
    <row r="10" spans="2:21" ht="16.5" customHeight="1">
      <c r="B10" s="100"/>
      <c r="C10" s="100"/>
      <c r="D10" s="100"/>
      <c r="E10" s="100"/>
      <c r="F10" s="100"/>
      <c r="G10" s="101" t="s">
        <v>24</v>
      </c>
      <c r="H10" s="102"/>
      <c r="I10" s="102"/>
      <c r="J10" s="102"/>
      <c r="K10" s="103">
        <v>46054</v>
      </c>
      <c r="L10" s="103"/>
      <c r="M10" s="103"/>
      <c r="N10" s="103"/>
      <c r="O10" s="103"/>
      <c r="P10" s="103"/>
      <c r="Q10" s="103"/>
      <c r="R10" s="103"/>
      <c r="S10" s="104"/>
      <c r="T10" s="15"/>
    </row>
    <row r="11" spans="2:21" ht="16.5" customHeight="1">
      <c r="B11" s="100"/>
      <c r="C11" s="100"/>
      <c r="D11" s="100"/>
      <c r="E11" s="100"/>
      <c r="F11" s="100"/>
      <c r="G11" s="95" t="s">
        <v>22</v>
      </c>
      <c r="H11" s="96"/>
      <c r="I11" s="96"/>
      <c r="J11" s="96"/>
      <c r="K11" s="96">
        <f>DATEDIF(K9,K10,"ｍ")</f>
        <v>9</v>
      </c>
      <c r="L11" s="96"/>
      <c r="M11" s="25" t="s">
        <v>14</v>
      </c>
      <c r="N11" s="108">
        <v>15</v>
      </c>
      <c r="O11" s="108"/>
      <c r="P11" s="25" t="s">
        <v>15</v>
      </c>
      <c r="Q11" s="109">
        <f>K11+ROUND(N11/30,1)</f>
        <v>9.5</v>
      </c>
      <c r="R11" s="109"/>
      <c r="S11" s="110"/>
    </row>
    <row r="12" spans="2:21" ht="16.5" customHeight="1">
      <c r="B12" s="87" t="s">
        <v>3</v>
      </c>
      <c r="C12" s="87"/>
      <c r="D12" s="87"/>
      <c r="E12" s="87"/>
      <c r="F12" s="87"/>
      <c r="G12" s="88" t="s">
        <v>16</v>
      </c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10"/>
    </row>
    <row r="13" spans="2:21" ht="16.5" customHeight="1">
      <c r="B13" s="87" t="s">
        <v>4</v>
      </c>
      <c r="C13" s="87"/>
      <c r="D13" s="87"/>
      <c r="E13" s="87"/>
      <c r="F13" s="87"/>
      <c r="G13" s="88" t="s">
        <v>17</v>
      </c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10"/>
    </row>
    <row r="14" spans="2:21" ht="16.5" customHeight="1">
      <c r="B14" s="87" t="s">
        <v>5</v>
      </c>
      <c r="C14" s="87"/>
      <c r="D14" s="87"/>
      <c r="E14" s="87"/>
      <c r="F14" s="87"/>
      <c r="G14" s="88" t="s">
        <v>18</v>
      </c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10"/>
    </row>
    <row r="15" spans="2:21" ht="16.5" customHeight="1">
      <c r="B15" s="5"/>
      <c r="C15" s="6"/>
      <c r="D15" s="6"/>
      <c r="E15" s="6"/>
      <c r="F15" s="7"/>
      <c r="G15" s="89" t="s">
        <v>33</v>
      </c>
      <c r="H15" s="89"/>
      <c r="I15" s="89"/>
      <c r="J15" s="89"/>
      <c r="K15" s="89"/>
      <c r="L15" s="90">
        <v>2</v>
      </c>
      <c r="M15" s="90"/>
      <c r="N15" s="90"/>
      <c r="O15" s="90"/>
      <c r="P15" s="90"/>
      <c r="Q15" s="60" t="s">
        <v>19</v>
      </c>
      <c r="R15" s="60"/>
      <c r="S15" s="60"/>
      <c r="T15" s="16"/>
    </row>
    <row r="16" spans="2:21" ht="16.5" customHeight="1">
      <c r="B16" s="24"/>
      <c r="G16" s="77" t="s">
        <v>30</v>
      </c>
      <c r="H16" s="77"/>
      <c r="I16" s="77"/>
      <c r="J16" s="77"/>
      <c r="K16" s="77"/>
      <c r="L16" s="78">
        <v>385000</v>
      </c>
      <c r="M16" s="78"/>
      <c r="N16" s="78"/>
      <c r="O16" s="78"/>
      <c r="P16" s="78"/>
      <c r="Q16" s="60" t="s">
        <v>20</v>
      </c>
      <c r="R16" s="60"/>
      <c r="S16" s="60"/>
      <c r="T16" s="16"/>
    </row>
    <row r="17" spans="2:21" ht="16.5" customHeight="1">
      <c r="B17" s="79" t="s">
        <v>29</v>
      </c>
      <c r="C17" s="80"/>
      <c r="D17" s="80"/>
      <c r="E17" s="80"/>
      <c r="F17" s="81"/>
      <c r="G17" s="82" t="s">
        <v>35</v>
      </c>
      <c r="H17" s="82"/>
      <c r="I17" s="83"/>
      <c r="J17" s="83"/>
      <c r="K17" s="83"/>
      <c r="L17" s="59">
        <f>ROUNDDOWN(L16/(Q11*L15),0)</f>
        <v>20263</v>
      </c>
      <c r="M17" s="59"/>
      <c r="N17" s="59"/>
      <c r="O17" s="59"/>
      <c r="P17" s="59"/>
      <c r="Q17" s="60" t="s">
        <v>21</v>
      </c>
      <c r="R17" s="60"/>
      <c r="S17" s="60"/>
      <c r="T17" s="16"/>
    </row>
    <row r="18" spans="2:21" ht="16.5" customHeight="1">
      <c r="B18" s="84" t="s">
        <v>6</v>
      </c>
      <c r="C18" s="85"/>
      <c r="D18" s="85"/>
      <c r="E18" s="85"/>
      <c r="F18" s="86"/>
      <c r="G18" s="83"/>
      <c r="H18" s="83"/>
      <c r="I18" s="83"/>
      <c r="J18" s="83"/>
      <c r="K18" s="83"/>
      <c r="L18" s="59"/>
      <c r="M18" s="59"/>
      <c r="N18" s="59"/>
      <c r="O18" s="59"/>
      <c r="P18" s="59"/>
      <c r="Q18" s="60"/>
      <c r="R18" s="60"/>
      <c r="S18" s="60"/>
      <c r="T18" s="16"/>
    </row>
    <row r="19" spans="2:21" ht="16.5" customHeight="1">
      <c r="B19" s="2"/>
      <c r="C19" s="3"/>
      <c r="D19" s="3"/>
      <c r="E19" s="3"/>
      <c r="F19" s="3"/>
      <c r="G19" s="57" t="s">
        <v>36</v>
      </c>
      <c r="H19" s="58"/>
      <c r="I19" s="58"/>
      <c r="J19" s="58"/>
      <c r="K19" s="58"/>
      <c r="L19" s="59">
        <f>L15*L17</f>
        <v>40526</v>
      </c>
      <c r="M19" s="59"/>
      <c r="N19" s="59"/>
      <c r="O19" s="59"/>
      <c r="P19" s="59"/>
      <c r="Q19" s="60" t="s">
        <v>28</v>
      </c>
      <c r="R19" s="60"/>
      <c r="S19" s="60"/>
      <c r="T19" s="16"/>
    </row>
    <row r="20" spans="2:21" ht="16.5" customHeight="1">
      <c r="U20">
        <v>1</v>
      </c>
    </row>
    <row r="21" spans="2:21" ht="16.5" customHeight="1">
      <c r="B21" s="68" t="s">
        <v>52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70"/>
      <c r="P21" s="63" t="s">
        <v>62</v>
      </c>
      <c r="Q21" s="64"/>
      <c r="R21" s="67" t="s">
        <v>57</v>
      </c>
      <c r="S21" s="64"/>
      <c r="T21" s="1"/>
      <c r="U21">
        <v>2</v>
      </c>
    </row>
    <row r="22" spans="2:21" ht="16.5" customHeight="1">
      <c r="B22" s="61" t="s">
        <v>10</v>
      </c>
      <c r="C22" s="71" t="s">
        <v>70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3"/>
      <c r="P22" s="65"/>
      <c r="Q22" s="66"/>
      <c r="R22" s="65"/>
      <c r="S22" s="66"/>
      <c r="T22" s="10"/>
    </row>
    <row r="23" spans="2:21" ht="16.5" customHeight="1">
      <c r="B23" s="61"/>
      <c r="C23" s="74" t="s">
        <v>85</v>
      </c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6"/>
      <c r="P23" s="45" t="s">
        <v>54</v>
      </c>
      <c r="Q23" s="46"/>
      <c r="R23" s="37"/>
      <c r="S23" s="38"/>
      <c r="T23" s="1"/>
      <c r="U23" t="s">
        <v>55</v>
      </c>
    </row>
    <row r="24" spans="2:21" ht="16.5" customHeight="1">
      <c r="B24" s="61"/>
      <c r="C24" s="39" t="s">
        <v>74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1"/>
      <c r="P24" s="45" t="s">
        <v>54</v>
      </c>
      <c r="Q24" s="46"/>
      <c r="R24" s="37"/>
      <c r="S24" s="38"/>
      <c r="T24" s="1"/>
      <c r="U24" t="s">
        <v>56</v>
      </c>
    </row>
    <row r="25" spans="2:21" ht="16.5" customHeight="1">
      <c r="B25" s="61"/>
      <c r="C25" s="39" t="s">
        <v>8</v>
      </c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1"/>
      <c r="P25" s="45" t="s">
        <v>54</v>
      </c>
      <c r="Q25" s="46"/>
      <c r="R25" s="37"/>
      <c r="S25" s="38"/>
      <c r="T25" s="1"/>
      <c r="U25" s="30" t="s">
        <v>53</v>
      </c>
    </row>
    <row r="26" spans="2:21" ht="16.5" customHeight="1">
      <c r="B26" s="61"/>
      <c r="C26" s="39" t="s">
        <v>9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1"/>
      <c r="P26" s="45" t="s">
        <v>54</v>
      </c>
      <c r="Q26" s="46"/>
      <c r="R26" s="37"/>
      <c r="S26" s="38"/>
      <c r="T26" s="1"/>
      <c r="U26" s="31" t="s">
        <v>58</v>
      </c>
    </row>
    <row r="27" spans="2:21" ht="16.5" customHeight="1">
      <c r="B27" s="61"/>
      <c r="C27" s="39" t="s">
        <v>45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1"/>
      <c r="P27" s="45" t="s">
        <v>54</v>
      </c>
      <c r="Q27" s="46"/>
      <c r="R27" s="37"/>
      <c r="S27" s="38"/>
      <c r="T27" s="1"/>
      <c r="U27" s="29"/>
    </row>
    <row r="28" spans="2:21" ht="16.5" customHeight="1">
      <c r="B28" s="61"/>
      <c r="C28" s="42" t="s">
        <v>75</v>
      </c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4"/>
      <c r="P28" s="45" t="s">
        <v>54</v>
      </c>
      <c r="Q28" s="46"/>
      <c r="R28" s="37"/>
      <c r="S28" s="38"/>
      <c r="T28" s="1"/>
      <c r="U28" s="20"/>
    </row>
    <row r="29" spans="2:21" ht="16.5" customHeight="1">
      <c r="B29" s="61"/>
      <c r="C29" s="47" t="s">
        <v>76</v>
      </c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9"/>
      <c r="P29" s="45" t="s">
        <v>54</v>
      </c>
      <c r="Q29" s="46"/>
      <c r="R29" s="37"/>
      <c r="S29" s="38"/>
      <c r="T29" s="1"/>
    </row>
    <row r="30" spans="2:21" ht="16.5" customHeight="1">
      <c r="B30" s="61"/>
      <c r="C30" s="47" t="s">
        <v>46</v>
      </c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9"/>
      <c r="P30" s="45" t="s">
        <v>54</v>
      </c>
      <c r="Q30" s="46"/>
      <c r="R30" s="37"/>
      <c r="S30" s="38"/>
      <c r="T30" s="1"/>
    </row>
    <row r="31" spans="2:21" ht="16.5" customHeight="1">
      <c r="B31" s="61"/>
      <c r="C31" s="53" t="s">
        <v>71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5"/>
      <c r="Q31" s="55"/>
      <c r="R31" s="55"/>
      <c r="S31" s="56"/>
      <c r="T31" s="1"/>
    </row>
    <row r="32" spans="2:21" ht="16.5" customHeight="1">
      <c r="B32" s="61"/>
      <c r="C32" s="39" t="s">
        <v>47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1"/>
      <c r="P32" s="45" t="s">
        <v>54</v>
      </c>
      <c r="Q32" s="46"/>
      <c r="R32" s="37"/>
      <c r="S32" s="38"/>
      <c r="T32" s="1"/>
    </row>
    <row r="33" spans="2:20" ht="16.5" customHeight="1">
      <c r="B33" s="61"/>
      <c r="C33" s="42" t="s">
        <v>86</v>
      </c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4"/>
      <c r="P33" s="45" t="s">
        <v>54</v>
      </c>
      <c r="Q33" s="46"/>
      <c r="R33" s="37"/>
      <c r="S33" s="38"/>
      <c r="T33" s="1"/>
    </row>
    <row r="34" spans="2:20" ht="16.5" customHeight="1">
      <c r="B34" s="61"/>
      <c r="C34" s="39" t="s">
        <v>48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1"/>
      <c r="P34" s="45" t="s">
        <v>54</v>
      </c>
      <c r="Q34" s="46"/>
      <c r="R34" s="37"/>
      <c r="S34" s="38"/>
      <c r="T34" s="1"/>
    </row>
    <row r="35" spans="2:20" ht="16.5" customHeight="1">
      <c r="B35" s="61"/>
      <c r="C35" s="39" t="s">
        <v>49</v>
      </c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1"/>
      <c r="P35" s="45" t="s">
        <v>54</v>
      </c>
      <c r="Q35" s="46"/>
      <c r="R35" s="37"/>
      <c r="S35" s="38"/>
      <c r="T35" s="1"/>
    </row>
    <row r="36" spans="2:20" ht="16.5" customHeight="1">
      <c r="B36" s="62"/>
      <c r="C36" s="42" t="s">
        <v>77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5" t="s">
        <v>54</v>
      </c>
      <c r="Q36" s="46"/>
      <c r="R36" s="37"/>
      <c r="S36" s="38"/>
      <c r="T36" s="1"/>
    </row>
    <row r="37" spans="2:20" ht="16.5" customHeight="1">
      <c r="B37" s="34" t="s">
        <v>11</v>
      </c>
      <c r="C37" s="50" t="s">
        <v>78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2"/>
      <c r="T37" s="10"/>
    </row>
    <row r="38" spans="2:20" ht="16.5" customHeight="1">
      <c r="B38" s="35"/>
      <c r="C38" s="39" t="s">
        <v>79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1"/>
      <c r="P38" s="45" t="s">
        <v>54</v>
      </c>
      <c r="Q38" s="46"/>
      <c r="R38" s="37"/>
      <c r="S38" s="38"/>
      <c r="T38" s="1"/>
    </row>
    <row r="39" spans="2:20" ht="16.5" customHeight="1">
      <c r="B39" s="35"/>
      <c r="C39" s="39" t="s">
        <v>80</v>
      </c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1"/>
      <c r="P39" s="45" t="s">
        <v>54</v>
      </c>
      <c r="Q39" s="46"/>
      <c r="R39" s="37"/>
      <c r="S39" s="38"/>
      <c r="T39" s="1"/>
    </row>
    <row r="40" spans="2:20" ht="16.5" customHeight="1">
      <c r="B40" s="35"/>
      <c r="C40" s="39" t="s">
        <v>50</v>
      </c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1"/>
      <c r="P40" s="45" t="s">
        <v>54</v>
      </c>
      <c r="Q40" s="46"/>
      <c r="R40" s="37"/>
      <c r="S40" s="38"/>
      <c r="T40" s="1"/>
    </row>
    <row r="41" spans="2:20" ht="16.5" customHeight="1">
      <c r="B41" s="35"/>
      <c r="C41" s="39" t="s">
        <v>51</v>
      </c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1"/>
      <c r="P41" s="45" t="s">
        <v>54</v>
      </c>
      <c r="Q41" s="46"/>
      <c r="R41" s="37"/>
      <c r="S41" s="38"/>
      <c r="T41" s="1"/>
    </row>
    <row r="42" spans="2:20" ht="16.5" customHeight="1">
      <c r="B42" s="35"/>
      <c r="C42" s="39" t="s">
        <v>81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1"/>
      <c r="P42" s="45" t="s">
        <v>54</v>
      </c>
      <c r="Q42" s="46"/>
      <c r="R42" s="37"/>
      <c r="S42" s="38"/>
      <c r="T42" s="1"/>
    </row>
    <row r="43" spans="2:20" ht="16.5" customHeight="1">
      <c r="B43" s="36"/>
      <c r="C43" s="39" t="s">
        <v>82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1"/>
      <c r="P43" s="45" t="s">
        <v>54</v>
      </c>
      <c r="Q43" s="46"/>
      <c r="R43" s="37"/>
      <c r="S43" s="38"/>
      <c r="T43" s="1"/>
    </row>
    <row r="44" spans="2:20" ht="18.75" customHeight="1"/>
    <row r="45" spans="2:20" ht="18.75" customHeight="1">
      <c r="K45" s="3" t="s">
        <v>59</v>
      </c>
      <c r="L45" s="3"/>
      <c r="M45" s="3"/>
      <c r="N45" s="3"/>
      <c r="O45" s="3"/>
      <c r="P45" s="3"/>
      <c r="Q45" s="3"/>
      <c r="R45" s="3"/>
      <c r="S45" s="3"/>
      <c r="T45" s="1"/>
    </row>
    <row r="46" spans="2:20" ht="18.75" customHeight="1">
      <c r="Q46" s="1"/>
      <c r="R46" s="1"/>
      <c r="S46" s="1"/>
      <c r="T46" s="1"/>
    </row>
    <row r="47" spans="2:20" ht="18.75" customHeight="1">
      <c r="D47" t="s">
        <v>31</v>
      </c>
    </row>
  </sheetData>
  <mergeCells count="105">
    <mergeCell ref="B3:S3"/>
    <mergeCell ref="O4:S4"/>
    <mergeCell ref="B5:F5"/>
    <mergeCell ref="G5:S5"/>
    <mergeCell ref="B6:F6"/>
    <mergeCell ref="G6:S6"/>
    <mergeCell ref="G11:J11"/>
    <mergeCell ref="K11:L11"/>
    <mergeCell ref="N11:O11"/>
    <mergeCell ref="Q11:S11"/>
    <mergeCell ref="B12:F12"/>
    <mergeCell ref="G12:S12"/>
    <mergeCell ref="B7:F8"/>
    <mergeCell ref="G7:J7"/>
    <mergeCell ref="K7:S7"/>
    <mergeCell ref="G8:J8"/>
    <mergeCell ref="K8:S8"/>
    <mergeCell ref="B9:F11"/>
    <mergeCell ref="G9:J9"/>
    <mergeCell ref="K9:S9"/>
    <mergeCell ref="G10:J10"/>
    <mergeCell ref="K10:S10"/>
    <mergeCell ref="G16:K16"/>
    <mergeCell ref="L16:P16"/>
    <mergeCell ref="Q16:S16"/>
    <mergeCell ref="B17:F17"/>
    <mergeCell ref="G17:K18"/>
    <mergeCell ref="L17:P18"/>
    <mergeCell ref="Q17:S18"/>
    <mergeCell ref="B18:F18"/>
    <mergeCell ref="B13:F13"/>
    <mergeCell ref="G13:S13"/>
    <mergeCell ref="B14:F14"/>
    <mergeCell ref="G14:S14"/>
    <mergeCell ref="G15:K15"/>
    <mergeCell ref="L15:P15"/>
    <mergeCell ref="Q15:S15"/>
    <mergeCell ref="G19:K19"/>
    <mergeCell ref="L19:P19"/>
    <mergeCell ref="Q19:S19"/>
    <mergeCell ref="B22:B36"/>
    <mergeCell ref="R35:S35"/>
    <mergeCell ref="R28:S28"/>
    <mergeCell ref="P29:Q29"/>
    <mergeCell ref="R29:S29"/>
    <mergeCell ref="P30:Q30"/>
    <mergeCell ref="R30:S30"/>
    <mergeCell ref="P32:Q32"/>
    <mergeCell ref="R32:S32"/>
    <mergeCell ref="P23:Q23"/>
    <mergeCell ref="R23:S23"/>
    <mergeCell ref="P24:Q24"/>
    <mergeCell ref="R24:S24"/>
    <mergeCell ref="P25:Q25"/>
    <mergeCell ref="R25:S25"/>
    <mergeCell ref="P26:Q26"/>
    <mergeCell ref="P21:Q22"/>
    <mergeCell ref="R21:S22"/>
    <mergeCell ref="B21:O21"/>
    <mergeCell ref="C22:O22"/>
    <mergeCell ref="C23:O23"/>
    <mergeCell ref="C24:O24"/>
    <mergeCell ref="R40:S40"/>
    <mergeCell ref="P41:Q41"/>
    <mergeCell ref="R41:S41"/>
    <mergeCell ref="R36:S36"/>
    <mergeCell ref="P38:Q38"/>
    <mergeCell ref="R38:S38"/>
    <mergeCell ref="P39:Q39"/>
    <mergeCell ref="R39:S39"/>
    <mergeCell ref="P33:Q33"/>
    <mergeCell ref="R33:S33"/>
    <mergeCell ref="C25:O25"/>
    <mergeCell ref="C26:O26"/>
    <mergeCell ref="C27:O27"/>
    <mergeCell ref="R26:S26"/>
    <mergeCell ref="P40:Q40"/>
    <mergeCell ref="P34:Q34"/>
    <mergeCell ref="R34:S34"/>
    <mergeCell ref="P35:Q35"/>
    <mergeCell ref="C31:S31"/>
    <mergeCell ref="B37:B43"/>
    <mergeCell ref="R27:S27"/>
    <mergeCell ref="C43:O43"/>
    <mergeCell ref="C35:O35"/>
    <mergeCell ref="C36:O36"/>
    <mergeCell ref="C38:O38"/>
    <mergeCell ref="C39:O39"/>
    <mergeCell ref="C40:O40"/>
    <mergeCell ref="C41:O41"/>
    <mergeCell ref="P28:Q28"/>
    <mergeCell ref="P27:Q27"/>
    <mergeCell ref="P43:Q43"/>
    <mergeCell ref="R43:S43"/>
    <mergeCell ref="P42:Q42"/>
    <mergeCell ref="R42:S42"/>
    <mergeCell ref="C42:O42"/>
    <mergeCell ref="C28:O28"/>
    <mergeCell ref="C29:O29"/>
    <mergeCell ref="C30:O30"/>
    <mergeCell ref="C32:O32"/>
    <mergeCell ref="C33:O33"/>
    <mergeCell ref="C34:O34"/>
    <mergeCell ref="C37:S37"/>
    <mergeCell ref="P36:Q36"/>
  </mergeCells>
  <phoneticPr fontId="2"/>
  <dataValidations count="3">
    <dataValidation type="list" allowBlank="1" showInputMessage="1" showErrorMessage="1" sqref="P38:Q43 P23:Q30 P32:Q36" xr:uid="{00000000-0002-0000-0000-000000000000}">
      <formula1>$U$23:$U$24</formula1>
    </dataValidation>
    <dataValidation type="list" allowBlank="1" showInputMessage="1" showErrorMessage="1" sqref="P21:Q22" xr:uid="{00000000-0002-0000-0000-000001000000}">
      <formula1>$U$25:$U$26</formula1>
    </dataValidation>
    <dataValidation type="list" allowBlank="1" showInputMessage="1" showErrorMessage="1" sqref="L15:P15" xr:uid="{DB973B29-EAA6-4603-8202-4F26932272B9}">
      <formula1>$U$20:$U$21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AD46"/>
  <sheetViews>
    <sheetView tabSelected="1" view="pageBreakPreview" zoomScaleNormal="100" zoomScaleSheetLayoutView="100" workbookViewId="0">
      <selection activeCell="L29" sqref="L29:P30"/>
    </sheetView>
  </sheetViews>
  <sheetFormatPr defaultRowHeight="14.25"/>
  <cols>
    <col min="2" max="6" width="5.125" customWidth="1"/>
    <col min="7" max="19" width="4.125" customWidth="1"/>
  </cols>
  <sheetData>
    <row r="2" spans="2:30" ht="20.25" customHeight="1">
      <c r="S2" s="33" t="s">
        <v>26</v>
      </c>
    </row>
    <row r="3" spans="2:30" ht="20.25" customHeight="1">
      <c r="B3" s="105" t="s">
        <v>60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U3" s="27" t="s">
        <v>41</v>
      </c>
    </row>
    <row r="4" spans="2:30" ht="20.25" customHeight="1">
      <c r="O4" s="111"/>
      <c r="P4" s="111"/>
      <c r="Q4" s="111"/>
      <c r="R4" s="111"/>
      <c r="S4" s="111"/>
    </row>
    <row r="5" spans="2:30" ht="18.75" customHeight="1">
      <c r="B5" s="87" t="s">
        <v>0</v>
      </c>
      <c r="C5" s="87"/>
      <c r="D5" s="87"/>
      <c r="E5" s="87"/>
      <c r="F5" s="87"/>
      <c r="G5" s="60" t="str">
        <f>様式１!G5</f>
        <v>〇〇〇〇〇〇〇〇〇工事</v>
      </c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</row>
    <row r="6" spans="2:30" ht="18.75" customHeight="1">
      <c r="B6" s="87" t="s">
        <v>1</v>
      </c>
      <c r="C6" s="87"/>
      <c r="D6" s="87"/>
      <c r="E6" s="87"/>
      <c r="F6" s="87"/>
      <c r="G6" s="60" t="str">
        <f>様式１!G6</f>
        <v>□□□□□建設㈱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</row>
    <row r="7" spans="2:30" ht="18.75" customHeight="1">
      <c r="B7" s="87" t="s">
        <v>2</v>
      </c>
      <c r="C7" s="87"/>
      <c r="D7" s="87"/>
      <c r="E7" s="87"/>
      <c r="F7" s="87"/>
      <c r="G7" s="95" t="s">
        <v>23</v>
      </c>
      <c r="H7" s="96"/>
      <c r="I7" s="96"/>
      <c r="J7" s="96"/>
      <c r="K7" s="96"/>
      <c r="L7" s="112">
        <f>様式１!K7</f>
        <v>45748</v>
      </c>
      <c r="M7" s="112"/>
      <c r="N7" s="112"/>
      <c r="O7" s="112"/>
      <c r="P7" s="112"/>
      <c r="Q7" s="112"/>
      <c r="R7" s="112"/>
      <c r="S7" s="113"/>
      <c r="AD7" s="8"/>
    </row>
    <row r="8" spans="2:30" ht="18.75" customHeight="1">
      <c r="B8" s="87"/>
      <c r="C8" s="87"/>
      <c r="D8" s="87"/>
      <c r="E8" s="87"/>
      <c r="F8" s="87"/>
      <c r="G8" s="95" t="s">
        <v>24</v>
      </c>
      <c r="H8" s="96"/>
      <c r="I8" s="96"/>
      <c r="J8" s="96"/>
      <c r="K8" s="96"/>
      <c r="L8" s="114">
        <f>様式１!K8</f>
        <v>46112</v>
      </c>
      <c r="M8" s="114"/>
      <c r="N8" s="114"/>
      <c r="O8" s="114"/>
      <c r="P8" s="114"/>
      <c r="Q8" s="114"/>
      <c r="R8" s="114"/>
      <c r="S8" s="115"/>
      <c r="AD8" s="8"/>
    </row>
    <row r="9" spans="2:30" ht="18.75" customHeight="1">
      <c r="B9" s="117" t="s">
        <v>84</v>
      </c>
      <c r="C9" s="118"/>
      <c r="D9" s="118"/>
      <c r="E9" s="118"/>
      <c r="F9" s="119"/>
      <c r="G9" s="95" t="s">
        <v>23</v>
      </c>
      <c r="H9" s="96"/>
      <c r="I9" s="96"/>
      <c r="J9" s="96"/>
      <c r="K9" s="96"/>
      <c r="L9" s="114"/>
      <c r="M9" s="114"/>
      <c r="N9" s="114"/>
      <c r="O9" s="114"/>
      <c r="P9" s="114"/>
      <c r="Q9" s="114"/>
      <c r="R9" s="114"/>
      <c r="S9" s="115"/>
      <c r="AD9" s="8"/>
    </row>
    <row r="10" spans="2:30" ht="18.75" customHeight="1">
      <c r="B10" s="120"/>
      <c r="C10" s="121"/>
      <c r="D10" s="121"/>
      <c r="E10" s="121"/>
      <c r="F10" s="122"/>
      <c r="G10" s="95" t="s">
        <v>24</v>
      </c>
      <c r="H10" s="96"/>
      <c r="I10" s="96"/>
      <c r="J10" s="96"/>
      <c r="K10" s="96"/>
      <c r="L10" s="114"/>
      <c r="M10" s="114"/>
      <c r="N10" s="114"/>
      <c r="O10" s="114"/>
      <c r="P10" s="114"/>
      <c r="Q10" s="114"/>
      <c r="R10" s="114"/>
      <c r="S10" s="115"/>
      <c r="AD10" s="8"/>
    </row>
    <row r="11" spans="2:30" ht="18.75" customHeight="1">
      <c r="B11" s="123"/>
      <c r="C11" s="124"/>
      <c r="D11" s="124"/>
      <c r="E11" s="124"/>
      <c r="F11" s="125"/>
      <c r="G11" s="95" t="s">
        <v>22</v>
      </c>
      <c r="H11" s="96"/>
      <c r="I11" s="96"/>
      <c r="J11" s="96"/>
      <c r="K11" s="116">
        <v>9</v>
      </c>
      <c r="L11" s="116"/>
      <c r="M11" s="25" t="s">
        <v>14</v>
      </c>
      <c r="N11" s="108">
        <v>15</v>
      </c>
      <c r="O11" s="108"/>
      <c r="P11" s="25" t="s">
        <v>15</v>
      </c>
      <c r="Q11" s="109">
        <f>K11+ROUND(N11/30,1)</f>
        <v>9.5</v>
      </c>
      <c r="R11" s="109"/>
      <c r="S11" s="110"/>
      <c r="U11" s="8"/>
      <c r="V11" s="8"/>
      <c r="AB11" s="8"/>
      <c r="AC11" s="8"/>
      <c r="AD11" s="8"/>
    </row>
    <row r="12" spans="2:30" ht="18.75" customHeight="1">
      <c r="B12" s="87" t="s">
        <v>3</v>
      </c>
      <c r="C12" s="87"/>
      <c r="D12" s="87"/>
      <c r="E12" s="87"/>
      <c r="F12" s="87"/>
      <c r="G12" s="60" t="str">
        <f>様式１!G12</f>
        <v>△△△△リース㈱</v>
      </c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</row>
    <row r="13" spans="2:30" ht="18.75" customHeight="1">
      <c r="B13" s="87" t="s">
        <v>4</v>
      </c>
      <c r="C13" s="87"/>
      <c r="D13" s="87"/>
      <c r="E13" s="87"/>
      <c r="F13" s="87"/>
      <c r="G13" s="60" t="str">
        <f>様式１!G13</f>
        <v>☆☆☆☆☆☆</v>
      </c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</row>
    <row r="14" spans="2:30" ht="18.75" customHeight="1">
      <c r="B14" s="87" t="s">
        <v>5</v>
      </c>
      <c r="C14" s="87"/>
      <c r="D14" s="87"/>
      <c r="E14" s="87"/>
      <c r="F14" s="87"/>
      <c r="G14" s="60" t="str">
        <f>様式１!G14</f>
        <v>◇◇◇◇トイレ（Ａ-１２３４）</v>
      </c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</row>
    <row r="15" spans="2:30" ht="18.75" customHeight="1">
      <c r="B15" s="5"/>
      <c r="C15" s="6"/>
      <c r="D15" s="6"/>
      <c r="E15" s="6"/>
      <c r="F15" s="7"/>
      <c r="G15" s="89" t="s">
        <v>33</v>
      </c>
      <c r="H15" s="89"/>
      <c r="I15" s="89"/>
      <c r="J15" s="89"/>
      <c r="K15" s="89"/>
      <c r="L15" s="126">
        <v>2</v>
      </c>
      <c r="M15" s="127"/>
      <c r="N15" s="127"/>
      <c r="O15" s="127"/>
      <c r="P15" s="127"/>
      <c r="Q15" s="128" t="s">
        <v>19</v>
      </c>
      <c r="R15" s="128"/>
      <c r="S15" s="129"/>
    </row>
    <row r="16" spans="2:30" ht="36" customHeight="1">
      <c r="B16" s="24"/>
      <c r="C16" s="20"/>
      <c r="D16" s="20"/>
      <c r="E16" s="20"/>
      <c r="F16" s="21"/>
      <c r="G16" s="130" t="s">
        <v>67</v>
      </c>
      <c r="H16" s="131"/>
      <c r="I16" s="131"/>
      <c r="J16" s="131"/>
      <c r="K16" s="131"/>
      <c r="L16" s="132">
        <v>1000000</v>
      </c>
      <c r="M16" s="133"/>
      <c r="N16" s="133"/>
      <c r="O16" s="133"/>
      <c r="P16" s="133"/>
      <c r="Q16" s="128" t="s">
        <v>20</v>
      </c>
      <c r="R16" s="128"/>
      <c r="S16" s="129"/>
      <c r="U16">
        <v>1</v>
      </c>
    </row>
    <row r="17" spans="2:21" ht="18" customHeight="1">
      <c r="B17" s="11"/>
      <c r="C17" s="12"/>
      <c r="D17" s="12"/>
      <c r="E17" s="12"/>
      <c r="F17" s="13"/>
      <c r="G17" s="82" t="s">
        <v>43</v>
      </c>
      <c r="H17" s="82"/>
      <c r="I17" s="83"/>
      <c r="J17" s="83"/>
      <c r="K17" s="83"/>
      <c r="L17" s="134">
        <f>IF(L16="","",ROUNDDOWN(L16/(Q11*L15),0))</f>
        <v>52631</v>
      </c>
      <c r="M17" s="135"/>
      <c r="N17" s="135"/>
      <c r="O17" s="135"/>
      <c r="P17" s="135"/>
      <c r="Q17" s="128" t="s">
        <v>21</v>
      </c>
      <c r="R17" s="128"/>
      <c r="S17" s="129"/>
      <c r="U17">
        <v>2</v>
      </c>
    </row>
    <row r="18" spans="2:21" ht="18" customHeight="1">
      <c r="B18" s="136" t="s">
        <v>29</v>
      </c>
      <c r="C18" s="137"/>
      <c r="D18" s="137"/>
      <c r="E18" s="137"/>
      <c r="F18" s="138"/>
      <c r="G18" s="83"/>
      <c r="H18" s="83"/>
      <c r="I18" s="83"/>
      <c r="J18" s="83"/>
      <c r="K18" s="83"/>
      <c r="L18" s="134"/>
      <c r="M18" s="135"/>
      <c r="N18" s="135"/>
      <c r="O18" s="135"/>
      <c r="P18" s="135"/>
      <c r="Q18" s="128"/>
      <c r="R18" s="128"/>
      <c r="S18" s="129"/>
    </row>
    <row r="19" spans="2:21" ht="18" customHeight="1">
      <c r="B19" s="11"/>
      <c r="C19" s="12"/>
      <c r="D19" s="12"/>
      <c r="E19" s="12"/>
      <c r="F19" s="13"/>
      <c r="G19" s="82" t="s">
        <v>27</v>
      </c>
      <c r="H19" s="82"/>
      <c r="I19" s="83"/>
      <c r="J19" s="83"/>
      <c r="K19" s="83"/>
      <c r="L19" s="134">
        <f>IF(L16="","",L17-10000)</f>
        <v>42631</v>
      </c>
      <c r="M19" s="135"/>
      <c r="N19" s="135"/>
      <c r="O19" s="135"/>
      <c r="P19" s="135"/>
      <c r="Q19" s="128" t="s">
        <v>21</v>
      </c>
      <c r="R19" s="128"/>
      <c r="S19" s="129"/>
    </row>
    <row r="20" spans="2:21" ht="18" customHeight="1">
      <c r="B20" s="11"/>
      <c r="C20" s="12"/>
      <c r="D20" s="12"/>
      <c r="E20" s="12"/>
      <c r="F20" s="13"/>
      <c r="G20" s="83"/>
      <c r="H20" s="83"/>
      <c r="I20" s="83"/>
      <c r="J20" s="83"/>
      <c r="K20" s="83"/>
      <c r="L20" s="134"/>
      <c r="M20" s="135"/>
      <c r="N20" s="135"/>
      <c r="O20" s="135"/>
      <c r="P20" s="135"/>
      <c r="Q20" s="128"/>
      <c r="R20" s="128"/>
      <c r="S20" s="129"/>
    </row>
    <row r="21" spans="2:21" ht="18" customHeight="1">
      <c r="B21" s="136" t="s">
        <v>40</v>
      </c>
      <c r="C21" s="139"/>
      <c r="D21" s="139"/>
      <c r="E21" s="139"/>
      <c r="F21" s="140"/>
      <c r="G21" s="145" t="s">
        <v>87</v>
      </c>
      <c r="H21" s="145"/>
      <c r="I21" s="145"/>
      <c r="J21" s="145"/>
      <c r="K21" s="145"/>
      <c r="L21" s="134">
        <f>IF(L16="","",IF(L19&gt;57000,57000,L19))</f>
        <v>42631</v>
      </c>
      <c r="M21" s="135"/>
      <c r="N21" s="135"/>
      <c r="O21" s="135"/>
      <c r="P21" s="135"/>
      <c r="Q21" s="128" t="s">
        <v>21</v>
      </c>
      <c r="R21" s="128"/>
      <c r="S21" s="129"/>
    </row>
    <row r="22" spans="2:21" ht="18" customHeight="1">
      <c r="B22" s="22"/>
      <c r="C22" s="17"/>
      <c r="D22" s="17"/>
      <c r="E22" s="17"/>
      <c r="F22" s="23"/>
      <c r="G22" s="145"/>
      <c r="H22" s="145"/>
      <c r="I22" s="145"/>
      <c r="J22" s="145"/>
      <c r="K22" s="145"/>
      <c r="L22" s="134"/>
      <c r="M22" s="135"/>
      <c r="N22" s="135"/>
      <c r="O22" s="135"/>
      <c r="P22" s="135"/>
      <c r="Q22" s="128"/>
      <c r="R22" s="128"/>
      <c r="S22" s="129"/>
    </row>
    <row r="23" spans="2:21" ht="18" customHeight="1">
      <c r="B23" s="22"/>
      <c r="C23" s="17"/>
      <c r="D23" s="17"/>
      <c r="E23" s="17"/>
      <c r="F23" s="23"/>
      <c r="G23" s="82" t="s">
        <v>39</v>
      </c>
      <c r="H23" s="83"/>
      <c r="I23" s="83"/>
      <c r="J23" s="83"/>
      <c r="K23" s="83"/>
      <c r="L23" s="142">
        <f>IF(L16="","",L15*L21)</f>
        <v>85262</v>
      </c>
      <c r="M23" s="142"/>
      <c r="N23" s="142"/>
      <c r="O23" s="142"/>
      <c r="P23" s="134"/>
      <c r="Q23" s="129" t="s">
        <v>28</v>
      </c>
      <c r="R23" s="60"/>
      <c r="S23" s="60"/>
    </row>
    <row r="24" spans="2:21" ht="18" customHeight="1">
      <c r="B24" s="24"/>
      <c r="F24" s="32"/>
      <c r="G24" s="83"/>
      <c r="H24" s="83"/>
      <c r="I24" s="83"/>
      <c r="J24" s="83"/>
      <c r="K24" s="83"/>
      <c r="L24" s="142"/>
      <c r="M24" s="142"/>
      <c r="N24" s="142"/>
      <c r="O24" s="142"/>
      <c r="P24" s="134"/>
      <c r="Q24" s="129"/>
      <c r="R24" s="60"/>
      <c r="S24" s="60"/>
    </row>
    <row r="25" spans="2:21" ht="18" customHeight="1">
      <c r="B25" s="22"/>
      <c r="C25" s="17"/>
      <c r="D25" s="17"/>
      <c r="E25" s="17"/>
      <c r="F25" s="23"/>
      <c r="G25" s="82" t="s">
        <v>64</v>
      </c>
      <c r="H25" s="83"/>
      <c r="I25" s="83"/>
      <c r="J25" s="83"/>
      <c r="K25" s="83"/>
      <c r="L25" s="143">
        <v>107000</v>
      </c>
      <c r="M25" s="143"/>
      <c r="N25" s="143"/>
      <c r="O25" s="143"/>
      <c r="P25" s="144"/>
      <c r="Q25" s="129" t="s">
        <v>20</v>
      </c>
      <c r="R25" s="60"/>
      <c r="S25" s="60"/>
    </row>
    <row r="26" spans="2:21" ht="18" customHeight="1">
      <c r="B26" s="2"/>
      <c r="C26" s="3"/>
      <c r="D26" s="3"/>
      <c r="E26" s="3"/>
      <c r="F26" s="4"/>
      <c r="G26" s="83"/>
      <c r="H26" s="83"/>
      <c r="I26" s="83"/>
      <c r="J26" s="83"/>
      <c r="K26" s="83"/>
      <c r="L26" s="143"/>
      <c r="M26" s="143"/>
      <c r="N26" s="143"/>
      <c r="O26" s="143"/>
      <c r="P26" s="144"/>
      <c r="Q26" s="129"/>
      <c r="R26" s="60"/>
      <c r="S26" s="60"/>
    </row>
    <row r="27" spans="2:21" ht="18" customHeight="1">
      <c r="B27" s="22"/>
      <c r="C27" s="17"/>
      <c r="D27" s="17"/>
      <c r="E27" s="17"/>
      <c r="F27" s="23"/>
      <c r="G27" s="82" t="s">
        <v>63</v>
      </c>
      <c r="H27" s="83"/>
      <c r="I27" s="83"/>
      <c r="J27" s="83"/>
      <c r="K27" s="83"/>
      <c r="L27" s="142">
        <f>IF(L25&gt;40000*L15,40000*L15,L25)</f>
        <v>80000</v>
      </c>
      <c r="M27" s="142"/>
      <c r="N27" s="142"/>
      <c r="O27" s="142"/>
      <c r="P27" s="134"/>
      <c r="Q27" s="129" t="s">
        <v>20</v>
      </c>
      <c r="R27" s="60"/>
      <c r="S27" s="60"/>
    </row>
    <row r="28" spans="2:21" ht="18" customHeight="1">
      <c r="B28" s="2"/>
      <c r="C28" s="3"/>
      <c r="D28" s="3"/>
      <c r="E28" s="3"/>
      <c r="F28" s="4"/>
      <c r="G28" s="83"/>
      <c r="H28" s="83"/>
      <c r="I28" s="83"/>
      <c r="J28" s="83"/>
      <c r="K28" s="83"/>
      <c r="L28" s="142"/>
      <c r="M28" s="142"/>
      <c r="N28" s="142"/>
      <c r="O28" s="142"/>
      <c r="P28" s="134"/>
      <c r="Q28" s="129"/>
      <c r="R28" s="60"/>
      <c r="S28" s="60"/>
    </row>
    <row r="29" spans="2:21" ht="18" customHeight="1">
      <c r="B29" s="89" t="s">
        <v>68</v>
      </c>
      <c r="C29" s="89"/>
      <c r="D29" s="89"/>
      <c r="E29" s="89"/>
      <c r="F29" s="89"/>
      <c r="G29" s="89"/>
      <c r="H29" s="89"/>
      <c r="I29" s="89"/>
      <c r="J29" s="89"/>
      <c r="K29" s="89"/>
      <c r="L29" s="142">
        <f>IF(L16="","",ROUNDDOWN(L23*Q11,0))+L27</f>
        <v>889989</v>
      </c>
      <c r="M29" s="142"/>
      <c r="N29" s="142"/>
      <c r="O29" s="142"/>
      <c r="P29" s="134"/>
      <c r="Q29" s="129" t="s">
        <v>20</v>
      </c>
      <c r="R29" s="60"/>
      <c r="S29" s="60"/>
    </row>
    <row r="30" spans="2:21" ht="18" customHeight="1"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142"/>
      <c r="M30" s="142"/>
      <c r="N30" s="142"/>
      <c r="O30" s="142"/>
      <c r="P30" s="134"/>
      <c r="Q30" s="129"/>
      <c r="R30" s="60"/>
      <c r="S30" s="60"/>
    </row>
    <row r="31" spans="2:21" ht="18" customHeight="1">
      <c r="G31" s="18"/>
      <c r="H31" s="18"/>
      <c r="I31" s="18"/>
      <c r="J31" s="18"/>
      <c r="K31" s="18"/>
      <c r="L31" s="19"/>
      <c r="M31" s="19"/>
      <c r="N31" s="19"/>
      <c r="O31" s="19"/>
      <c r="P31" s="19"/>
      <c r="Q31" s="10"/>
      <c r="R31" s="10"/>
      <c r="S31" s="10"/>
    </row>
    <row r="32" spans="2:21" ht="18" customHeight="1">
      <c r="G32" s="18"/>
      <c r="H32" s="18"/>
      <c r="I32" s="18"/>
      <c r="J32" s="18"/>
      <c r="K32" s="18"/>
      <c r="L32" s="19"/>
      <c r="M32" s="19"/>
      <c r="N32" s="19"/>
      <c r="O32" s="19"/>
      <c r="P32" s="19"/>
      <c r="Q32" s="10"/>
      <c r="R32" s="10"/>
      <c r="S32" s="10"/>
    </row>
    <row r="33" spans="2:19" ht="18" customHeight="1">
      <c r="B33" s="9" t="s">
        <v>32</v>
      </c>
      <c r="C33" s="141" t="s">
        <v>38</v>
      </c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</row>
    <row r="34" spans="2:19" ht="18" customHeight="1"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</row>
    <row r="35" spans="2:19" ht="18" customHeight="1">
      <c r="B35" s="9" t="s">
        <v>32</v>
      </c>
      <c r="C35" s="28" t="s">
        <v>88</v>
      </c>
    </row>
    <row r="36" spans="2:19" ht="18" customHeight="1">
      <c r="B36" s="9" t="s">
        <v>32</v>
      </c>
      <c r="C36" s="28" t="s">
        <v>73</v>
      </c>
    </row>
    <row r="37" spans="2:19" ht="18" customHeight="1">
      <c r="B37" s="9" t="s">
        <v>32</v>
      </c>
      <c r="C37" s="28" t="s">
        <v>72</v>
      </c>
    </row>
    <row r="38" spans="2:19" ht="18" customHeight="1">
      <c r="B38" s="9" t="s">
        <v>32</v>
      </c>
      <c r="C38" s="28" t="s">
        <v>42</v>
      </c>
    </row>
    <row r="39" spans="2:19" ht="18" customHeight="1">
      <c r="B39" s="9" t="s">
        <v>32</v>
      </c>
      <c r="C39" s="28" t="s">
        <v>65</v>
      </c>
    </row>
    <row r="40" spans="2:19" ht="18" customHeight="1">
      <c r="B40" s="9" t="s">
        <v>32</v>
      </c>
      <c r="C40" t="s">
        <v>66</v>
      </c>
    </row>
    <row r="41" spans="2:19" ht="18" customHeight="1">
      <c r="B41" s="9" t="s">
        <v>32</v>
      </c>
      <c r="C41" t="s">
        <v>34</v>
      </c>
    </row>
    <row r="42" spans="2:19" ht="18" customHeight="1">
      <c r="B42" s="9" t="s">
        <v>32</v>
      </c>
      <c r="C42" t="s">
        <v>69</v>
      </c>
    </row>
    <row r="43" spans="2:19" ht="18" customHeight="1">
      <c r="B43" s="9"/>
    </row>
    <row r="44" spans="2:19" ht="20.25" customHeight="1">
      <c r="S44" s="9" t="s">
        <v>61</v>
      </c>
    </row>
    <row r="46" spans="2:19">
      <c r="C46" t="s">
        <v>37</v>
      </c>
    </row>
  </sheetData>
  <mergeCells count="56">
    <mergeCell ref="C33:R34"/>
    <mergeCell ref="G23:K24"/>
    <mergeCell ref="L23:P24"/>
    <mergeCell ref="Q23:S24"/>
    <mergeCell ref="B29:K30"/>
    <mergeCell ref="L29:P30"/>
    <mergeCell ref="Q29:S30"/>
    <mergeCell ref="G27:K28"/>
    <mergeCell ref="L27:P28"/>
    <mergeCell ref="Q27:S28"/>
    <mergeCell ref="G25:K26"/>
    <mergeCell ref="L25:P26"/>
    <mergeCell ref="Q25:S26"/>
    <mergeCell ref="B18:F18"/>
    <mergeCell ref="G19:K20"/>
    <mergeCell ref="L19:P20"/>
    <mergeCell ref="Q19:S20"/>
    <mergeCell ref="B21:F21"/>
    <mergeCell ref="G21:K22"/>
    <mergeCell ref="L21:P22"/>
    <mergeCell ref="Q21:S22"/>
    <mergeCell ref="G16:K16"/>
    <mergeCell ref="L16:P16"/>
    <mergeCell ref="Q16:S16"/>
    <mergeCell ref="G17:K18"/>
    <mergeCell ref="L17:P18"/>
    <mergeCell ref="Q17:S18"/>
    <mergeCell ref="B13:F13"/>
    <mergeCell ref="G13:S13"/>
    <mergeCell ref="B14:F14"/>
    <mergeCell ref="G14:S14"/>
    <mergeCell ref="G15:K15"/>
    <mergeCell ref="L15:P15"/>
    <mergeCell ref="Q15:S15"/>
    <mergeCell ref="G11:J11"/>
    <mergeCell ref="K11:L11"/>
    <mergeCell ref="N11:O11"/>
    <mergeCell ref="Q11:S11"/>
    <mergeCell ref="B12:F12"/>
    <mergeCell ref="G12:S12"/>
    <mergeCell ref="B9:F11"/>
    <mergeCell ref="G9:K9"/>
    <mergeCell ref="L9:S9"/>
    <mergeCell ref="G10:K10"/>
    <mergeCell ref="L10:S10"/>
    <mergeCell ref="B7:F8"/>
    <mergeCell ref="G7:K7"/>
    <mergeCell ref="L7:S7"/>
    <mergeCell ref="G8:K8"/>
    <mergeCell ref="L8:S8"/>
    <mergeCell ref="B3:S3"/>
    <mergeCell ref="O4:S4"/>
    <mergeCell ref="B5:F5"/>
    <mergeCell ref="G5:S5"/>
    <mergeCell ref="B6:F6"/>
    <mergeCell ref="G6:S6"/>
  </mergeCells>
  <phoneticPr fontId="2"/>
  <dataValidations count="1">
    <dataValidation type="list" allowBlank="1" showInputMessage="1" showErrorMessage="1" sqref="L15:P15" xr:uid="{E6D60F5A-72BE-433E-8E9B-AE97E352A174}">
      <formula1>$U$16:$U$17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</vt:lpstr>
      <vt:lpstr>様式２</vt:lpstr>
      <vt:lpstr>様式１!Print_Area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後藤慧美_50（ま）施設計画課</cp:lastModifiedBy>
  <cp:lastPrinted>2025-12-19T11:36:57Z</cp:lastPrinted>
  <dcterms:created xsi:type="dcterms:W3CDTF">2024-09-02T01:47:56Z</dcterms:created>
  <dcterms:modified xsi:type="dcterms:W3CDTF">2026-08-12T00:46:43Z</dcterms:modified>
</cp:coreProperties>
</file>