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_契約案件\01 委託料\R08\04 合併\01 年度当初\01 【入札】【WTO】感染性産業廃棄物及び産業廃棄物収集運搬処理業務委託\02 公告\"/>
    </mc:Choice>
  </mc:AlternateContent>
  <xr:revisionPtr revIDLastSave="0" documentId="13_ncr:1_{2F7C8D57-D97F-4689-8281-68FCD16A2EE6}" xr6:coauthVersionLast="47" xr6:coauthVersionMax="47" xr10:uidLastSave="{00000000-0000-0000-0000-000000000000}"/>
  <bookViews>
    <workbookView xWindow="28680" yWindow="9240" windowWidth="29040" windowHeight="15720" xr2:uid="{00000000-000D-0000-FFFF-FFFF00000000}"/>
  </bookViews>
  <sheets>
    <sheet name="積算内訳書" sheetId="1" r:id="rId1"/>
  </sheets>
  <definedNames>
    <definedName name="_xlnm.Print_Area" localSheetId="0">積算内訳書!$A$1:$I$29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 s="1"/>
  <c r="E9" i="1" l="1"/>
  <c r="E6" i="1" l="1"/>
  <c r="H6" i="1" s="1"/>
  <c r="E7" i="1"/>
  <c r="H7" i="1" s="1"/>
  <c r="E8" i="1"/>
  <c r="H8" i="1" s="1"/>
  <c r="H9" i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4" i="1"/>
  <c r="H4" i="1" s="1"/>
  <c r="H24" i="1" l="1"/>
</calcChain>
</file>

<file path=xl/sharedStrings.xml><?xml version="1.0" encoding="utf-8"?>
<sst xmlns="http://schemas.openxmlformats.org/spreadsheetml/2006/main" count="51" uniqueCount="34">
  <si>
    <t>５０Ｌ容器（切断肢等）</t>
    <rPh sb="3" eb="5">
      <t>ヨウキ</t>
    </rPh>
    <rPh sb="6" eb="8">
      <t>セツダン</t>
    </rPh>
    <rPh sb="8" eb="9">
      <t>アシ</t>
    </rPh>
    <rPh sb="9" eb="10">
      <t>トウ</t>
    </rPh>
    <phoneticPr fontId="2"/>
  </si>
  <si>
    <t>ガラス・陶磁器くず</t>
    <rPh sb="4" eb="7">
      <t>トウジキ</t>
    </rPh>
    <phoneticPr fontId="2"/>
  </si>
  <si>
    <t>廃プラスチック類</t>
    <rPh sb="0" eb="1">
      <t>ハイ</t>
    </rPh>
    <rPh sb="7" eb="8">
      <t>ルイ</t>
    </rPh>
    <phoneticPr fontId="2"/>
  </si>
  <si>
    <t>汚泥（雑排水・雨水貯留槽）</t>
    <rPh sb="0" eb="2">
      <t>オデイ</t>
    </rPh>
    <rPh sb="3" eb="6">
      <t>ザツハイスイ</t>
    </rPh>
    <rPh sb="7" eb="9">
      <t>ウスイ</t>
    </rPh>
    <rPh sb="9" eb="10">
      <t>チョ</t>
    </rPh>
    <rPh sb="10" eb="11">
      <t>リュウ</t>
    </rPh>
    <rPh sb="11" eb="12">
      <t>ソウ</t>
    </rPh>
    <phoneticPr fontId="2"/>
  </si>
  <si>
    <t>汚泥（感染系受入槽）</t>
    <rPh sb="0" eb="2">
      <t>オデイ</t>
    </rPh>
    <rPh sb="3" eb="5">
      <t>カンセン</t>
    </rPh>
    <rPh sb="5" eb="6">
      <t>ケイ</t>
    </rPh>
    <rPh sb="6" eb="7">
      <t>ウ</t>
    </rPh>
    <rPh sb="7" eb="8">
      <t>イ</t>
    </rPh>
    <rPh sb="8" eb="9">
      <t>ソウ</t>
    </rPh>
    <phoneticPr fontId="2"/>
  </si>
  <si>
    <t>空調用フィルター</t>
    <rPh sb="0" eb="3">
      <t>クウチョウヨウ</t>
    </rPh>
    <phoneticPr fontId="2"/>
  </si>
  <si>
    <t>川崎病院予定数量</t>
    <rPh sb="0" eb="2">
      <t>カワサキ</t>
    </rPh>
    <rPh sb="2" eb="4">
      <t>ビョウイン</t>
    </rPh>
    <rPh sb="4" eb="6">
      <t>ヨテイ</t>
    </rPh>
    <rPh sb="6" eb="8">
      <t>スウリョウ</t>
    </rPh>
    <phoneticPr fontId="2"/>
  </si>
  <si>
    <t>井田病院予定数量</t>
    <rPh sb="0" eb="2">
      <t>イダ</t>
    </rPh>
    <rPh sb="2" eb="4">
      <t>ビョウイン</t>
    </rPh>
    <rPh sb="4" eb="6">
      <t>ヨテイ</t>
    </rPh>
    <rPh sb="6" eb="8">
      <t>スウリョウ</t>
    </rPh>
    <phoneticPr fontId="2"/>
  </si>
  <si>
    <t>両病院予定数量</t>
    <rPh sb="0" eb="1">
      <t>リョウ</t>
    </rPh>
    <rPh sb="1" eb="3">
      <t>ビョウイン</t>
    </rPh>
    <rPh sb="3" eb="5">
      <t>ヨテイ</t>
    </rPh>
    <rPh sb="5" eb="7">
      <t>スウリョウ</t>
    </rPh>
    <phoneticPr fontId="2"/>
  </si>
  <si>
    <t>単位</t>
    <rPh sb="0" eb="2">
      <t>タンイ</t>
    </rPh>
    <phoneticPr fontId="2"/>
  </si>
  <si>
    <t>個</t>
    <rPh sb="0" eb="1">
      <t>コ</t>
    </rPh>
    <phoneticPr fontId="2"/>
  </si>
  <si>
    <t>台</t>
    <rPh sb="0" eb="1">
      <t>ダイ</t>
    </rPh>
    <phoneticPr fontId="2"/>
  </si>
  <si>
    <t>２０Ｌ容器（スタンド代含む）</t>
    <rPh sb="3" eb="5">
      <t>ヨウキ</t>
    </rPh>
    <rPh sb="10" eb="11">
      <t>ダイ</t>
    </rPh>
    <rPh sb="11" eb="12">
      <t>フク</t>
    </rPh>
    <phoneticPr fontId="2"/>
  </si>
  <si>
    <t>５０Ｌ容器（スタンド代含む）</t>
    <rPh sb="3" eb="5">
      <t>ヨウキ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</si>
  <si>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</si>
  <si>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No1</t>
    <phoneticPr fontId="2"/>
  </si>
  <si>
    <t>両病院予定数量×単価</t>
    <rPh sb="0" eb="1">
      <t>リョウ</t>
    </rPh>
    <rPh sb="1" eb="3">
      <t>ビョウイン</t>
    </rPh>
    <rPh sb="3" eb="5">
      <t>ヨテイ</t>
    </rPh>
    <rPh sb="5" eb="7">
      <t>スウリョウ</t>
    </rPh>
    <rPh sb="8" eb="10">
      <t>タンカ</t>
    </rPh>
    <phoneticPr fontId="2"/>
  </si>
  <si>
    <t>卓上容器（5.1L）</t>
    <phoneticPr fontId="2"/>
  </si>
  <si>
    <t>ホルマリン廃液</t>
    <rPh sb="5" eb="7">
      <t>ハイエキ</t>
    </rPh>
    <phoneticPr fontId="2"/>
  </si>
  <si>
    <t>キシレン混合廃液</t>
    <rPh sb="4" eb="6">
      <t>コンゴウ</t>
    </rPh>
    <rPh sb="6" eb="8">
      <t>ハイエキ</t>
    </rPh>
    <phoneticPr fontId="2"/>
  </si>
  <si>
    <t>感染性産業廃棄物及び産業廃棄物収集運搬処理業務委託 積算内訳書</t>
    <rPh sb="26" eb="28">
      <t>セキサン</t>
    </rPh>
    <rPh sb="28" eb="30">
      <t>ウチワケ</t>
    </rPh>
    <rPh sb="30" eb="31">
      <t>ショ</t>
    </rPh>
    <phoneticPr fontId="2"/>
  </si>
  <si>
    <t>８０Ｌ容器（スタンド代含む）</t>
    <rPh sb="3" eb="5">
      <t>ヨウキ</t>
    </rPh>
    <phoneticPr fontId="2"/>
  </si>
  <si>
    <t>kg</t>
  </si>
  <si>
    <t>乾電池</t>
    <rPh sb="0" eb="3">
      <t>カンデンチ</t>
    </rPh>
    <phoneticPr fontId="2"/>
  </si>
  <si>
    <t>小型充電式電池</t>
    <rPh sb="0" eb="2">
      <t>コガタ</t>
    </rPh>
    <rPh sb="2" eb="4">
      <t>ジュウデン</t>
    </rPh>
    <rPh sb="4" eb="5">
      <t>シキ</t>
    </rPh>
    <rPh sb="5" eb="7">
      <t>デンチ</t>
    </rPh>
    <phoneticPr fontId="2"/>
  </si>
  <si>
    <t>スプレー缶</t>
    <rPh sb="4" eb="5">
      <t>カン</t>
    </rPh>
    <phoneticPr fontId="2"/>
  </si>
  <si>
    <t>小型充電式電池内蔵小型機器</t>
    <rPh sb="0" eb="2">
      <t>コガタ</t>
    </rPh>
    <rPh sb="2" eb="4">
      <t>ジュウデン</t>
    </rPh>
    <rPh sb="4" eb="5">
      <t>シキ</t>
    </rPh>
    <rPh sb="5" eb="7">
      <t>デンチ</t>
    </rPh>
    <rPh sb="7" eb="9">
      <t>ナイゾウ</t>
    </rPh>
    <rPh sb="9" eb="11">
      <t>コガタ</t>
    </rPh>
    <rPh sb="11" eb="13">
      <t>キキ</t>
    </rPh>
    <phoneticPr fontId="2"/>
  </si>
  <si>
    <t>名　　　　　称</t>
    <rPh sb="0" eb="1">
      <t>ナ</t>
    </rPh>
    <rPh sb="6" eb="7">
      <t>ショウ</t>
    </rPh>
    <phoneticPr fontId="2"/>
  </si>
  <si>
    <t>※こちらにNo.1～20までの両病院予定数量×単価の合計額を記入してください。→
こちらの金額を入札書に記載して下さい。
※ファイルの数式・書式等に不備があっても一切の責任を負いません。必ず内容に誤りがないか確認を行ってください。</t>
    <phoneticPr fontId="2"/>
  </si>
  <si>
    <t>※本内訳書を入札書と製本のうえ契印を押印ください（同内容であれば別様式でも可）
※予定数量は実績を参考にした見込であり、発注を約束するものではありません。</t>
    <rPh sb="1" eb="2">
      <t>ホン</t>
    </rPh>
    <rPh sb="2" eb="5">
      <t>ウチワケショ</t>
    </rPh>
    <rPh sb="6" eb="8">
      <t>ニュウサツ</t>
    </rPh>
    <rPh sb="8" eb="9">
      <t>ショ</t>
    </rPh>
    <rPh sb="10" eb="12">
      <t>セイホン</t>
    </rPh>
    <rPh sb="15" eb="17">
      <t>ケイイン</t>
    </rPh>
    <rPh sb="18" eb="20">
      <t>オウイン</t>
    </rPh>
    <rPh sb="25" eb="26">
      <t>ドウ</t>
    </rPh>
    <rPh sb="26" eb="28">
      <t>ナイヨウ</t>
    </rPh>
    <rPh sb="32" eb="33">
      <t>ベツ</t>
    </rPh>
    <rPh sb="33" eb="35">
      <t>ヨウシキ</t>
    </rPh>
    <rPh sb="37" eb="38">
      <t>カ</t>
    </rPh>
    <phoneticPr fontId="2"/>
  </si>
  <si>
    <t>卓上容器</t>
    <rPh sb="0" eb="2">
      <t>タクジョウ</t>
    </rPh>
    <rPh sb="2" eb="4">
      <t>ヨウキ</t>
    </rPh>
    <phoneticPr fontId="2"/>
  </si>
  <si>
    <t>７０Ｌ容器（スタンド代含む）</t>
    <rPh sb="3" eb="5">
      <t>ヨウキ</t>
    </rPh>
    <phoneticPr fontId="2"/>
  </si>
  <si>
    <t>粗大ゴミ</t>
    <rPh sb="0" eb="2">
      <t>ソダイ</t>
    </rPh>
    <phoneticPr fontId="2"/>
  </si>
  <si>
    <t>厨房ピット汚泥</t>
    <rPh sb="0" eb="2">
      <t>チュウボウ</t>
    </rPh>
    <rPh sb="5" eb="7">
      <t>オデイ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</si>
</sst>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Meiryo UI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38" fontId="0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6" fontId="5" fillId="0" borderId="0" xfId="2" applyFont="1">
      <alignment vertical="center"/>
    </xf>
    <xf numFmtId="38" fontId="5" fillId="2" borderId="0" xfId="1" applyFont="1" applyFill="1" applyAlignment="1">
      <alignment horizontal="center" vertical="center"/>
    </xf>
    <xf numFmtId="0" fontId="0" fillId="0" borderId="2" xfId="0" applyBorder="1" applyAlignment="1">
      <alignment vertical="center" shrinkToFit="1"/>
    </xf>
    <xf numFmtId="38" fontId="1" fillId="0" borderId="3" xfId="1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38" fontId="1" fillId="2" borderId="1" xfId="1" applyFont="1" applyFill="1" applyBorder="1">
      <alignment vertical="center"/>
    </xf>
    <xf numFmtId="38" fontId="1" fillId="0" borderId="6" xfId="1" applyFont="1" applyBorder="1">
      <alignment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4">
    <cellStyle name="桁区切り" xfId="1" builtinId="6"/>
    <cellStyle name="通貨" xfId="2" builtinId="7"/>
    <cellStyle name="通貨 2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zoomScale="85" zoomScaleNormal="85" zoomScaleSheetLayoutView="85" workbookViewId="0">
      <selection activeCell="I12" sqref="I12"/>
    </sheetView>
  </sheetViews>
  <sheetFormatPr defaultRowHeight="13.5" x14ac:dyDescent="0.15"/>
  <cols>
    <col min="1" max="1" width="3.875" customWidth="1"/>
    <col min="2" max="2" width="24.875" customWidth="1"/>
    <col min="3" max="3" width="17.875" customWidth="1"/>
    <col min="4" max="4" width="17.125" customWidth="1"/>
    <col min="5" max="5" width="16.375" customWidth="1"/>
    <col min="6" max="6" width="6.5" customWidth="1"/>
    <col min="7" max="7" width="10.125" customWidth="1"/>
    <col min="8" max="8" width="20.75" customWidth="1"/>
    <col min="10" max="10" width="14.875" style="7" bestFit="1" customWidth="1"/>
  </cols>
  <sheetData>
    <row r="1" spans="1:10" ht="16.5" x14ac:dyDescent="0.15">
      <c r="A1" s="19" t="s">
        <v>20</v>
      </c>
      <c r="C1" s="3"/>
      <c r="D1" s="3"/>
    </row>
    <row r="2" spans="1:10" ht="6.75" customHeight="1" x14ac:dyDescent="0.15"/>
    <row r="3" spans="1:10" ht="15" customHeight="1" x14ac:dyDescent="0.15">
      <c r="A3" s="16"/>
      <c r="B3" s="16" t="s">
        <v>27</v>
      </c>
      <c r="C3" s="17" t="s">
        <v>6</v>
      </c>
      <c r="D3" s="16" t="s">
        <v>7</v>
      </c>
      <c r="E3" s="16" t="s">
        <v>8</v>
      </c>
      <c r="F3" s="16" t="s">
        <v>9</v>
      </c>
      <c r="G3" s="17" t="s">
        <v>14</v>
      </c>
      <c r="H3" s="18" t="s">
        <v>16</v>
      </c>
      <c r="I3" s="8"/>
      <c r="J3" s="13"/>
    </row>
    <row r="4" spans="1:10" ht="15" customHeight="1" x14ac:dyDescent="0.15">
      <c r="A4" s="1" t="s">
        <v>15</v>
      </c>
      <c r="B4" s="5" t="s">
        <v>30</v>
      </c>
      <c r="C4" s="2">
        <v>500</v>
      </c>
      <c r="D4" s="6">
        <v>2697</v>
      </c>
      <c r="E4" s="2">
        <f>SUM(C4:D4)</f>
        <v>3197</v>
      </c>
      <c r="F4" s="4" t="s">
        <v>10</v>
      </c>
      <c r="G4" s="20"/>
      <c r="H4" s="15">
        <f>+E4*G4</f>
        <v>0</v>
      </c>
      <c r="I4" s="8"/>
      <c r="J4" s="9"/>
    </row>
    <row r="5" spans="1:10" ht="15" customHeight="1" x14ac:dyDescent="0.15">
      <c r="A5" s="1">
        <v>2</v>
      </c>
      <c r="B5" s="5" t="s">
        <v>17</v>
      </c>
      <c r="C5" s="2">
        <v>3550</v>
      </c>
      <c r="D5" s="6">
        <v>148</v>
      </c>
      <c r="E5" s="2">
        <f>SUM(C5:D5)</f>
        <v>3698</v>
      </c>
      <c r="F5" s="4" t="s">
        <v>10</v>
      </c>
      <c r="G5" s="20"/>
      <c r="H5" s="15">
        <f>+E5*G5</f>
        <v>0</v>
      </c>
      <c r="I5" s="8"/>
      <c r="J5" s="9"/>
    </row>
    <row r="6" spans="1:10" ht="15" customHeight="1" x14ac:dyDescent="0.15">
      <c r="A6" s="1">
        <v>3</v>
      </c>
      <c r="B6" s="5" t="s">
        <v>12</v>
      </c>
      <c r="C6" s="2">
        <v>5460</v>
      </c>
      <c r="D6" s="6">
        <v>930</v>
      </c>
      <c r="E6" s="2">
        <f t="shared" ref="E6:E23" si="0">SUM(C6:D6)</f>
        <v>6390</v>
      </c>
      <c r="F6" s="4" t="s">
        <v>10</v>
      </c>
      <c r="G6" s="20"/>
      <c r="H6" s="15">
        <f t="shared" ref="H6:H23" si="1">+E6*G6</f>
        <v>0</v>
      </c>
      <c r="I6" s="8"/>
      <c r="J6" s="9"/>
    </row>
    <row r="7" spans="1:10" ht="15" customHeight="1" x14ac:dyDescent="0.15">
      <c r="A7" s="1">
        <v>4</v>
      </c>
      <c r="B7" s="5" t="s">
        <v>13</v>
      </c>
      <c r="C7" s="2">
        <v>10430</v>
      </c>
      <c r="D7" s="6">
        <v>9784</v>
      </c>
      <c r="E7" s="2">
        <f t="shared" si="0"/>
        <v>20214</v>
      </c>
      <c r="F7" s="4" t="s">
        <v>10</v>
      </c>
      <c r="G7" s="20"/>
      <c r="H7" s="15">
        <f t="shared" si="1"/>
        <v>0</v>
      </c>
      <c r="I7" s="8"/>
      <c r="J7" s="9"/>
    </row>
    <row r="8" spans="1:10" ht="15" customHeight="1" x14ac:dyDescent="0.15">
      <c r="A8" s="1">
        <v>5</v>
      </c>
      <c r="B8" s="5" t="s">
        <v>31</v>
      </c>
      <c r="C8" s="2">
        <v>0</v>
      </c>
      <c r="D8" s="6">
        <v>5</v>
      </c>
      <c r="E8" s="2">
        <f t="shared" si="0"/>
        <v>5</v>
      </c>
      <c r="F8" s="4" t="s">
        <v>10</v>
      </c>
      <c r="G8" s="20"/>
      <c r="H8" s="15">
        <f t="shared" si="1"/>
        <v>0</v>
      </c>
      <c r="I8" s="8"/>
      <c r="J8" s="9"/>
    </row>
    <row r="9" spans="1:10" ht="15" customHeight="1" x14ac:dyDescent="0.15">
      <c r="A9" s="1">
        <v>6</v>
      </c>
      <c r="B9" s="5" t="s">
        <v>21</v>
      </c>
      <c r="C9" s="2">
        <v>37980</v>
      </c>
      <c r="D9" s="6">
        <v>16566</v>
      </c>
      <c r="E9" s="2">
        <f t="shared" si="0"/>
        <v>54546</v>
      </c>
      <c r="F9" s="4" t="s">
        <v>10</v>
      </c>
      <c r="G9" s="20"/>
      <c r="H9" s="15">
        <f t="shared" si="1"/>
        <v>0</v>
      </c>
      <c r="I9" s="8"/>
      <c r="J9" s="9"/>
    </row>
    <row r="10" spans="1:10" ht="15" customHeight="1" x14ac:dyDescent="0.15">
      <c r="A10" s="1">
        <v>7</v>
      </c>
      <c r="B10" s="5" t="s">
        <v>0</v>
      </c>
      <c r="C10" s="2">
        <v>30</v>
      </c>
      <c r="D10" s="6">
        <v>10</v>
      </c>
      <c r="E10" s="2">
        <f t="shared" si="0"/>
        <v>40</v>
      </c>
      <c r="F10" s="4" t="s">
        <v>10</v>
      </c>
      <c r="G10" s="20"/>
      <c r="H10" s="15">
        <f t="shared" si="1"/>
        <v>0</v>
      </c>
      <c r="I10" s="8"/>
      <c r="J10" s="10"/>
    </row>
    <row r="11" spans="1:10" ht="15" customHeight="1" x14ac:dyDescent="0.15">
      <c r="A11" s="1">
        <v>8</v>
      </c>
      <c r="B11" s="5" t="s">
        <v>1</v>
      </c>
      <c r="C11" s="2">
        <v>2070</v>
      </c>
      <c r="D11" s="6">
        <v>1780</v>
      </c>
      <c r="E11" s="2">
        <f t="shared" si="0"/>
        <v>3850</v>
      </c>
      <c r="F11" s="4" t="s">
        <v>22</v>
      </c>
      <c r="G11" s="20"/>
      <c r="H11" s="15">
        <f t="shared" si="1"/>
        <v>0</v>
      </c>
      <c r="I11" s="8"/>
      <c r="J11" s="9"/>
    </row>
    <row r="12" spans="1:10" ht="15" customHeight="1" x14ac:dyDescent="0.15">
      <c r="A12" s="1">
        <v>9</v>
      </c>
      <c r="B12" s="5" t="s">
        <v>2</v>
      </c>
      <c r="C12" s="2">
        <v>69500</v>
      </c>
      <c r="D12" s="6">
        <v>40150</v>
      </c>
      <c r="E12" s="2">
        <f t="shared" si="0"/>
        <v>109650</v>
      </c>
      <c r="F12" s="4" t="s">
        <v>22</v>
      </c>
      <c r="G12" s="20"/>
      <c r="H12" s="15">
        <f t="shared" si="1"/>
        <v>0</v>
      </c>
      <c r="I12" s="8"/>
      <c r="J12" s="9"/>
    </row>
    <row r="13" spans="1:10" ht="65.25" customHeight="1" x14ac:dyDescent="0.15">
      <c r="A13" s="1">
        <v>10</v>
      </c>
      <c r="B13" s="5" t="s">
        <v>32</v>
      </c>
      <c r="C13" s="2">
        <v>6</v>
      </c>
      <c r="D13" s="6">
        <v>5</v>
      </c>
      <c r="E13" s="2">
        <f t="shared" si="0"/>
        <v>11</v>
      </c>
      <c r="F13" s="4" t="s">
        <v>11</v>
      </c>
      <c r="G13" s="20"/>
      <c r="H13" s="15">
        <f t="shared" si="1"/>
        <v>0</v>
      </c>
      <c r="I13" s="8"/>
      <c r="J13" s="9"/>
    </row>
    <row r="14" spans="1:10" ht="15" customHeight="1" x14ac:dyDescent="0.15">
      <c r="A14" s="1">
        <v>11</v>
      </c>
      <c r="B14" s="5" t="s">
        <v>33</v>
      </c>
      <c r="C14" s="2">
        <v>5000</v>
      </c>
      <c r="D14" s="6">
        <v>0</v>
      </c>
      <c r="E14" s="2">
        <f t="shared" si="0"/>
        <v>5000</v>
      </c>
      <c r="F14" s="4" t="s">
        <v>22</v>
      </c>
      <c r="G14" s="20"/>
      <c r="H14" s="15">
        <f t="shared" si="1"/>
        <v>0</v>
      </c>
      <c r="I14" s="8"/>
      <c r="J14" s="9"/>
    </row>
    <row r="15" spans="1:10" ht="15" customHeight="1" x14ac:dyDescent="0.15">
      <c r="A15" s="1">
        <v>12</v>
      </c>
      <c r="B15" s="5" t="s">
        <v>3</v>
      </c>
      <c r="C15" s="2">
        <v>8550</v>
      </c>
      <c r="D15" s="6">
        <v>0</v>
      </c>
      <c r="E15" s="2">
        <f t="shared" si="0"/>
        <v>8550</v>
      </c>
      <c r="F15" s="4" t="s">
        <v>22</v>
      </c>
      <c r="G15" s="20"/>
      <c r="H15" s="15">
        <f t="shared" si="1"/>
        <v>0</v>
      </c>
      <c r="I15" s="8"/>
      <c r="J15" s="9"/>
    </row>
    <row r="16" spans="1:10" ht="15" customHeight="1" x14ac:dyDescent="0.15">
      <c r="A16" s="1">
        <v>13</v>
      </c>
      <c r="B16" s="5" t="s">
        <v>4</v>
      </c>
      <c r="C16" s="2">
        <v>8550</v>
      </c>
      <c r="D16" s="6">
        <v>0</v>
      </c>
      <c r="E16" s="2">
        <f t="shared" si="0"/>
        <v>8550</v>
      </c>
      <c r="F16" s="4" t="s">
        <v>22</v>
      </c>
      <c r="G16" s="20"/>
      <c r="H16" s="15">
        <f t="shared" si="1"/>
        <v>0</v>
      </c>
      <c r="I16" s="8"/>
      <c r="J16" s="10"/>
    </row>
    <row r="17" spans="1:10" ht="15" customHeight="1" x14ac:dyDescent="0.15">
      <c r="A17" s="1">
        <v>14</v>
      </c>
      <c r="B17" s="5" t="s">
        <v>5</v>
      </c>
      <c r="C17" s="2">
        <v>570</v>
      </c>
      <c r="D17" s="6">
        <v>0</v>
      </c>
      <c r="E17" s="2">
        <f t="shared" si="0"/>
        <v>570</v>
      </c>
      <c r="F17" s="4" t="s">
        <v>22</v>
      </c>
      <c r="G17" s="20"/>
      <c r="H17" s="15">
        <f t="shared" si="1"/>
        <v>0</v>
      </c>
      <c r="I17" s="8"/>
      <c r="J17" s="9"/>
    </row>
    <row r="18" spans="1:10" ht="15" customHeight="1" x14ac:dyDescent="0.15">
      <c r="A18" s="1">
        <v>15</v>
      </c>
      <c r="B18" s="5" t="s">
        <v>18</v>
      </c>
      <c r="C18" s="2">
        <v>2390</v>
      </c>
      <c r="D18" s="6">
        <v>380</v>
      </c>
      <c r="E18" s="2">
        <f t="shared" si="0"/>
        <v>2770</v>
      </c>
      <c r="F18" s="4" t="s">
        <v>22</v>
      </c>
      <c r="G18" s="20"/>
      <c r="H18" s="15">
        <f t="shared" si="1"/>
        <v>0</v>
      </c>
      <c r="I18" s="8"/>
      <c r="J18" s="9"/>
    </row>
    <row r="19" spans="1:10" ht="15" customHeight="1" x14ac:dyDescent="0.15">
      <c r="A19" s="1">
        <v>16</v>
      </c>
      <c r="B19" s="5" t="s">
        <v>19</v>
      </c>
      <c r="C19" s="2">
        <v>930</v>
      </c>
      <c r="D19" s="6">
        <v>750</v>
      </c>
      <c r="E19" s="2">
        <f t="shared" si="0"/>
        <v>1680</v>
      </c>
      <c r="F19" s="4" t="s">
        <v>22</v>
      </c>
      <c r="G19" s="20"/>
      <c r="H19" s="15">
        <f t="shared" si="1"/>
        <v>0</v>
      </c>
      <c r="I19" s="8"/>
      <c r="J19" s="9"/>
    </row>
    <row r="20" spans="1:10" ht="15" customHeight="1" x14ac:dyDescent="0.15">
      <c r="A20" s="1">
        <v>17</v>
      </c>
      <c r="B20" s="5" t="s">
        <v>23</v>
      </c>
      <c r="C20" s="2">
        <v>550</v>
      </c>
      <c r="D20" s="6">
        <v>510</v>
      </c>
      <c r="E20" s="2">
        <f t="shared" si="0"/>
        <v>1060</v>
      </c>
      <c r="F20" s="4" t="s">
        <v>22</v>
      </c>
      <c r="G20" s="20"/>
      <c r="H20" s="15">
        <f t="shared" si="1"/>
        <v>0</v>
      </c>
      <c r="I20" s="8"/>
      <c r="J20" s="9"/>
    </row>
    <row r="21" spans="1:10" ht="15" customHeight="1" x14ac:dyDescent="0.15">
      <c r="A21" s="1">
        <v>18</v>
      </c>
      <c r="B21" s="5" t="s">
        <v>24</v>
      </c>
      <c r="C21" s="2">
        <v>100</v>
      </c>
      <c r="D21" s="6">
        <v>50</v>
      </c>
      <c r="E21" s="2">
        <f t="shared" si="0"/>
        <v>150</v>
      </c>
      <c r="F21" s="4" t="s">
        <v>22</v>
      </c>
      <c r="G21" s="20"/>
      <c r="H21" s="15">
        <f t="shared" si="1"/>
        <v>0</v>
      </c>
      <c r="I21" s="8"/>
      <c r="J21" s="9"/>
    </row>
    <row r="22" spans="1:10" ht="15" customHeight="1" x14ac:dyDescent="0.15">
      <c r="A22" s="1">
        <v>19</v>
      </c>
      <c r="B22" s="14" t="s">
        <v>26</v>
      </c>
      <c r="C22" s="2">
        <v>100</v>
      </c>
      <c r="D22" s="6">
        <v>50</v>
      </c>
      <c r="E22" s="2">
        <f t="shared" si="0"/>
        <v>150</v>
      </c>
      <c r="F22" s="4" t="s">
        <v>22</v>
      </c>
      <c r="G22" s="20"/>
      <c r="H22" s="15">
        <f t="shared" si="1"/>
        <v>0</v>
      </c>
      <c r="I22" s="8"/>
      <c r="J22" s="9"/>
    </row>
    <row r="23" spans="1:10" ht="15" customHeight="1" thickBot="1" x14ac:dyDescent="0.2">
      <c r="A23" s="1">
        <v>20</v>
      </c>
      <c r="B23" s="5" t="s">
        <v>25</v>
      </c>
      <c r="C23" s="2">
        <v>5</v>
      </c>
      <c r="D23" s="6">
        <v>40</v>
      </c>
      <c r="E23" s="2">
        <f t="shared" si="0"/>
        <v>45</v>
      </c>
      <c r="F23" s="4" t="s">
        <v>22</v>
      </c>
      <c r="G23" s="20"/>
      <c r="H23" s="21">
        <f t="shared" si="1"/>
        <v>0</v>
      </c>
      <c r="I23" s="8"/>
      <c r="J23" s="9"/>
    </row>
    <row r="24" spans="1:10" ht="13.5" customHeight="1" x14ac:dyDescent="0.15">
      <c r="C24" s="24" t="s">
        <v>29</v>
      </c>
      <c r="D24" s="24"/>
      <c r="E24" s="24" t="s">
        <v>28</v>
      </c>
      <c r="F24" s="24"/>
      <c r="G24" s="24"/>
      <c r="H24" s="22">
        <f>SUM(H4:H23)</f>
        <v>0</v>
      </c>
      <c r="I24" s="11"/>
      <c r="J24" s="12"/>
    </row>
    <row r="25" spans="1:10" ht="14.25" thickBot="1" x14ac:dyDescent="0.2">
      <c r="C25" s="25"/>
      <c r="D25" s="25"/>
      <c r="E25" s="25"/>
      <c r="F25" s="25"/>
      <c r="G25" s="25"/>
      <c r="H25" s="23"/>
    </row>
    <row r="26" spans="1:10" x14ac:dyDescent="0.15">
      <c r="C26" s="25"/>
      <c r="D26" s="25"/>
      <c r="E26" s="25"/>
      <c r="F26" s="25"/>
      <c r="G26" s="25"/>
    </row>
    <row r="27" spans="1:10" x14ac:dyDescent="0.15">
      <c r="C27" s="25"/>
      <c r="D27" s="25"/>
      <c r="E27" s="25"/>
      <c r="F27" s="25"/>
      <c r="G27" s="25"/>
    </row>
    <row r="28" spans="1:10" x14ac:dyDescent="0.15">
      <c r="C28" s="25"/>
      <c r="D28" s="25"/>
      <c r="E28" s="25"/>
      <c r="F28" s="25"/>
      <c r="G28" s="25"/>
    </row>
    <row r="29" spans="1:10" x14ac:dyDescent="0.15">
      <c r="C29" s="25"/>
      <c r="D29" s="25"/>
      <c r="E29" s="25"/>
      <c r="F29" s="25"/>
      <c r="G29" s="25"/>
    </row>
  </sheetData>
  <mergeCells count="3">
    <mergeCell ref="H24:H25"/>
    <mergeCell ref="C24:D29"/>
    <mergeCell ref="E24:G2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10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川崎市病院局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川崎市病院局</dc:creator>
  <cp:lastModifiedBy>能勢淳一_83（病）経営企画室</cp:lastModifiedBy>
  <cp:lastPrinted>2023-02-01T05:58:54Z</cp:lastPrinted>
  <dcterms:created xsi:type="dcterms:W3CDTF">2009-12-24T08:10:31Z</dcterms:created>
  <dcterms:modified xsi:type="dcterms:W3CDTF">2026-01-05T23:23:30Z</dcterms:modified>
</cp:coreProperties>
</file>