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M:\01_契約案件\03 物品単価契約案件（診材・医薬品・給食材料・消耗品等）\01 医薬品\R08 薬品\02 検査試薬\01 入札関係\05 ○公告\"/>
    </mc:Choice>
  </mc:AlternateContent>
  <xr:revisionPtr revIDLastSave="0" documentId="13_ncr:1_{CEB49D59-473E-48E6-B60D-7A16D37DD9D1}" xr6:coauthVersionLast="47" xr6:coauthVersionMax="47" xr10:uidLastSave="{00000000-0000-0000-0000-000000000000}"/>
  <bookViews>
    <workbookView xWindow="-120" yWindow="-120" windowWidth="29040" windowHeight="15720" xr2:uid="{00000000-000D-0000-FFFF-FFFF00000000}"/>
  </bookViews>
  <sheets>
    <sheet name="入札対象品目一覧" sheetId="10" r:id="rId1"/>
  </sheets>
  <definedNames>
    <definedName name="_______xlfn_SUMIFS">#N/A</definedName>
    <definedName name="______xlfn_SUMIFS">#N/A</definedName>
    <definedName name="_____xlfn_SUMIFS">#N/A</definedName>
    <definedName name="____xlfn_SUMIFS">#N/A</definedName>
    <definedName name="___xlfn_SUMIFS">#N/A</definedName>
    <definedName name="__xlfn_SUMIFS">#N/A</definedName>
    <definedName name="_xlnm._FilterDatabase" localSheetId="0" hidden="1">入札対象品目一覧!$A$3:$O$940</definedName>
    <definedName name="Data_Table">#N/A</definedName>
    <definedName name="Head_Table">#N/A</definedName>
    <definedName name="_xlnm.Print_Area" localSheetId="0">入札対象品目一覧!$A$1:$P$940</definedName>
    <definedName name="_xlnm.Print_Titles" localSheetId="0">入札対象品目一覧!$3:$3</definedName>
    <definedName name="再見積集計">"'[2]'!$a$1"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940" i="10" l="1"/>
  <c r="L939" i="10"/>
  <c r="L938" i="10"/>
  <c r="L937" i="10"/>
  <c r="L936" i="10"/>
  <c r="L935" i="10"/>
  <c r="L934" i="10"/>
  <c r="L933" i="10"/>
  <c r="L932" i="10"/>
  <c r="L931" i="10"/>
  <c r="L930" i="10"/>
  <c r="L929" i="10"/>
  <c r="L928" i="10"/>
  <c r="L442" i="10"/>
  <c r="L445" i="10"/>
  <c r="L922" i="10"/>
  <c r="L451" i="10"/>
  <c r="L575" i="10"/>
  <c r="L925" i="10"/>
  <c r="L926" i="10"/>
  <c r="L927" i="10"/>
  <c r="L921" i="10"/>
  <c r="L920" i="10"/>
  <c r="L919" i="10"/>
  <c r="L918" i="10"/>
  <c r="L917" i="10"/>
  <c r="L916" i="10"/>
  <c r="L915" i="10"/>
  <c r="L914" i="10"/>
  <c r="L913" i="10"/>
  <c r="L912" i="10"/>
  <c r="L911" i="10"/>
  <c r="L910" i="10"/>
  <c r="L909" i="10"/>
  <c r="L908" i="10"/>
  <c r="L907" i="10"/>
  <c r="L906" i="10"/>
  <c r="L905" i="10"/>
  <c r="L904" i="10"/>
  <c r="L903" i="10"/>
  <c r="L902" i="10"/>
  <c r="L901" i="10"/>
  <c r="L900" i="10"/>
  <c r="L899" i="10"/>
  <c r="L898" i="10"/>
  <c r="L897" i="10"/>
  <c r="L896" i="10"/>
  <c r="L895" i="10"/>
  <c r="L894" i="10"/>
  <c r="L893" i="10"/>
  <c r="L892" i="10"/>
  <c r="L891" i="10"/>
  <c r="L890" i="10"/>
  <c r="L889" i="10"/>
  <c r="L888" i="10"/>
  <c r="L887" i="10"/>
  <c r="L886" i="10"/>
  <c r="L885" i="10"/>
  <c r="L884" i="10"/>
  <c r="L883" i="10"/>
  <c r="L882" i="10"/>
  <c r="L881" i="10"/>
  <c r="L880" i="10"/>
  <c r="L879" i="10"/>
  <c r="L878" i="10"/>
  <c r="L877" i="10"/>
  <c r="L876" i="10"/>
  <c r="L875" i="10"/>
  <c r="L874" i="10"/>
  <c r="L873" i="10"/>
  <c r="L872" i="10"/>
  <c r="L871" i="10"/>
  <c r="L870" i="10"/>
  <c r="L869" i="10"/>
  <c r="L868" i="10"/>
  <c r="L867" i="10"/>
  <c r="L866" i="10"/>
  <c r="L865" i="10"/>
  <c r="L864" i="10"/>
  <c r="L863" i="10"/>
  <c r="L862" i="10"/>
  <c r="L861" i="10"/>
  <c r="L860" i="10"/>
  <c r="L859" i="10"/>
  <c r="L858" i="10"/>
  <c r="L857" i="10"/>
  <c r="L856" i="10"/>
  <c r="L855" i="10"/>
  <c r="L854" i="10"/>
  <c r="L853" i="10"/>
  <c r="L852" i="10"/>
  <c r="L851" i="10"/>
  <c r="L850" i="10"/>
  <c r="L849" i="10"/>
  <c r="L848" i="10"/>
  <c r="L847" i="10"/>
  <c r="L846" i="10"/>
  <c r="L845" i="10"/>
  <c r="L844" i="10"/>
  <c r="L843" i="10"/>
  <c r="L842" i="10"/>
  <c r="L841" i="10"/>
  <c r="L840" i="10"/>
  <c r="L839" i="10"/>
  <c r="L838" i="10"/>
  <c r="L837" i="10"/>
  <c r="L836" i="10"/>
  <c r="L835" i="10"/>
  <c r="L834" i="10"/>
  <c r="L833" i="10"/>
  <c r="L832" i="10"/>
  <c r="L831" i="10"/>
  <c r="L830" i="10"/>
  <c r="L829" i="10"/>
  <c r="L828" i="10"/>
  <c r="L827" i="10"/>
  <c r="L826" i="10"/>
  <c r="L825" i="10"/>
  <c r="L824" i="10"/>
  <c r="L823" i="10"/>
  <c r="L822" i="10"/>
  <c r="L821" i="10"/>
  <c r="L820" i="10"/>
  <c r="L819" i="10"/>
  <c r="L818" i="10"/>
  <c r="L817" i="10"/>
  <c r="L816" i="10"/>
  <c r="L815" i="10"/>
  <c r="L814" i="10"/>
  <c r="L813" i="10"/>
  <c r="L812" i="10"/>
  <c r="L811" i="10"/>
  <c r="L810" i="10"/>
  <c r="L809" i="10"/>
  <c r="L808" i="10"/>
  <c r="L807" i="10"/>
  <c r="L806" i="10"/>
  <c r="L805" i="10"/>
  <c r="L804" i="10"/>
  <c r="L803" i="10"/>
  <c r="L802" i="10"/>
  <c r="L801" i="10"/>
  <c r="L800" i="10"/>
  <c r="L799" i="10"/>
  <c r="L798" i="10"/>
  <c r="L797" i="10"/>
  <c r="L796" i="10"/>
  <c r="L795" i="10"/>
  <c r="L794" i="10"/>
  <c r="L793" i="10"/>
  <c r="L792" i="10"/>
  <c r="L791" i="10"/>
  <c r="L790" i="10"/>
  <c r="L789" i="10"/>
  <c r="L788" i="10"/>
  <c r="L787" i="10"/>
  <c r="L786" i="10"/>
  <c r="L785" i="10"/>
  <c r="L784" i="10"/>
  <c r="L783" i="10"/>
  <c r="L782" i="10"/>
  <c r="L781" i="10"/>
  <c r="L780" i="10"/>
  <c r="L779" i="10"/>
  <c r="L778" i="10"/>
  <c r="L777" i="10"/>
  <c r="L776" i="10"/>
  <c r="L775" i="10"/>
  <c r="L774" i="10"/>
  <c r="L773" i="10"/>
  <c r="L772" i="10"/>
  <c r="L771" i="10"/>
  <c r="L770" i="10"/>
  <c r="L769" i="10"/>
  <c r="L768" i="10"/>
  <c r="L767" i="10"/>
  <c r="L766" i="10"/>
  <c r="L765" i="10"/>
  <c r="L764" i="10"/>
  <c r="L763" i="10"/>
  <c r="L762" i="10"/>
  <c r="L761" i="10"/>
  <c r="L760" i="10"/>
  <c r="L759" i="10"/>
  <c r="L758" i="10"/>
  <c r="L757" i="10"/>
  <c r="L756" i="10"/>
  <c r="L755" i="10"/>
  <c r="L754" i="10"/>
  <c r="L753" i="10"/>
  <c r="L752" i="10"/>
  <c r="L751" i="10"/>
  <c r="L750" i="10"/>
  <c r="L749" i="10"/>
  <c r="L748" i="10"/>
  <c r="L747" i="10"/>
  <c r="L746" i="10"/>
  <c r="L745" i="10"/>
  <c r="L744" i="10"/>
  <c r="L743" i="10"/>
  <c r="L742" i="10"/>
  <c r="L741" i="10"/>
  <c r="L740" i="10"/>
  <c r="L739" i="10"/>
  <c r="L738" i="10"/>
  <c r="L737" i="10"/>
  <c r="L736" i="10"/>
  <c r="L735" i="10"/>
  <c r="L734" i="10"/>
  <c r="L733" i="10"/>
  <c r="L732" i="10"/>
  <c r="L731" i="10"/>
  <c r="L730" i="10"/>
  <c r="L729" i="10"/>
  <c r="L728" i="10"/>
  <c r="L727" i="10"/>
  <c r="L726" i="10"/>
  <c r="L725" i="10"/>
  <c r="L724" i="10"/>
  <c r="L723" i="10"/>
  <c r="L722" i="10"/>
  <c r="L721" i="10"/>
  <c r="L720" i="10"/>
  <c r="L719" i="10"/>
  <c r="L718" i="10"/>
  <c r="L717" i="10"/>
  <c r="L716" i="10"/>
  <c r="L715" i="10"/>
  <c r="L714" i="10"/>
  <c r="L713" i="10"/>
  <c r="L712" i="10"/>
  <c r="L711" i="10"/>
  <c r="L710" i="10"/>
  <c r="L709" i="10"/>
  <c r="L708" i="10"/>
  <c r="L707" i="10"/>
  <c r="L706" i="10"/>
  <c r="L705" i="10"/>
  <c r="L704" i="10"/>
  <c r="L703" i="10"/>
  <c r="L702" i="10"/>
  <c r="L701" i="10"/>
  <c r="L700" i="10"/>
  <c r="L699" i="10"/>
  <c r="L698" i="10"/>
  <c r="L697" i="10"/>
  <c r="L696" i="10"/>
  <c r="L695" i="10"/>
  <c r="L694" i="10"/>
  <c r="L693" i="10"/>
  <c r="L692" i="10"/>
  <c r="L691" i="10"/>
  <c r="L690" i="10"/>
  <c r="L689" i="10"/>
  <c r="L688" i="10"/>
  <c r="L687" i="10"/>
  <c r="L686" i="10"/>
  <c r="L685" i="10"/>
  <c r="L684" i="10"/>
  <c r="L683" i="10"/>
  <c r="L682" i="10"/>
  <c r="L681" i="10"/>
  <c r="L680" i="10"/>
  <c r="L679" i="10"/>
  <c r="L678" i="10"/>
  <c r="L677" i="10"/>
  <c r="L676" i="10"/>
  <c r="L675" i="10"/>
  <c r="L674" i="10"/>
  <c r="L673" i="10"/>
  <c r="L672" i="10"/>
  <c r="L671" i="10"/>
  <c r="L670" i="10"/>
  <c r="L669" i="10"/>
  <c r="L668" i="10"/>
  <c r="L667" i="10"/>
  <c r="L666" i="10"/>
  <c r="L665" i="10"/>
  <c r="L664" i="10"/>
  <c r="L663" i="10"/>
  <c r="L662" i="10"/>
  <c r="L661" i="10"/>
  <c r="L660" i="10"/>
  <c r="L659" i="10"/>
  <c r="L658" i="10"/>
  <c r="L657" i="10"/>
  <c r="L656" i="10"/>
  <c r="L655" i="10"/>
  <c r="L654" i="10"/>
  <c r="L653" i="10"/>
  <c r="L652" i="10"/>
  <c r="L651" i="10"/>
  <c r="L650" i="10"/>
  <c r="L649" i="10"/>
  <c r="L648" i="10"/>
  <c r="L647" i="10"/>
  <c r="L646" i="10"/>
  <c r="L645" i="10"/>
  <c r="L644" i="10"/>
  <c r="L643" i="10"/>
  <c r="L642" i="10"/>
  <c r="L641" i="10"/>
  <c r="L640" i="10"/>
  <c r="L639" i="10"/>
  <c r="L638" i="10"/>
  <c r="L637" i="10"/>
  <c r="L636" i="10"/>
  <c r="L635" i="10"/>
  <c r="L634" i="10"/>
  <c r="L633" i="10"/>
  <c r="L632" i="10"/>
  <c r="L631" i="10"/>
  <c r="L630" i="10"/>
  <c r="L629" i="10"/>
  <c r="L628" i="10"/>
  <c r="L627" i="10"/>
  <c r="L626" i="10"/>
  <c r="L625" i="10"/>
  <c r="L624" i="10"/>
  <c r="L623" i="10"/>
  <c r="L622" i="10"/>
  <c r="L621" i="10"/>
  <c r="L620" i="10"/>
  <c r="L619" i="10"/>
  <c r="L618" i="10"/>
  <c r="L617" i="10"/>
  <c r="L616" i="10"/>
  <c r="L615" i="10"/>
  <c r="L614" i="10"/>
  <c r="L613" i="10"/>
  <c r="L612" i="10"/>
  <c r="L611" i="10"/>
  <c r="L610" i="10"/>
  <c r="L609" i="10"/>
  <c r="L608" i="10"/>
  <c r="L607" i="10"/>
  <c r="L606" i="10"/>
  <c r="L605" i="10"/>
  <c r="L604" i="10"/>
  <c r="L603" i="10"/>
  <c r="L602" i="10"/>
  <c r="L601" i="10"/>
  <c r="L600" i="10"/>
  <c r="L599" i="10"/>
  <c r="L598" i="10"/>
  <c r="L597" i="10"/>
  <c r="L596" i="10"/>
  <c r="L595" i="10"/>
  <c r="L594" i="10"/>
  <c r="L593" i="10"/>
  <c r="L592" i="10"/>
  <c r="L591" i="10"/>
  <c r="L590" i="10"/>
  <c r="L589" i="10"/>
  <c r="L588" i="10"/>
  <c r="L587" i="10"/>
  <c r="L586" i="10"/>
  <c r="L585" i="10"/>
  <c r="L584" i="10"/>
  <c r="L583" i="10"/>
  <c r="L582" i="10"/>
  <c r="L581" i="10"/>
  <c r="L580" i="10"/>
  <c r="L579" i="10"/>
  <c r="L578" i="10"/>
  <c r="L577" i="10"/>
  <c r="L576" i="10"/>
  <c r="L574" i="10"/>
  <c r="L573" i="10"/>
  <c r="L572" i="10"/>
  <c r="L571" i="10"/>
  <c r="L570" i="10"/>
  <c r="L569" i="10"/>
  <c r="L568" i="10"/>
  <c r="L567" i="10"/>
  <c r="L566" i="10"/>
  <c r="L565" i="10"/>
  <c r="L564" i="10"/>
  <c r="L563" i="10"/>
  <c r="L562" i="10"/>
  <c r="L561" i="10"/>
  <c r="L560" i="10"/>
  <c r="L559" i="10"/>
  <c r="L558" i="10"/>
  <c r="L557" i="10"/>
  <c r="L556" i="10"/>
  <c r="L555" i="10"/>
  <c r="L554" i="10"/>
  <c r="L553" i="10"/>
  <c r="L552" i="10"/>
  <c r="L551" i="10"/>
  <c r="L550" i="10"/>
  <c r="L549" i="10"/>
  <c r="L548" i="10"/>
  <c r="L547" i="10"/>
  <c r="L546" i="10"/>
  <c r="L545" i="10"/>
  <c r="L544" i="10"/>
  <c r="L543" i="10"/>
  <c r="L542" i="10"/>
  <c r="L541" i="10"/>
  <c r="L540" i="10"/>
  <c r="L539" i="10"/>
  <c r="L538" i="10"/>
  <c r="L537" i="10"/>
  <c r="L536" i="10"/>
  <c r="L535" i="10"/>
  <c r="L534" i="10"/>
  <c r="L533" i="10"/>
  <c r="L532" i="10"/>
  <c r="L531" i="10"/>
  <c r="L530" i="10"/>
  <c r="L529" i="10"/>
  <c r="L528" i="10"/>
  <c r="L527" i="10"/>
  <c r="L526" i="10"/>
  <c r="L525" i="10"/>
  <c r="L524" i="10"/>
  <c r="L523" i="10"/>
  <c r="L522" i="10"/>
  <c r="L521" i="10"/>
  <c r="L520" i="10"/>
  <c r="L519" i="10"/>
  <c r="L518" i="10"/>
  <c r="L517" i="10"/>
  <c r="L516" i="10"/>
  <c r="L515" i="10"/>
  <c r="L514" i="10"/>
  <c r="L513" i="10"/>
  <c r="L512" i="10"/>
  <c r="L511" i="10"/>
  <c r="L510" i="10"/>
  <c r="L509" i="10"/>
  <c r="L508" i="10"/>
  <c r="L507" i="10"/>
  <c r="L506" i="10"/>
  <c r="L505" i="10"/>
  <c r="L504" i="10"/>
  <c r="L503" i="10"/>
  <c r="L502" i="10"/>
  <c r="L501" i="10"/>
  <c r="L500" i="10"/>
  <c r="L499" i="10"/>
  <c r="L498" i="10"/>
  <c r="L497" i="10"/>
  <c r="L496" i="10"/>
  <c r="L495" i="10"/>
  <c r="L494" i="10"/>
  <c r="L493" i="10"/>
  <c r="L492" i="10"/>
  <c r="L491" i="10"/>
  <c r="L490" i="10"/>
  <c r="L489" i="10"/>
  <c r="L488" i="10"/>
  <c r="L487" i="10"/>
  <c r="L486" i="10"/>
  <c r="L485" i="10"/>
  <c r="L484" i="10"/>
  <c r="L483" i="10"/>
  <c r="L482" i="10"/>
  <c r="L481" i="10"/>
  <c r="L480" i="10"/>
  <c r="L479" i="10"/>
  <c r="L478" i="10"/>
  <c r="L477" i="10"/>
  <c r="L476" i="10"/>
  <c r="L475" i="10"/>
  <c r="L474" i="10"/>
  <c r="L473" i="10"/>
  <c r="L472" i="10"/>
  <c r="L471" i="10"/>
  <c r="L470" i="10"/>
  <c r="L469" i="10"/>
  <c r="L468" i="10"/>
  <c r="L467" i="10"/>
  <c r="L466" i="10"/>
  <c r="L465" i="10"/>
  <c r="L464" i="10"/>
  <c r="L463" i="10"/>
  <c r="L462" i="10"/>
  <c r="L461" i="10"/>
  <c r="L460" i="10"/>
  <c r="L459" i="10"/>
  <c r="L458" i="10"/>
  <c r="L457" i="10"/>
  <c r="L456" i="10"/>
  <c r="L455" i="10"/>
  <c r="L454" i="10"/>
  <c r="L453" i="10"/>
  <c r="L452" i="10"/>
  <c r="L450" i="10"/>
  <c r="L449" i="10"/>
  <c r="L448" i="10"/>
  <c r="L447" i="10"/>
  <c r="L446" i="10"/>
  <c r="L444" i="10"/>
  <c r="L443" i="10"/>
  <c r="L441" i="10"/>
  <c r="L440" i="10"/>
  <c r="L439" i="10"/>
  <c r="L438" i="10"/>
  <c r="L437" i="10"/>
  <c r="L436" i="10"/>
  <c r="L435" i="10"/>
  <c r="L434" i="10"/>
  <c r="L433" i="10"/>
  <c r="L432" i="10"/>
  <c r="L431" i="10"/>
  <c r="L430" i="10"/>
  <c r="L429" i="10"/>
  <c r="L428" i="10"/>
  <c r="L427" i="10"/>
  <c r="L426" i="10"/>
  <c r="L425" i="10"/>
  <c r="L424" i="10"/>
  <c r="L423" i="10"/>
  <c r="L422" i="10"/>
  <c r="L421" i="10"/>
  <c r="L420" i="10"/>
  <c r="L419" i="10"/>
  <c r="L418" i="10"/>
  <c r="L417" i="10"/>
  <c r="L416" i="10"/>
  <c r="L415" i="10"/>
  <c r="L414" i="10"/>
  <c r="L413" i="10"/>
  <c r="L412" i="10"/>
  <c r="L411" i="10"/>
  <c r="L410" i="10"/>
  <c r="L409" i="10"/>
  <c r="L408" i="10"/>
  <c r="L407" i="10"/>
  <c r="L406" i="10"/>
  <c r="L405" i="10"/>
  <c r="L404" i="10"/>
  <c r="L403" i="10"/>
  <c r="L402" i="10"/>
  <c r="L401" i="10"/>
  <c r="L400" i="10"/>
  <c r="L399" i="10"/>
  <c r="L398" i="10"/>
  <c r="L397" i="10"/>
  <c r="L396" i="10"/>
  <c r="L395" i="10"/>
  <c r="L394" i="10"/>
  <c r="L393" i="10"/>
  <c r="L392" i="10"/>
  <c r="L391" i="10"/>
  <c r="L390" i="10"/>
  <c r="L389" i="10"/>
  <c r="L388" i="10"/>
  <c r="L387" i="10"/>
  <c r="L386" i="10"/>
  <c r="L385" i="10"/>
  <c r="L384" i="10"/>
  <c r="L383" i="10"/>
  <c r="L382" i="10"/>
  <c r="L381" i="10"/>
  <c r="L380" i="10"/>
  <c r="L379" i="10"/>
  <c r="L378" i="10"/>
  <c r="L377" i="10"/>
  <c r="L376" i="10"/>
  <c r="L375" i="10"/>
  <c r="L374" i="10"/>
  <c r="L373" i="10"/>
  <c r="L372" i="10"/>
  <c r="L371" i="10"/>
  <c r="L370" i="10"/>
  <c r="L369" i="10"/>
  <c r="L368" i="10"/>
  <c r="L367" i="10"/>
  <c r="L366" i="10"/>
  <c r="L365" i="10"/>
  <c r="L364" i="10"/>
  <c r="L363" i="10"/>
  <c r="L362" i="10"/>
  <c r="L361" i="10"/>
  <c r="L360" i="10"/>
  <c r="L359" i="10"/>
  <c r="L358" i="10"/>
  <c r="L357" i="10"/>
  <c r="L356" i="10"/>
  <c r="L355" i="10"/>
  <c r="L354" i="10"/>
  <c r="L353" i="10"/>
  <c r="L352" i="10"/>
  <c r="L351" i="10"/>
  <c r="L350" i="10"/>
  <c r="L349" i="10"/>
  <c r="L348" i="10"/>
  <c r="L347" i="10"/>
  <c r="L346" i="10"/>
  <c r="L345" i="10"/>
  <c r="L344" i="10"/>
  <c r="L343" i="10"/>
  <c r="L342" i="10"/>
  <c r="L341" i="10"/>
  <c r="L340" i="10"/>
  <c r="L339" i="10"/>
  <c r="L338" i="10"/>
  <c r="L337" i="10"/>
  <c r="L336" i="10"/>
  <c r="L335" i="10"/>
  <c r="L334" i="10"/>
  <c r="L333" i="10"/>
  <c r="L332" i="10"/>
  <c r="L331" i="10"/>
  <c r="L330" i="10"/>
  <c r="L329" i="10"/>
  <c r="L328" i="10"/>
  <c r="L327" i="10"/>
  <c r="L326" i="10"/>
  <c r="L325" i="10"/>
  <c r="L324" i="10"/>
  <c r="L323" i="10"/>
  <c r="L322" i="10"/>
  <c r="L321" i="10"/>
  <c r="L320" i="10"/>
  <c r="L319" i="10"/>
  <c r="L318" i="10"/>
  <c r="L317" i="10"/>
  <c r="L316" i="10"/>
  <c r="L315" i="10"/>
  <c r="L314" i="10"/>
  <c r="L313" i="10"/>
  <c r="L312" i="10"/>
  <c r="L311" i="10"/>
  <c r="L310" i="10"/>
  <c r="L309" i="10"/>
  <c r="L308" i="10"/>
  <c r="L307" i="10"/>
  <c r="L306" i="10"/>
  <c r="L305" i="10"/>
  <c r="L304" i="10"/>
  <c r="L303" i="10"/>
  <c r="L302" i="10"/>
  <c r="L301" i="10"/>
  <c r="L300" i="10"/>
  <c r="L299" i="10"/>
  <c r="L298" i="10"/>
  <c r="L297" i="10"/>
  <c r="L296" i="10"/>
  <c r="L295" i="10"/>
  <c r="L294" i="10"/>
  <c r="L293" i="10"/>
  <c r="L292" i="10"/>
  <c r="L291" i="10"/>
  <c r="L290" i="10"/>
  <c r="L289" i="10"/>
  <c r="L288" i="10"/>
  <c r="L287" i="10"/>
  <c r="L286" i="10"/>
  <c r="L285" i="10"/>
  <c r="L284" i="10"/>
  <c r="L283" i="10"/>
  <c r="L282" i="10"/>
  <c r="L281" i="10"/>
  <c r="L280" i="10"/>
  <c r="L279" i="10"/>
  <c r="L278" i="10"/>
  <c r="L277" i="10"/>
  <c r="L276" i="10"/>
  <c r="L275" i="10"/>
  <c r="L274" i="10"/>
  <c r="L273" i="10"/>
  <c r="L272" i="10"/>
  <c r="L271" i="10"/>
  <c r="L270" i="10"/>
  <c r="L269" i="10"/>
  <c r="L268" i="10"/>
  <c r="L267" i="10"/>
  <c r="L266" i="10"/>
  <c r="L265" i="10"/>
  <c r="L264" i="10"/>
  <c r="L263" i="10"/>
  <c r="L262" i="10"/>
  <c r="L261" i="10"/>
  <c r="L260" i="10"/>
  <c r="L259" i="10"/>
  <c r="L258" i="10"/>
  <c r="L257" i="10"/>
  <c r="L256" i="10"/>
  <c r="L255" i="10"/>
  <c r="L254" i="10"/>
  <c r="L253" i="10"/>
  <c r="L252" i="10"/>
  <c r="L251" i="10"/>
  <c r="L250" i="10"/>
  <c r="L249" i="10"/>
  <c r="L248" i="10"/>
  <c r="L247" i="10"/>
  <c r="L246" i="10"/>
  <c r="L245" i="10"/>
  <c r="L244" i="10"/>
  <c r="L243" i="10"/>
  <c r="L242" i="10"/>
  <c r="L241" i="10"/>
  <c r="L240" i="10"/>
  <c r="L239" i="10"/>
  <c r="L238" i="10"/>
  <c r="L237" i="10"/>
  <c r="L236" i="10"/>
  <c r="L235" i="10"/>
  <c r="L234" i="10"/>
  <c r="L233" i="10"/>
  <c r="L232" i="10"/>
  <c r="L231" i="10"/>
  <c r="L230" i="10"/>
  <c r="L229" i="10"/>
  <c r="L228" i="10"/>
  <c r="L227" i="10"/>
  <c r="L226" i="10"/>
  <c r="L225" i="10"/>
  <c r="L224" i="10"/>
  <c r="L223" i="10"/>
  <c r="L222" i="10"/>
  <c r="L221" i="10"/>
  <c r="L220" i="10"/>
  <c r="L219" i="10"/>
  <c r="L218" i="10"/>
  <c r="L217" i="10"/>
  <c r="L216" i="10"/>
  <c r="L215" i="10"/>
  <c r="L214" i="10"/>
  <c r="L213" i="10"/>
  <c r="L212" i="10"/>
  <c r="L211" i="10"/>
  <c r="L210" i="10"/>
  <c r="L209" i="10"/>
  <c r="L208" i="10"/>
  <c r="L207" i="10"/>
  <c r="L206" i="10"/>
  <c r="L205" i="10"/>
  <c r="L204" i="10"/>
  <c r="L203" i="10"/>
  <c r="L202" i="10"/>
  <c r="L201" i="10"/>
  <c r="L200" i="10"/>
  <c r="L199" i="10"/>
  <c r="L198" i="10"/>
  <c r="L197" i="10"/>
  <c r="L196" i="10"/>
  <c r="L195" i="10"/>
  <c r="L194" i="10"/>
  <c r="L193" i="10"/>
  <c r="L192" i="10"/>
  <c r="L191" i="10"/>
  <c r="L190" i="10"/>
  <c r="L189" i="10"/>
  <c r="L188" i="10"/>
  <c r="L187" i="10"/>
  <c r="L186" i="10"/>
  <c r="L185" i="10"/>
  <c r="L184" i="10"/>
  <c r="L183" i="10"/>
  <c r="L182" i="10"/>
  <c r="L181" i="10"/>
  <c r="L180" i="10"/>
  <c r="L179" i="10"/>
  <c r="L178" i="10"/>
  <c r="L177" i="10"/>
  <c r="L176" i="10"/>
  <c r="L175" i="10"/>
  <c r="L174" i="10"/>
  <c r="L173" i="10"/>
  <c r="L172" i="10"/>
  <c r="L171" i="10"/>
  <c r="L170" i="10"/>
  <c r="L169" i="10"/>
  <c r="L168" i="10"/>
  <c r="L167" i="10"/>
  <c r="L166" i="10"/>
  <c r="L165" i="10"/>
  <c r="L164" i="10"/>
  <c r="L163" i="10"/>
  <c r="L162" i="10"/>
  <c r="L161" i="10"/>
  <c r="L160" i="10"/>
  <c r="L159" i="10"/>
  <c r="L158" i="10"/>
  <c r="L157" i="10"/>
  <c r="L156" i="10"/>
  <c r="L155" i="10"/>
  <c r="L154" i="10"/>
  <c r="L153" i="10"/>
  <c r="L152" i="10"/>
  <c r="L151" i="10"/>
  <c r="L150" i="10"/>
  <c r="L149" i="10"/>
  <c r="L148" i="10"/>
  <c r="L147" i="10"/>
  <c r="L146" i="10"/>
  <c r="L145" i="10"/>
  <c r="L144" i="10"/>
  <c r="L143" i="10"/>
  <c r="L142" i="10"/>
  <c r="L141" i="10"/>
  <c r="L140" i="10"/>
  <c r="L139" i="10"/>
  <c r="L138" i="10"/>
  <c r="L137" i="10"/>
  <c r="L136" i="10"/>
  <c r="L135" i="10"/>
  <c r="L134" i="10"/>
  <c r="L133" i="10"/>
  <c r="L132" i="10"/>
  <c r="L131" i="10"/>
  <c r="L130" i="10"/>
  <c r="L129" i="10"/>
  <c r="L128" i="10"/>
  <c r="L127" i="10"/>
  <c r="L126" i="10"/>
  <c r="L125" i="10"/>
  <c r="L124" i="10"/>
  <c r="L123" i="10"/>
  <c r="L122" i="10"/>
  <c r="L121" i="10"/>
  <c r="L120" i="10"/>
  <c r="L119" i="10"/>
  <c r="L118" i="10"/>
  <c r="L117" i="10"/>
  <c r="L116" i="10"/>
  <c r="L115" i="10"/>
  <c r="L114" i="10"/>
  <c r="L113" i="10"/>
  <c r="L112" i="10"/>
  <c r="L111" i="10"/>
  <c r="L110" i="10"/>
  <c r="L109" i="10"/>
  <c r="L108" i="10"/>
  <c r="L107" i="10"/>
  <c r="L106" i="10"/>
  <c r="L105" i="10"/>
  <c r="L104" i="10"/>
  <c r="L103" i="10"/>
  <c r="L102" i="10"/>
  <c r="L101" i="10"/>
  <c r="L100" i="10"/>
  <c r="L99" i="10"/>
  <c r="L98" i="10"/>
  <c r="L97" i="10"/>
  <c r="L96" i="10"/>
  <c r="L95" i="10"/>
  <c r="L94" i="10"/>
  <c r="L93" i="10"/>
  <c r="L92" i="10"/>
  <c r="L91" i="10"/>
  <c r="L90" i="10"/>
  <c r="L89" i="10"/>
  <c r="L88" i="10"/>
  <c r="L87" i="10"/>
  <c r="L86" i="10"/>
  <c r="L85" i="10"/>
  <c r="L84" i="10"/>
  <c r="L83" i="10"/>
  <c r="L82" i="10"/>
  <c r="L81" i="10"/>
  <c r="L80" i="10"/>
  <c r="L79" i="10"/>
  <c r="L78" i="10"/>
  <c r="L77" i="10"/>
  <c r="L76" i="10"/>
  <c r="L75" i="10"/>
  <c r="L74" i="10"/>
  <c r="L73" i="10"/>
  <c r="L72" i="10"/>
  <c r="L71" i="10"/>
  <c r="L70" i="10"/>
  <c r="L69" i="10"/>
  <c r="L68" i="10"/>
  <c r="L67" i="10"/>
  <c r="L66" i="10"/>
  <c r="L65" i="10"/>
  <c r="L64" i="10"/>
  <c r="L63" i="10"/>
  <c r="L62" i="10"/>
  <c r="L61" i="10"/>
  <c r="L60" i="10"/>
  <c r="L59" i="10"/>
  <c r="L58" i="10"/>
  <c r="L57" i="10"/>
  <c r="L56" i="10"/>
  <c r="L55" i="10"/>
  <c r="L54" i="10"/>
  <c r="L53" i="10"/>
  <c r="L52" i="10"/>
  <c r="L51" i="10"/>
  <c r="L50" i="10"/>
  <c r="L49" i="10"/>
  <c r="L48" i="10"/>
  <c r="L47" i="10"/>
  <c r="L46" i="10"/>
  <c r="L45" i="10"/>
  <c r="L44" i="10"/>
  <c r="L43" i="10"/>
  <c r="L42" i="10"/>
  <c r="L41" i="10"/>
  <c r="L40" i="10"/>
  <c r="L39" i="10"/>
  <c r="L38" i="10"/>
  <c r="L37" i="10"/>
  <c r="L36" i="10"/>
  <c r="L35" i="10"/>
  <c r="L34" i="10"/>
  <c r="L33" i="10"/>
  <c r="L32" i="10"/>
  <c r="L31" i="10"/>
  <c r="L30" i="10"/>
  <c r="L29" i="10"/>
  <c r="L28" i="10"/>
  <c r="L27" i="10"/>
  <c r="L26" i="10"/>
  <c r="L25" i="10"/>
  <c r="L24" i="10"/>
  <c r="L23" i="10"/>
  <c r="L22" i="10"/>
  <c r="L21" i="10"/>
  <c r="L20" i="10"/>
  <c r="L19" i="10"/>
  <c r="L18" i="10"/>
  <c r="L17" i="10"/>
  <c r="L16" i="10"/>
  <c r="L15" i="10"/>
  <c r="L14" i="10"/>
  <c r="L13" i="10"/>
  <c r="L12" i="10"/>
  <c r="L11" i="10"/>
  <c r="L10" i="10"/>
  <c r="L9" i="10"/>
  <c r="L8" i="10"/>
  <c r="L7" i="10"/>
  <c r="L6" i="10"/>
  <c r="L5" i="10"/>
  <c r="L4" i="10"/>
  <c r="L1" i="10" l="1"/>
</calcChain>
</file>

<file path=xl/sharedStrings.xml><?xml version="1.0" encoding="utf-8"?>
<sst xmlns="http://schemas.openxmlformats.org/spreadsheetml/2006/main" count="7115" uniqueCount="2045">
  <si>
    <t>契約番号</t>
    <rPh sb="0" eb="2">
      <t>ケイヤク</t>
    </rPh>
    <rPh sb="2" eb="4">
      <t>バンゴウ</t>
    </rPh>
    <phoneticPr fontId="3"/>
  </si>
  <si>
    <t>契約</t>
    <rPh sb="0" eb="2">
      <t>ケイヤク</t>
    </rPh>
    <phoneticPr fontId="3"/>
  </si>
  <si>
    <t>薬種名</t>
    <rPh sb="0" eb="1">
      <t>ヤク</t>
    </rPh>
    <rPh sb="1" eb="2">
      <t>シュ</t>
    </rPh>
    <rPh sb="2" eb="3">
      <t>ナ</t>
    </rPh>
    <phoneticPr fontId="3"/>
  </si>
  <si>
    <t>ＪＡＮ</t>
    <phoneticPr fontId="3"/>
  </si>
  <si>
    <t>品　　名</t>
    <rPh sb="0" eb="1">
      <t>シナ</t>
    </rPh>
    <rPh sb="3" eb="4">
      <t>メイ</t>
    </rPh>
    <phoneticPr fontId="3"/>
  </si>
  <si>
    <t>容量・規格</t>
    <rPh sb="0" eb="2">
      <t>ヨウリョウ</t>
    </rPh>
    <rPh sb="3" eb="5">
      <t>キカク</t>
    </rPh>
    <phoneticPr fontId="3"/>
  </si>
  <si>
    <t>製造番号</t>
    <rPh sb="0" eb="2">
      <t>セイゾウ</t>
    </rPh>
    <rPh sb="2" eb="4">
      <t>バンゴウ</t>
    </rPh>
    <phoneticPr fontId="3"/>
  </si>
  <si>
    <t>購入
単位</t>
    <rPh sb="0" eb="2">
      <t>コウニュウ</t>
    </rPh>
    <rPh sb="3" eb="5">
      <t>タンイ</t>
    </rPh>
    <phoneticPr fontId="3"/>
  </si>
  <si>
    <t>販　売　元</t>
    <rPh sb="0" eb="1">
      <t>ハン</t>
    </rPh>
    <rPh sb="2" eb="3">
      <t>バイ</t>
    </rPh>
    <rPh sb="4" eb="5">
      <t>モト</t>
    </rPh>
    <phoneticPr fontId="3"/>
  </si>
  <si>
    <t>定価</t>
    <rPh sb="0" eb="2">
      <t>テイカ</t>
    </rPh>
    <phoneticPr fontId="3"/>
  </si>
  <si>
    <t>検査</t>
    <rPh sb="0" eb="2">
      <t>ケンサ</t>
    </rPh>
    <phoneticPr fontId="3"/>
  </si>
  <si>
    <t>―</t>
  </si>
  <si>
    <t>検査</t>
  </si>
  <si>
    <t>武藤化学</t>
  </si>
  <si>
    <t>栄研化学</t>
  </si>
  <si>
    <t>50枚</t>
  </si>
  <si>
    <t>ダイヤ嫌気バックジャー用</t>
  </si>
  <si>
    <t>40入</t>
  </si>
  <si>
    <t>DI-311</t>
  </si>
  <si>
    <t>LSIﾒﾃﾞｨｴﾝｽ</t>
  </si>
  <si>
    <t>-</t>
  </si>
  <si>
    <t>アネロパックＣＯ2ジャー用</t>
  </si>
  <si>
    <t>20個入り</t>
  </si>
  <si>
    <t>A-61</t>
  </si>
  <si>
    <t>スギヤマゲン</t>
  </si>
  <si>
    <t>富士レビオ</t>
  </si>
  <si>
    <t>ｴｲｱﾝﾄﾞﾃｨｰ</t>
  </si>
  <si>
    <t>20テスト</t>
  </si>
  <si>
    <t>箱</t>
  </si>
  <si>
    <t>セット</t>
  </si>
  <si>
    <t>A-AH51 TSKgel G11 Variant</t>
  </si>
  <si>
    <t>A-AH52 G11 Variant Beffer No.1(s)</t>
  </si>
  <si>
    <t>0.8L ×　1</t>
  </si>
  <si>
    <t>A-AH53 G11 Variant Beffer No.2(s)</t>
  </si>
  <si>
    <t>A-AH54 G11 Variant Beffer No.3(s)</t>
  </si>
  <si>
    <t>4987270 219973</t>
  </si>
  <si>
    <t>ルミパルス基質液</t>
  </si>
  <si>
    <t>100mL×6</t>
  </si>
  <si>
    <t>4987270 219942</t>
  </si>
  <si>
    <t>ルミパルス洗浄液</t>
  </si>
  <si>
    <t>1000mL×1</t>
  </si>
  <si>
    <t>4987270 219935</t>
  </si>
  <si>
    <t>ルミパルス検体希釈液</t>
  </si>
  <si>
    <t>300mL×4</t>
  </si>
  <si>
    <t>4987270 304945</t>
  </si>
  <si>
    <t>ルミパルスシステム用サンプリングチップ</t>
  </si>
  <si>
    <t>96本×12</t>
  </si>
  <si>
    <t>4987270 293652</t>
  </si>
  <si>
    <t>ルミパルスシステム用 希釈カートリッジ</t>
  </si>
  <si>
    <t>14テスト×3</t>
  </si>
  <si>
    <t>4987270 301166</t>
  </si>
  <si>
    <t>ルミパルスシステム用 ソーダライム</t>
  </si>
  <si>
    <t>2本×6袋</t>
  </si>
  <si>
    <t>4987270 306581</t>
  </si>
  <si>
    <t>ルミパルスシステム用 基質キャップパッキン</t>
  </si>
  <si>
    <t>2個</t>
  </si>
  <si>
    <t>4987270 306628</t>
  </si>
  <si>
    <t>ルミパルスシステム用 シリンジ</t>
  </si>
  <si>
    <t>1個</t>
  </si>
  <si>
    <t>4987270 260340</t>
  </si>
  <si>
    <t>ルミパルス SARS⁻CoV⁻2 Ag　免疫反応カートリッジ</t>
  </si>
  <si>
    <t>4987270 260357</t>
  </si>
  <si>
    <t>4濃度×4</t>
  </si>
  <si>
    <t>4987270 260364</t>
  </si>
  <si>
    <t>LPコントロール・SARS⁻CoV⁻2 Ag</t>
  </si>
  <si>
    <t>2濃度×6</t>
  </si>
  <si>
    <t>4987270 298886</t>
  </si>
  <si>
    <t>ﾙﾐﾊﾟﾙｽ ｼﾞｺﾞｷｼﾝ免疫反応ｶｰﾄﾘｯｼﾞ</t>
  </si>
  <si>
    <t>4987270 298893</t>
  </si>
  <si>
    <t>ﾙﾐﾊﾟﾙｽ ｼﾞｺﾞｷｼﾝ ｷｬﾘﾌﾞﾚｰﾀ</t>
  </si>
  <si>
    <t>3濃度×1</t>
  </si>
  <si>
    <t>4987270 297056</t>
  </si>
  <si>
    <t>ﾙﾐﾊﾟﾙｽ ﾃｵﾌｨﾘﾝ免疫反応ｶｰﾄﾘｯｼﾞ</t>
  </si>
  <si>
    <t>4987270 297063</t>
  </si>
  <si>
    <t>ﾙﾐﾊﾟﾙｽ ﾃｵﾌｨﾘﾝ ｷｬﾘﾌﾞﾚｰﾀ</t>
  </si>
  <si>
    <t>4987270 298862</t>
  </si>
  <si>
    <t>ﾙﾐﾊﾟﾙｽ ﾊﾞﾝｺﾏｲｼﾝ免疫反応カートリッジ</t>
  </si>
  <si>
    <t>4987270 298879</t>
  </si>
  <si>
    <t>ﾙﾐﾊﾟﾙｽ ﾊﾞﾝｺﾏｲｼﾝ ｷｬﾘﾌﾞﾚｰﾀ</t>
  </si>
  <si>
    <t>ルミパルス Flu-A&amp;B　免疫反応カートリッジ</t>
  </si>
  <si>
    <t>14 テスト×3</t>
  </si>
  <si>
    <t>標準 Flu-A&amp;B セット（ルミパルス Flu-A&amp;B 用）</t>
  </si>
  <si>
    <t>0.5mL 用　×各3</t>
  </si>
  <si>
    <t>LP コントロール・Flu-A&amp;B</t>
  </si>
  <si>
    <t>2 濃度×6</t>
  </si>
  <si>
    <t>エスプライン　インフルエンザ　A＆B-N</t>
  </si>
  <si>
    <t>ｼｰﾒﾝｽﾍﾙｽｹｱ</t>
  </si>
  <si>
    <t>ｱﾎﾞｯﾄｼﾞｬﾊﾟﾝ</t>
  </si>
  <si>
    <t>5.5ml・PB0589</t>
  </si>
  <si>
    <t>Leica</t>
  </si>
  <si>
    <t>Bond Aspirating Probe Cleaning System</t>
  </si>
  <si>
    <t>Bond Polymer Refine</t>
  </si>
  <si>
    <t>200test・DS9800</t>
  </si>
  <si>
    <t>Bond Enzyme Pretreatment Kit</t>
  </si>
  <si>
    <t>1kit・AR9551</t>
  </si>
  <si>
    <t>Bond Epitope Retrieval（賦活液）2</t>
  </si>
  <si>
    <t>1L・AR9640</t>
  </si>
  <si>
    <t>Bond Epitope Retrieval（賦活液）1</t>
  </si>
  <si>
    <t>1L・AR9961</t>
  </si>
  <si>
    <t>Bond Dewax Solution</t>
  </si>
  <si>
    <t>1L・AR9222</t>
  </si>
  <si>
    <t>オリンパス</t>
  </si>
  <si>
    <t>ニプロスタットストリップGLU専用チップ</t>
  </si>
  <si>
    <t>50枚*2</t>
  </si>
  <si>
    <t>RP500/400ｓ洗浄/廃液カートリッジ</t>
  </si>
  <si>
    <t>アジレント</t>
  </si>
  <si>
    <t>1ml</t>
  </si>
  <si>
    <t>7ml</t>
  </si>
  <si>
    <t>250テスト</t>
  </si>
  <si>
    <t>7mL</t>
  </si>
  <si>
    <t>7ｍL</t>
  </si>
  <si>
    <t>本</t>
  </si>
  <si>
    <t>ワンタッチべリオセンサー</t>
  </si>
  <si>
    <t>J＆J</t>
  </si>
  <si>
    <t>アセトン</t>
  </si>
  <si>
    <t>一級 500ml</t>
  </si>
  <si>
    <t>01026-01</t>
  </si>
  <si>
    <t>関東化学</t>
  </si>
  <si>
    <t>亜セレン酸ナトリウム</t>
  </si>
  <si>
    <t>1級 25g</t>
  </si>
  <si>
    <t>196-03192</t>
  </si>
  <si>
    <t>アピコリネ</t>
  </si>
  <si>
    <t>12回</t>
  </si>
  <si>
    <t>ﾋﾞｵﾒﾘｭｰｼﾞｬﾊﾟﾝ</t>
  </si>
  <si>
    <t>25回</t>
  </si>
  <si>
    <t>アンモニア水</t>
  </si>
  <si>
    <t>特級 500ml</t>
  </si>
  <si>
    <t>01266-00</t>
  </si>
  <si>
    <t>アンモニアック銀液</t>
  </si>
  <si>
    <t>500ml</t>
  </si>
  <si>
    <t>イソプロピルアルコール</t>
  </si>
  <si>
    <t>166-04836</t>
  </si>
  <si>
    <t>イソペンタン</t>
  </si>
  <si>
    <t>166-00615</t>
  </si>
  <si>
    <t>100g</t>
  </si>
  <si>
    <t>Ｌ(+)-酒石酸</t>
  </si>
  <si>
    <t>特級 25ｇ</t>
  </si>
  <si>
    <t>40005-30</t>
  </si>
  <si>
    <t>塩化アルミニウム6水和物</t>
  </si>
  <si>
    <t>1級 500g</t>
  </si>
  <si>
    <t>013-01875</t>
  </si>
  <si>
    <t>塩化金酸・四水和物</t>
  </si>
  <si>
    <t>1g　077-00931</t>
  </si>
  <si>
    <t>塩化ナトリウム</t>
  </si>
  <si>
    <t>特級 500g</t>
  </si>
  <si>
    <t>37144-00</t>
  </si>
  <si>
    <t>塩酸</t>
  </si>
  <si>
    <t>087-01076</t>
  </si>
  <si>
    <t>500ｍｌ</t>
  </si>
  <si>
    <t>20L</t>
  </si>
  <si>
    <t>クエン酸　無水</t>
  </si>
  <si>
    <t>030-05525</t>
  </si>
  <si>
    <t>100ml</t>
  </si>
  <si>
    <t>コアグラーゼ検査用ウサギプラズマ</t>
  </si>
  <si>
    <t>7ml*5</t>
  </si>
  <si>
    <t>E-ME07</t>
  </si>
  <si>
    <t>サブローデキストロースＣg寒天培地</t>
  </si>
  <si>
    <t>20枚</t>
  </si>
  <si>
    <t>日本ベクトンディッキンソン</t>
  </si>
  <si>
    <t>2ml</t>
  </si>
  <si>
    <t>特級 25g</t>
  </si>
  <si>
    <t>シリカゲル 大粒 青色</t>
  </si>
  <si>
    <t>500g</t>
  </si>
  <si>
    <t>1mol／L 水酸化ナトリウム溶液(1N)</t>
  </si>
  <si>
    <t>37847-08</t>
  </si>
  <si>
    <t>タキソオプトヒン</t>
  </si>
  <si>
    <t/>
  </si>
  <si>
    <t>100ｍL</t>
  </si>
  <si>
    <t>トリクロロ酢酸</t>
  </si>
  <si>
    <t>200-02402</t>
  </si>
  <si>
    <t>パラフィン ｍｐ60-62</t>
  </si>
  <si>
    <t>160-13325</t>
  </si>
  <si>
    <t>085-01212</t>
  </si>
  <si>
    <t>プロピレングリコール</t>
  </si>
  <si>
    <t>164-04996</t>
  </si>
  <si>
    <t>リン酸2水素ナトリウム(無水)</t>
  </si>
  <si>
    <t>37403-00</t>
  </si>
  <si>
    <t>リン酸水素2ナトリウム(無水)</t>
  </si>
  <si>
    <t>特級500g</t>
  </si>
  <si>
    <t>197-02865</t>
  </si>
  <si>
    <t>ＥＤＴＡ・2Ｎａ(ドータイド)</t>
  </si>
  <si>
    <t>50g</t>
  </si>
  <si>
    <t>343-01861</t>
  </si>
  <si>
    <t>抱水クロラ－ル</t>
  </si>
  <si>
    <t>試薬1級25g</t>
  </si>
  <si>
    <t>038-02162</t>
  </si>
  <si>
    <t>トラント染色液</t>
  </si>
  <si>
    <t>塩化アンモニウム</t>
  </si>
  <si>
    <t>硫酸</t>
  </si>
  <si>
    <t>25g</t>
  </si>
  <si>
    <t>ポリエチレングリコール４０００</t>
  </si>
  <si>
    <t>162-09115</t>
  </si>
  <si>
    <t>エンドスペシ-ＥＳ-２４Ｓセット　コードＮｏ020170</t>
  </si>
  <si>
    <t>生化学工業</t>
  </si>
  <si>
    <t>3.75ml・AR0833</t>
  </si>
  <si>
    <t>Bond Open Containers,30ml</t>
  </si>
  <si>
    <t>10Pack・OP309700</t>
  </si>
  <si>
    <t>Bond Open Containers,7ml</t>
  </si>
  <si>
    <t>10Pack・OP79193</t>
  </si>
  <si>
    <t>本</t>
    <rPh sb="0" eb="1">
      <t>ホン</t>
    </rPh>
    <phoneticPr fontId="3"/>
  </si>
  <si>
    <t>ポリオキシエチレン（10）オクチルフェニルエーテル　（TritonX-100）</t>
  </si>
  <si>
    <t>168-11805</t>
  </si>
  <si>
    <t>10ml</t>
  </si>
  <si>
    <t>塩基性酢酸アルミニウム</t>
  </si>
  <si>
    <t>500ｇ　010-20705</t>
  </si>
  <si>
    <t>クロロ酢酸無水物</t>
  </si>
  <si>
    <t>25ｇ1瓶</t>
  </si>
  <si>
    <t>10mL</t>
  </si>
  <si>
    <t>ｵｰｿ・ｸﾘﾆｶﾙ・ﾀﾞｲｱｸﾞﾉﾃｨｯｸｽ</t>
  </si>
  <si>
    <t>Anti-PAX8,Mouse-Mono(BC12)</t>
  </si>
  <si>
    <t>試薬特級　500ｇ</t>
  </si>
  <si>
    <t>試薬特級　100ｇ</t>
  </si>
  <si>
    <t>12 Molybdo phosphoric Acid n-hydrate 12モリブドリン酸n水和物（リンモリブデン酸）　　168-02135</t>
  </si>
  <si>
    <t>酵素ｷｬﾘﾌﾞﾚ-ﾀ-</t>
  </si>
  <si>
    <t>416-57191 3mLX4</t>
  </si>
  <si>
    <t>血清ﾏﾙﾁｷｬﾘﾌﾞﾚ-ﾀ-</t>
  </si>
  <si>
    <t>468-61701 2MLX6</t>
  </si>
  <si>
    <t>ﾋﾞﾘﾙﾋﾞﾝｷｬﾘﾌﾞﾚ-ﾀ-</t>
  </si>
  <si>
    <t>412-73291 3mLX4</t>
  </si>
  <si>
    <t>468-14791 10X5ML</t>
  </si>
  <si>
    <t>三和化学</t>
  </si>
  <si>
    <t>ＩＤ-ｄｉａｃｅｌｌ Ⅰ-Ⅱ-Ⅲ</t>
  </si>
  <si>
    <t>10ml*3</t>
  </si>
  <si>
    <t>ﾊﾞｲｵﾗｯﾄﾞﾗﾎﾞﾗﾄﾘｰｽﾞ</t>
  </si>
  <si>
    <t>ＩＤ-ｄｉａｃｅｌｌ Ａ1-Ｂ</t>
  </si>
  <si>
    <t>10ml*2</t>
  </si>
  <si>
    <t>ＩＤ-ｄｉａｃｅｌｌ Ｐｏｓｉｔｉｖｅ</t>
  </si>
  <si>
    <t>ＩＤテストＨＮ20ラピッド</t>
  </si>
  <si>
    <t>25検体</t>
  </si>
  <si>
    <t>ＩＤテストＨＮ試薬</t>
  </si>
  <si>
    <t>100検体</t>
  </si>
  <si>
    <t>アファーマジェン</t>
  </si>
  <si>
    <t>ＥＡ50</t>
  </si>
  <si>
    <t>2L</t>
  </si>
  <si>
    <t>ＥＳＢＬＳ-ＣＡＺ／ＣＶＡ</t>
  </si>
  <si>
    <t>51枚*2</t>
  </si>
  <si>
    <t>E-DC11</t>
  </si>
  <si>
    <t>ＥＳＢＬＳ-ＣＴＸ／ＣＶＡ</t>
  </si>
  <si>
    <t>E-DC12</t>
  </si>
  <si>
    <t>牛アルブミン液 22%</t>
  </si>
  <si>
    <t>10ml　</t>
  </si>
  <si>
    <t>100枚</t>
  </si>
  <si>
    <t>ＡＬＰ染色キット(アルホス染色キット)</t>
  </si>
  <si>
    <t>15回</t>
  </si>
  <si>
    <t>エステラーゼＡＳＤ染色キット</t>
  </si>
  <si>
    <t>10回</t>
  </si>
  <si>
    <t>エステラーゼ染色キット</t>
  </si>
  <si>
    <t>ＭGＹＭ寒天培地</t>
  </si>
  <si>
    <t xml:space="preserve">20枚 </t>
  </si>
  <si>
    <t>極東製薬</t>
  </si>
  <si>
    <t>OG-６</t>
  </si>
  <si>
    <t>オプトヒンディスク　</t>
  </si>
  <si>
    <t>E-DC03</t>
  </si>
  <si>
    <t>ギルヘマトキシリンＶ</t>
  </si>
  <si>
    <t>クイックチェイサー ＨＣＶＡｂ</t>
  </si>
  <si>
    <t>40回</t>
  </si>
  <si>
    <t>ＫＢディスク</t>
  </si>
  <si>
    <t>440-03703</t>
  </si>
  <si>
    <t>大塚製薬</t>
  </si>
  <si>
    <t>サクラファインテック</t>
  </si>
  <si>
    <t>スルホライザー</t>
  </si>
  <si>
    <t>ｼｽﾒｯｸｽ</t>
  </si>
  <si>
    <t>セフィナーゼ</t>
  </si>
  <si>
    <t>1本</t>
  </si>
  <si>
    <t>センシディスク(各種)</t>
  </si>
  <si>
    <t>チトクローム・オキシダーゼ</t>
  </si>
  <si>
    <t>試験用ろ紙 15枚</t>
  </si>
  <si>
    <t>Ｆｅ染色キット</t>
  </si>
  <si>
    <t>20ﾃｽﾄ</t>
  </si>
  <si>
    <t>トリプトソイブイヨン培地</t>
  </si>
  <si>
    <t>E-MC64</t>
  </si>
  <si>
    <t>ＮｅｗＰＯＫキット</t>
  </si>
  <si>
    <t>20回</t>
  </si>
  <si>
    <t>バイオクローン抗Ｄ血清</t>
  </si>
  <si>
    <t>バイオビュー抗ＩｇＧカセット</t>
  </si>
  <si>
    <t>20ｶｾｯﾄ</t>
  </si>
  <si>
    <t>ＰＳラテックス-2</t>
  </si>
  <si>
    <t>100回</t>
  </si>
  <si>
    <t>ビクトリアブルー</t>
  </si>
  <si>
    <t>病原大腸菌免疫血清 混合1</t>
  </si>
  <si>
    <t>210-500</t>
  </si>
  <si>
    <t>病原大腸菌免疫血清 混合2</t>
  </si>
  <si>
    <t>210-517</t>
  </si>
  <si>
    <t>病原大腸菌免疫血清 混合3</t>
  </si>
  <si>
    <t>210-524</t>
  </si>
  <si>
    <t>病原大腸菌免疫血清 混合4</t>
  </si>
  <si>
    <t>210-531</t>
  </si>
  <si>
    <t>病原大腸菌免疫血清 混合5</t>
  </si>
  <si>
    <t>210-548</t>
  </si>
  <si>
    <t>病原大腸菌免疫血清 混合6</t>
  </si>
  <si>
    <t>210-555</t>
  </si>
  <si>
    <t>病原大腸菌免疫血清 混合7</t>
  </si>
  <si>
    <t>210-562</t>
  </si>
  <si>
    <t>病理用エタノール100</t>
  </si>
  <si>
    <t>18L</t>
  </si>
  <si>
    <t>病理用エタノール95</t>
  </si>
  <si>
    <t>ファイバーgセット脱色液</t>
  </si>
  <si>
    <t>10枚</t>
  </si>
  <si>
    <t>E-MP37</t>
  </si>
  <si>
    <t>ポアメディア メラー・リジン培地</t>
  </si>
  <si>
    <t>50本　E-MQ16</t>
  </si>
  <si>
    <t>マイクロスキャン　α-ナフチルアミン</t>
  </si>
  <si>
    <t>30ml</t>
  </si>
  <si>
    <t>B1010-45A</t>
  </si>
  <si>
    <t>マイクロスキャン　α-ナフトール</t>
  </si>
  <si>
    <t>B1010-42A</t>
  </si>
  <si>
    <t>マイクロスキャン　塩化第二鉄</t>
  </si>
  <si>
    <t>B1010-48A</t>
  </si>
  <si>
    <t>マイクロスキャン　コバック試薬</t>
  </si>
  <si>
    <t>B1010-41A</t>
  </si>
  <si>
    <t>マイクロスキャン　サルファニル酸</t>
  </si>
  <si>
    <t>B1010-44A</t>
  </si>
  <si>
    <t>マイクロスキャン　水酸化カリウム</t>
  </si>
  <si>
    <t>B1010-43A</t>
  </si>
  <si>
    <t>マイクロスキャン　プロンプト</t>
  </si>
  <si>
    <t>60本</t>
  </si>
  <si>
    <t>B1026-10D</t>
  </si>
  <si>
    <t>マイクロスキャン　ペプチターゼ試薬</t>
  </si>
  <si>
    <t>B1012-30B</t>
  </si>
  <si>
    <t>マイクロスキャン　リノックイノキュレーター</t>
  </si>
  <si>
    <t>240枚</t>
  </si>
  <si>
    <t>B1013-4</t>
  </si>
  <si>
    <t>マリノール(封入剤)</t>
  </si>
  <si>
    <t>750cps  500ml</t>
  </si>
  <si>
    <t>リゾルブパネルＡ</t>
  </si>
  <si>
    <t>3ml*11</t>
  </si>
  <si>
    <t>リン酸水素二ナトリウム・12水</t>
  </si>
  <si>
    <t>特急500g、37240-00</t>
  </si>
  <si>
    <t>レフレルカリメチレンブルー</t>
  </si>
  <si>
    <t>ＹＭ式喀痰固定液</t>
  </si>
  <si>
    <t>ＩＤ-ＤｉａＰａｎｅｌ</t>
  </si>
  <si>
    <t>4ml*11</t>
  </si>
  <si>
    <t>イノキュラムＨ2Ｏ</t>
  </si>
  <si>
    <t>3ml 60本入り</t>
  </si>
  <si>
    <t>B1015-2</t>
  </si>
  <si>
    <t>50本</t>
  </si>
  <si>
    <t>ＬＨＢ　ブロス</t>
  </si>
  <si>
    <t>10本入り</t>
  </si>
  <si>
    <t>5枚*2</t>
  </si>
  <si>
    <t>シードスワブγ1号</t>
  </si>
  <si>
    <t>100ｾｯﾄ</t>
  </si>
  <si>
    <t>E-MS60</t>
  </si>
  <si>
    <t>シードスワブγ2号</t>
  </si>
  <si>
    <t>E-MS62</t>
  </si>
  <si>
    <t>スプタザイム</t>
  </si>
  <si>
    <t>80ml*10</t>
  </si>
  <si>
    <t>トリプチケースソイブロス</t>
  </si>
  <si>
    <t>バイオクローン抗Ｌｅａ血清</t>
  </si>
  <si>
    <t>マイクロスキャン　ミネラルオイル</t>
  </si>
  <si>
    <t>250ml</t>
  </si>
  <si>
    <t>B1010-40A</t>
  </si>
  <si>
    <t>バイオクローン抗ラージE血清</t>
  </si>
  <si>
    <t>5ml</t>
  </si>
  <si>
    <t>バイオクローン抗スモールｅ血清</t>
  </si>
  <si>
    <t>バイオクローン抗ラージＣ血清</t>
  </si>
  <si>
    <t>抗Ｍ血清（ウサギ）</t>
  </si>
  <si>
    <t>グリーンクームス　ワコー　(Ｎｅｗ)</t>
  </si>
  <si>
    <t>10ml (滴びん)</t>
  </si>
  <si>
    <t>446-04001</t>
  </si>
  <si>
    <t>マイクロタイピングシステム　ＡＨＧカード</t>
  </si>
  <si>
    <t>48枚入り</t>
  </si>
  <si>
    <t>マイクロタイピングシステム　ＡＢＤカード</t>
  </si>
  <si>
    <t>マイクロタイピングシステム　ＮａＣｌ／Ｅｎｚｙｍｅ　ｔｅｓｔ</t>
  </si>
  <si>
    <t>イムコア</t>
  </si>
  <si>
    <t>アレルゲン診断用スクラッチエキス(各種)</t>
  </si>
  <si>
    <t>オートビュー用ＢＬＩＳＳ</t>
  </si>
  <si>
    <t>10ml×5</t>
  </si>
  <si>
    <t>オートビュー用アファーマジェン</t>
  </si>
  <si>
    <t>3ml×2</t>
  </si>
  <si>
    <t>バイオビューＡＢＤカセットオート用</t>
  </si>
  <si>
    <t>20入り</t>
  </si>
  <si>
    <t>5ｇ 又は5ml</t>
  </si>
  <si>
    <t>パッチテスト 重クロム酸カリウム</t>
  </si>
  <si>
    <t>0.5% 5ml</t>
  </si>
  <si>
    <t>イワキ</t>
  </si>
  <si>
    <t>オーヤラックス</t>
  </si>
  <si>
    <t>10ml</t>
    <phoneticPr fontId="3"/>
  </si>
  <si>
    <t>70493　8mL×2</t>
  </si>
  <si>
    <t>ホワイト7-RT</t>
  </si>
  <si>
    <t>4ｋｇ</t>
  </si>
  <si>
    <t>ｷｬﾉﾝﾒﾃﾞｨｶﾙ</t>
  </si>
  <si>
    <t>１０枚×１０袋</t>
  </si>
  <si>
    <t>ﾃﾙﾓ</t>
  </si>
  <si>
    <t>クロモアガーSTEC生培地</t>
  </si>
  <si>
    <t>10枚入り</t>
  </si>
  <si>
    <t>ＭＧＣ</t>
  </si>
  <si>
    <t>アネロパック　ＣＯ２</t>
  </si>
  <si>
    <t>MMP-3ｷｬﾘﾌﾞﾚ-ﾀ-(N)</t>
  </si>
  <si>
    <t>1MLX5濃度</t>
  </si>
  <si>
    <t>MMP-3ｺﾝﾄﾛ-ﾙL</t>
  </si>
  <si>
    <t>1MLX4本</t>
  </si>
  <si>
    <t>MMP-3ｺﾝﾄﾛ-ﾙH</t>
  </si>
  <si>
    <t>ｱﾎﾞｯﾄ･ﾀﾞｲｱｸﾞﾉｽﾃｨｯｸｽ</t>
  </si>
  <si>
    <t>標準菌株　49824-67</t>
  </si>
  <si>
    <t>2本入り</t>
  </si>
  <si>
    <t>１０テスト</t>
  </si>
  <si>
    <t>TSI培地（統一商品コードNO.551-15622-5）</t>
  </si>
  <si>
    <t>SC培地（統一商品コードNO.551-15623-2）</t>
  </si>
  <si>
    <t>LIM培地（統一商品コードNO.551-15624-9）</t>
  </si>
  <si>
    <t>VP培地（統一商品コードNO.551-15625-6）</t>
  </si>
  <si>
    <t>オートビュー用サージスクリーンJ</t>
  </si>
  <si>
    <t>3mL×3</t>
  </si>
  <si>
    <t>マリノール　550ｃｐｓ</t>
  </si>
  <si>
    <t>AmpC/ESBL鑑別ディスク</t>
  </si>
  <si>
    <t>50回分</t>
  </si>
  <si>
    <t>ズームブルー</t>
  </si>
  <si>
    <t>5mL</t>
  </si>
  <si>
    <t>久光製薬</t>
  </si>
  <si>
    <t>MICroFAST 7J</t>
  </si>
  <si>
    <t>0.4％トリパンブルー液</t>
  </si>
  <si>
    <t>100ｍL1瓶</t>
  </si>
  <si>
    <t>ﾕｰｱｲ化成</t>
  </si>
  <si>
    <t>ＣＡ添加ヒツジ血液寒天培地（Ｍ）</t>
  </si>
  <si>
    <t>嫌気性用ＡＢＣＭブロス（１ｍＬ）</t>
  </si>
  <si>
    <t>１ｍＬ×５０本</t>
  </si>
  <si>
    <t>ブルセラブロス　栄研</t>
  </si>
  <si>
    <t>１２ｍＬ×10本</t>
  </si>
  <si>
    <t>セルパックDST</t>
  </si>
  <si>
    <t xml:space="preserve">4L×2　DST-320A </t>
  </si>
  <si>
    <t>セルパックDCL</t>
  </si>
  <si>
    <t>セルパックDFL</t>
  </si>
  <si>
    <t>1.5L×2　DFL-300A</t>
  </si>
  <si>
    <t>ライザセルWNR</t>
  </si>
  <si>
    <t>4L×2　WNR-200A</t>
  </si>
  <si>
    <t>ライザセルWDF</t>
  </si>
  <si>
    <t>4L×2　WDF-200A</t>
  </si>
  <si>
    <t>フルオロセルPLT</t>
  </si>
  <si>
    <t>12ML×2　PLT-800A</t>
  </si>
  <si>
    <t>フルオロセルRET</t>
  </si>
  <si>
    <t>12ML×2　RET-800A</t>
  </si>
  <si>
    <t>フルオロセルWDF</t>
  </si>
  <si>
    <t>42ML×2　WDF-800A</t>
  </si>
  <si>
    <t>フルオロセルWNR</t>
  </si>
  <si>
    <t>82ML×2　WNR-800A</t>
  </si>
  <si>
    <t>1.5L×2　SLS-240A</t>
  </si>
  <si>
    <t>セルクリーンオート(CCA-500A)</t>
  </si>
  <si>
    <t>4ML×20　CF579595</t>
  </si>
  <si>
    <t>3.0ML×9×2</t>
  </si>
  <si>
    <t>東洋紡ｴﾝｼﾞﾆｱﾘﾝｸﾞ</t>
  </si>
  <si>
    <t>プレフィルターエレメント</t>
  </si>
  <si>
    <t>10テスト　E-ET04</t>
  </si>
  <si>
    <t>粘液溶解剤</t>
  </si>
  <si>
    <t>5グラム・20353</t>
  </si>
  <si>
    <t>GEテスト　イムノクロマト-CD　GDH/TOX</t>
  </si>
  <si>
    <t>20回用</t>
  </si>
  <si>
    <t>バイオライン　デングＤuo NS1Ag+igG/igM</t>
  </si>
  <si>
    <t>バイタルメディア変法スキロー寒天培地</t>
  </si>
  <si>
    <t>コージンバイオ</t>
  </si>
  <si>
    <t>ホワイト７　CL</t>
  </si>
  <si>
    <t>4kg</t>
  </si>
  <si>
    <t>ホワイト７　RT-C</t>
  </si>
  <si>
    <t>グルテストNeoセンサー</t>
  </si>
  <si>
    <t>スワブカラーPYR</t>
  </si>
  <si>
    <t>100テスト</t>
  </si>
  <si>
    <t>IH-1000 ID-Diluent 1</t>
  </si>
  <si>
    <t>IH-1000 ID-Diluent 2</t>
  </si>
  <si>
    <t>Wash Solution A conc.</t>
  </si>
  <si>
    <t>100mL x 10</t>
  </si>
  <si>
    <t>ﾏｲｸﾛｻｲﾄﾞSQ</t>
  </si>
  <si>
    <t>250mL x 1</t>
  </si>
  <si>
    <t>IH-QC kit-mini, no.1</t>
  </si>
  <si>
    <t>6mL x 1</t>
  </si>
  <si>
    <t>IH-QC kit-mini, no.2</t>
  </si>
  <si>
    <t>Neg Combo NF 3J</t>
  </si>
  <si>
    <t>ジチオスレイトール(DTT)キット</t>
  </si>
  <si>
    <t>クイック チェイサー Adeno 眼</t>
  </si>
  <si>
    <t>日本点眼薬研究所</t>
  </si>
  <si>
    <t>70494　5mL×2</t>
  </si>
  <si>
    <t>IL-2RキャリブレーターN</t>
  </si>
  <si>
    <t>IL-2RコントロールN</t>
  </si>
  <si>
    <t>ｸﾛﾓｱｶﾞｰmSuper　ＣＡＲＢＡ</t>
  </si>
  <si>
    <t>Xpert　MTB/RIF　「セフィエド」</t>
  </si>
  <si>
    <t>１０テスト/キット</t>
  </si>
  <si>
    <t>箱</t>
    <rPh sb="0" eb="1">
      <t>ハコ</t>
    </rPh>
    <phoneticPr fontId="3"/>
  </si>
  <si>
    <t>コーン染色液</t>
  </si>
  <si>
    <t>ラテシエCRP</t>
  </si>
  <si>
    <t>シノテスト</t>
  </si>
  <si>
    <t>N-アッセイL LAC ニットーボー（R-1）</t>
  </si>
  <si>
    <t>20ML × 4</t>
  </si>
  <si>
    <t>ニットーボー</t>
  </si>
  <si>
    <t>N-アッセイL LAC ニットーボー（R-2）</t>
  </si>
  <si>
    <t>5ML × 4</t>
  </si>
  <si>
    <t>N-A L LAC 標準液</t>
  </si>
  <si>
    <t>Xpert　C.DIFFICILE　「セフィエド」</t>
  </si>
  <si>
    <t>Xpert　MRSA/ＳＡ　「セフィエド」</t>
  </si>
  <si>
    <t>CEPHIED シングルスワブ</t>
  </si>
  <si>
    <t>Lﾀｲﾌﾟﾜｺｰ　TP(NX-C)</t>
  </si>
  <si>
    <t>4W8820　438回*2</t>
  </si>
  <si>
    <t>Lﾀｲﾌﾟﾜｺｰ　ALB-BCP(2/NX-C)</t>
  </si>
  <si>
    <t>4W8920　438回*2</t>
  </si>
  <si>
    <t>4W9620　436回*2</t>
  </si>
  <si>
    <t>4W9720　254回*2</t>
  </si>
  <si>
    <t>Lﾀｲﾌﾟﾜｺｰ　UN･V(NX-C)</t>
  </si>
  <si>
    <t>4W8520　436回*2</t>
  </si>
  <si>
    <t>Lﾀｲﾌﾟﾜｺｰ　UA･M(NX-C)</t>
  </si>
  <si>
    <t>4W8620　479回*2</t>
  </si>
  <si>
    <t>Lﾀｲﾌﾟﾜｺｰ　CRE･M(NX-C)</t>
  </si>
  <si>
    <t>4W8720　400回*2</t>
  </si>
  <si>
    <t>ICTﾘﾌｧﾚﾝｽｿﾘｭｰｼｮﾝNX</t>
  </si>
  <si>
    <t>802409　1L</t>
  </si>
  <si>
    <t>ICTｻﾝﾌﾟﾙﾀﾞｲﾘｭｰｼｮﾝNX</t>
  </si>
  <si>
    <t>802508　180回×5</t>
  </si>
  <si>
    <t>Lﾀｲﾌﾟﾜｺｰ　CA(NX-C)</t>
  </si>
  <si>
    <t>4W9120　400回*2</t>
  </si>
  <si>
    <t>4W9020　479回*2</t>
  </si>
  <si>
    <t>Lﾀｲﾌﾟﾜｺｰ　FE･N(NX-C)</t>
  </si>
  <si>
    <t>4W9220　254回*2</t>
  </si>
  <si>
    <t>Lﾀｲﾌﾟﾜｺｰ　UIBC(NX-C)</t>
  </si>
  <si>
    <t>4W9320　254回*2</t>
  </si>
  <si>
    <t>ｺﾚｽﾃｽﾄ　CHO　NX-C</t>
  </si>
  <si>
    <t>4W8120　400回*2</t>
  </si>
  <si>
    <t>ｺﾚｽﾃｽﾄ　TG　NX-C</t>
  </si>
  <si>
    <t>4W8420　400回*2</t>
  </si>
  <si>
    <t>ｺﾚｽﾃｽﾄ　HDL　NX-C</t>
  </si>
  <si>
    <t>4W8220　400回*2</t>
  </si>
  <si>
    <t>ｺﾚｽﾃｽﾄ　LDL　NX-C</t>
  </si>
  <si>
    <t>4W8320　400回*2</t>
  </si>
  <si>
    <t>Lﾀｲﾌﾟﾜｺｰ　AST･J2(NX-C)</t>
  </si>
  <si>
    <t>4W7020　483回*2</t>
  </si>
  <si>
    <t>Lﾀｲﾌﾟﾜｺｰ　ALT･J2(NX-C)</t>
  </si>
  <si>
    <t>4W7120　483回*2</t>
  </si>
  <si>
    <t>Lﾀｲﾌﾟﾜｺｰ　γ-GT･J(NX-C)</t>
  </si>
  <si>
    <t>4W7420　436回*2</t>
  </si>
  <si>
    <t>Lﾀｲﾌﾟﾜｺｰ　CHE･J(NX-C)</t>
  </si>
  <si>
    <t>4W7520　483回*2</t>
  </si>
  <si>
    <t>Lﾀｲﾌﾟﾜｺｰ　AMY･IF(NX-C)</t>
  </si>
  <si>
    <t>4W7820　436回*2</t>
  </si>
  <si>
    <t>Lﾀｲﾌﾟﾜｺｰ　CK(NX-C)</t>
  </si>
  <si>
    <t>4W7620　436回*2</t>
  </si>
  <si>
    <t>LTｵｰﾄﾜｺｰCRP-HSⅡ(NX-C)</t>
  </si>
  <si>
    <t>4W9820　484*2</t>
  </si>
  <si>
    <t>ｵｰﾄﾜｺｰ　IgG･N(NX-C)</t>
  </si>
  <si>
    <t>4W9920　176*2</t>
  </si>
  <si>
    <t>ｵｰﾄﾜｺｰ　IgM･N(NX-C)</t>
  </si>
  <si>
    <t>4X0220　214*2</t>
  </si>
  <si>
    <t>ｵｰﾄﾜｺｰ　IgA･N(NX-C)</t>
  </si>
  <si>
    <t>4X0120　214*2</t>
  </si>
  <si>
    <t>ALINITY　ﾌｪﾘﾁﾝ･ｱﾎﾞｯﾄ</t>
  </si>
  <si>
    <t>7P6520　100回×2</t>
  </si>
  <si>
    <t>ALINITY　CEA･ｱﾎﾞｯﾄ</t>
  </si>
  <si>
    <t>7P6220　100回*2</t>
  </si>
  <si>
    <t>ALINITY　AFP･ｱﾎﾞｯﾄ</t>
  </si>
  <si>
    <t>7P9021　100回*2</t>
  </si>
  <si>
    <t>ALINITY　CA19-9･ｱﾎﾞｯﾄ</t>
  </si>
  <si>
    <t>8P3220　100回*2</t>
  </si>
  <si>
    <t>ALINITY　PSA･ｱﾎﾞｯﾄ</t>
  </si>
  <si>
    <t>7P9222　100回*2</t>
  </si>
  <si>
    <t>ALINITY　PIVKAⅡｱﾎﾞｯﾄ</t>
  </si>
  <si>
    <t>1R1722　100回*2</t>
  </si>
  <si>
    <t>ALINITY　TSH･ｱﾎﾞｯﾄ</t>
  </si>
  <si>
    <t>7P4820　100回*2</t>
  </si>
  <si>
    <t>ALINITY　ﾌﾘｰT3･ｱﾎﾞｯﾄ</t>
  </si>
  <si>
    <t>7P6920　100回*2</t>
  </si>
  <si>
    <t>ALINITY　ﾌﾘｰT4･ｱﾎﾞｯﾄ</t>
  </si>
  <si>
    <t>7P7020　100回*2</t>
  </si>
  <si>
    <t>ALINITY　BRAHMS　PCT･ｱﾎﾞｯﾄ</t>
  </si>
  <si>
    <t>7P6620　100回*2</t>
  </si>
  <si>
    <t>ALINITY　C-ﾍﾟﾌﾟﾁﾄﾞ･ｱﾎﾞｯﾄ</t>
  </si>
  <si>
    <t>9P3620　100回*2</t>
  </si>
  <si>
    <t>ALINITY　BNP･ｱﾎﾞｯﾄ</t>
  </si>
  <si>
    <t>8P2522　100回*2</t>
  </si>
  <si>
    <t>ALINITY　TPAB･ｱﾎﾞｯﾄ</t>
  </si>
  <si>
    <t>7P6022　100回*2</t>
  </si>
  <si>
    <t>ALINITY　HBSAGQT･ｱﾎﾞｯﾄ</t>
  </si>
  <si>
    <t>8P0822　100回*2</t>
  </si>
  <si>
    <t>ALINITY　HIVAg/Abｺﾝﾎﾞ･ｱﾎﾞｯﾄ</t>
  </si>
  <si>
    <t>ALINITY　HSﾄﾛﾎﾟﾆﾝI･ｱﾎﾞｯﾄ</t>
  </si>
  <si>
    <t>8P1322　100回*2</t>
  </si>
  <si>
    <t>ﾋﾟｭｱｵｰﾄS　GLU-R　NX-Cｾｯﾄ</t>
  </si>
  <si>
    <t>4W9520　500回*2</t>
  </si>
  <si>
    <t>ﾉﾙﾃﾞｨｱN　HBA1C　NX-Cｾｯﾄ</t>
  </si>
  <si>
    <t>4X0420　380回*2</t>
  </si>
  <si>
    <t>LT･CRP-HSｷｬﾘﾌﾞﾚ-ﾀ-ｾｯﾄT</t>
  </si>
  <si>
    <t>464-25901 2MLX7種</t>
  </si>
  <si>
    <t>免疫ｷｬﾘﾌﾞﾚ-ﾀ-ｾｯﾄ･N</t>
  </si>
  <si>
    <t>465-58901 1.9MLX6</t>
  </si>
  <si>
    <t>N-ﾃｽﾄ NH3標準液</t>
  </si>
  <si>
    <t>1181631 5mLX4</t>
  </si>
  <si>
    <t>N-ﾃｽﾄ NH3 ｺﾝﾄﾛ-ﾙI</t>
  </si>
  <si>
    <t>91916414 3MLX4</t>
  </si>
  <si>
    <t>液状ｺﾝﾄﾛ-ﾙ血清1ﾜｺ-C&amp;C</t>
  </si>
  <si>
    <t>462-14691 10X5ML</t>
  </si>
  <si>
    <t>免疫ｺﾝﾄﾛ-ﾙIﾜｺ-</t>
  </si>
  <si>
    <t>417-53101 2MLX4</t>
  </si>
  <si>
    <t>免疫ｺﾝﾄﾛ-ﾙIIﾜｺ-</t>
  </si>
  <si>
    <t>413-53201 2MLX4</t>
  </si>
  <si>
    <t>蛋白標準液</t>
  </si>
  <si>
    <t>410-34891 5mLX4</t>
  </si>
  <si>
    <t>ｺﾚｽﾃｽﾄN ｷｬﾘﾌﾞﾚ-ﾀ-</t>
  </si>
  <si>
    <t>2.0mL用X3</t>
  </si>
  <si>
    <t>ｱﾅｾﾗﾑ GLU標準液</t>
  </si>
  <si>
    <t>5mLX6</t>
  </si>
  <si>
    <t>ﾉﾙﾃﾞｨｱN HBA1C用ｷｬﾘﾌﾞﾚ-ﾀ</t>
  </si>
  <si>
    <t>1MLX2濃度X3</t>
  </si>
  <si>
    <t>ﾉﾙﾃﾞｨｱN HBA1C用ｺﾝﾄﾛ-ﾙ</t>
  </si>
  <si>
    <t>1MLX2濃度X6</t>
  </si>
  <si>
    <t>RPR標準血清</t>
  </si>
  <si>
    <t>1MLX5濃度X1</t>
  </si>
  <si>
    <t>RPRｺﾝﾄﾛ-ﾙ</t>
  </si>
  <si>
    <t>1MLX2濃度X2</t>
  </si>
  <si>
    <t>ﾅﾉﾋﾟｱ KL-6 ｷｬﾘﾌﾞﾚ-ﾀ-</t>
  </si>
  <si>
    <t>1.0MLX4濃度X1</t>
  </si>
  <si>
    <t>ﾅﾉﾋﾟｱ KL-6 ｺﾝﾄﾛｰﾙ</t>
  </si>
  <si>
    <t>1.0MLX2濃度X3</t>
  </si>
  <si>
    <t>ALINITY CEA･ｷｬﾘﾌﾞﾚ-ﾀ</t>
  </si>
  <si>
    <t>7P62-CAL01 2ﾉｳﾄﾞX3ML</t>
  </si>
  <si>
    <t>ALINITY AFP･ｷｬﾘﾌﾞﾚ-ﾀ</t>
  </si>
  <si>
    <t>7P90-CAL01 6ﾉｳﾄﾞX3ML</t>
  </si>
  <si>
    <t>ALINITY PIVKA-Ⅱｷｬﾘﾌﾞﾚｰﾀ</t>
  </si>
  <si>
    <t>1R17-CAL01 6ﾉｳﾄﾞX3ML</t>
  </si>
  <si>
    <t>ALINITY CA19-9XRｷｬﾘﾌﾞﾚｰﾀ</t>
  </si>
  <si>
    <t>8P32-CAL01 6ﾉｳﾄﾞX3ML</t>
  </si>
  <si>
    <t>ALINITY PSA･ｷｬﾘﾌﾞﾚ-ﾀ</t>
  </si>
  <si>
    <t>7P92-CAL01 2ﾉｳﾄﾞX3ML</t>
  </si>
  <si>
    <t>ALINITY HBSAG QT･ｷｬﾘﾌﾞﾚ-ﾀ</t>
  </si>
  <si>
    <t>8P08-CAL01 6ﾉｳﾄﾞX3ML</t>
  </si>
  <si>
    <t>ALINITYHIVAG/ABCOMBOｷｬﾘﾌﾞ</t>
  </si>
  <si>
    <t>8P07-CAL01 1ﾉｳﾄﾞX3ML</t>
  </si>
  <si>
    <t>ALINITY TPAｂ･ｷｬﾘﾌﾞﾚ-ﾀ</t>
  </si>
  <si>
    <t>7P60-CAL01 1ﾉｳﾄﾞX3ML</t>
  </si>
  <si>
    <t>ALINITY BRAHMS PCTｷｬﾘﾌﾞ</t>
  </si>
  <si>
    <t>1R18-CAL01　6ﾉｳﾄﾞ×3ML</t>
  </si>
  <si>
    <t>ALINITY TSH･ｷｬﾘﾌﾞﾚ-ﾀ</t>
  </si>
  <si>
    <t>7P48-CAL01 2ﾉｳﾄﾞX3ML</t>
  </si>
  <si>
    <t>ALINITY ﾌﾘ-T3･ｱﾎﾞｯﾄ ｷｬﾘﾌﾞ</t>
  </si>
  <si>
    <t>7P69-CAL01 6ﾉｳﾄﾞX3ML</t>
  </si>
  <si>
    <t>ALINITY ﾌﾘ-T4･ｱﾎﾞｯﾄ ｷｬﾘﾌﾞ</t>
  </si>
  <si>
    <t>7P70-CAL01 6ﾉｳﾄﾞX3ML</t>
  </si>
  <si>
    <t>ALINITY C-ﾍﾟﾌﾟﾁﾄﾞ･ｷｬﾘﾌﾞ</t>
  </si>
  <si>
    <t>9P36-CAL01 6ﾉｳﾄﾞX3ML</t>
  </si>
  <si>
    <t>ALINITY BNP-JP･ｷｬﾘﾌﾞﾚ-ﾀ</t>
  </si>
  <si>
    <t>8P25-CAL01 6ﾉｳﾄﾞX3ML</t>
  </si>
  <si>
    <t>ALINITY HSﾄﾛﾎﾟﾆﾝI STｷｬﾘﾌﾞ</t>
  </si>
  <si>
    <t>8P13-CAL01 6ﾉｳﾄﾞX3ML</t>
  </si>
  <si>
    <t>ALINITYﾌｪﾘﾁﾝ･ｷｬﾘﾌﾞﾚｰﾀ</t>
  </si>
  <si>
    <t>7P65-CAL01 2ﾉｳﾄﾞ3ML</t>
  </si>
  <si>
    <t>ALINITY PIVKAⅡ･ｺﾝﾄﾛ-ﾙ</t>
  </si>
  <si>
    <t>1R17-CNT01 3ﾉｳﾄﾞX8ML</t>
  </si>
  <si>
    <t>ALINITY HBSAG QT･ｺﾝﾄﾛ-ﾙ</t>
  </si>
  <si>
    <t>8P08-CNT01 3ﾉｳﾄﾞX8ML</t>
  </si>
  <si>
    <t>ALINITY HIV AG/ABCOMBOｺﾝﾄ</t>
  </si>
  <si>
    <t>8P07-CNT01 4ﾉｳﾄﾞX8ML</t>
  </si>
  <si>
    <t>ALINITY TPAｂ･ｺﾝﾄﾛ-ﾙ</t>
  </si>
  <si>
    <t>7P60-CNT01 2ﾉｳﾄﾞX8ML</t>
  </si>
  <si>
    <t>ALINITY BRAHMS PCTｺﾝﾄﾛｰﾙ</t>
  </si>
  <si>
    <t>1R18-CNT01　3ﾉｳﾄﾞ×8ML</t>
  </si>
  <si>
    <t>ALINITY BNP-JP･ｺﾝﾄﾛ-ﾙ</t>
  </si>
  <si>
    <t>8P25-CNT01 3ﾉｳﾄﾞX8ML</t>
  </si>
  <si>
    <t>ALINITY HS ﾄﾛﾎﾟﾆﾝI ST･ｺﾝﾄ</t>
  </si>
  <si>
    <t>8P13-CNT01 3ﾉｳﾄﾞX8ML</t>
  </si>
  <si>
    <t>ALINITY 濃縮希釈緩衝液</t>
  </si>
  <si>
    <t>6P13-68-01 2LX2本</t>
  </si>
  <si>
    <t>1DP5-MNT-03 500個X8</t>
  </si>
  <si>
    <t>ALINITYｷｬﾘﾌﾞ/ｺﾝﾄｺｳｶﾝｷｬｯﾌﾟ</t>
  </si>
  <si>
    <t>4R10-01-01 100個</t>
  </si>
  <si>
    <t>ALINITY ﾌﾟﾛ-ﾌﾞｺﾝﾃﾞｨｼｮﾆﾝｸﾞ</t>
  </si>
  <si>
    <t>1R58-40-01 2X50ﾃｽﾄ</t>
  </si>
  <si>
    <t>MAXPIA-14NX</t>
  </si>
  <si>
    <t>882005　500ML</t>
  </si>
  <si>
    <t>MAXPIA-3NX</t>
  </si>
  <si>
    <t>882104　500ML</t>
  </si>
  <si>
    <t>MAXPIA-CNX</t>
  </si>
  <si>
    <t>881909　500ML</t>
  </si>
  <si>
    <t>MAXPIA-ACIDNX</t>
  </si>
  <si>
    <t>881909　69.45ML×5</t>
  </si>
  <si>
    <t>MAXPIA-RNX</t>
  </si>
  <si>
    <t>882203　69ML×5</t>
  </si>
  <si>
    <t>MAXPIA-M</t>
  </si>
  <si>
    <t>880902 1L</t>
  </si>
  <si>
    <t>Aliniy HBsAg QT 希釈用</t>
  </si>
  <si>
    <t>8P08-52-01　100ﾃｽﾄ×2</t>
  </si>
  <si>
    <t>Aliniy HBsAg QT 確認試薬</t>
  </si>
  <si>
    <t>Aliniy HBsAg QT 確認ｷｬﾘ</t>
  </si>
  <si>
    <t>8P09-CAL01　2濃度×3mL</t>
  </si>
  <si>
    <t>Aliniy HBsAg QT 確認ｺﾝﾄ</t>
  </si>
  <si>
    <t>8P09-CNT01　2濃度×8mL</t>
  </si>
  <si>
    <t>10テスト</t>
  </si>
  <si>
    <t>バイタルメディア ブルセラHK寒天培地（ウサギ）</t>
  </si>
  <si>
    <t>1枚×10包装</t>
  </si>
  <si>
    <t>箱</t>
    <phoneticPr fontId="3"/>
  </si>
  <si>
    <t>バイタルメディア PV加ブルセラHK寒天培地（ウサギ）</t>
  </si>
  <si>
    <t>マイヤーヘマトキシリン　プリズマ標準薬液容器用</t>
  </si>
  <si>
    <t>815ｍL×4本　　6186-4P</t>
  </si>
  <si>
    <t>エオジン　プリズマ標準薬液容器用</t>
  </si>
  <si>
    <t>820mL×4本　　9134-4P</t>
  </si>
  <si>
    <t>48テスト</t>
  </si>
  <si>
    <t>LoopampウイルスRNA抽出試薬</t>
  </si>
  <si>
    <t>4Ｘ6120 57ML × 2</t>
  </si>
  <si>
    <t>Ｓtatus　ＤＳ10</t>
  </si>
  <si>
    <t>10　test</t>
  </si>
  <si>
    <t>ポアメディア ViGBS寒天培地</t>
  </si>
  <si>
    <t>RP500 Lac 測定カートリッジ 400テスト</t>
  </si>
  <si>
    <t>400テスト</t>
  </si>
  <si>
    <t>Alinity i ケアキット365</t>
  </si>
  <si>
    <t>3R75-33-01</t>
  </si>
  <si>
    <t>Alinity i ケアキット180</t>
  </si>
  <si>
    <t>3R75-34-01</t>
  </si>
  <si>
    <t>ナノピアKL-6　NXセット</t>
  </si>
  <si>
    <t>ナノピアIL-2R　NXセット</t>
  </si>
  <si>
    <t>Lタイプワコー LD・IF(nx-c)</t>
  </si>
  <si>
    <t>53mL/17mL × 2</t>
  </si>
  <si>
    <t>Lタイプワコー ALP・IFCC(nx-c)</t>
  </si>
  <si>
    <t>アキュラスオート ZN R1</t>
  </si>
  <si>
    <t>12mL × 2</t>
  </si>
  <si>
    <t>アキュラスオート ZN R2</t>
  </si>
  <si>
    <t>5.5mL × 2</t>
  </si>
  <si>
    <t>190-04572</t>
  </si>
  <si>
    <t>1mL</t>
  </si>
  <si>
    <t>p16(PA0016)</t>
  </si>
  <si>
    <t>25テスト</t>
  </si>
  <si>
    <t>クロモアガーESBL</t>
  </si>
  <si>
    <t>10枚/箱</t>
  </si>
  <si>
    <t>セレナイトシスチン基礎培地</t>
  </si>
  <si>
    <t>100ｇ</t>
  </si>
  <si>
    <t>7mL・6H12</t>
  </si>
  <si>
    <t>5-スルホサリチル酸　二水和物　試薬特級25g</t>
  </si>
  <si>
    <t>Bond Universal Covertiles -(160pack)</t>
  </si>
  <si>
    <t>Bond Titration Kit</t>
  </si>
  <si>
    <t>S21.4611</t>
  </si>
  <si>
    <t>10Pack+50Insert・OPT9049</t>
  </si>
  <si>
    <t>本</t>
    <rPh sb="0" eb="1">
      <t>ホン</t>
    </rPh>
    <phoneticPr fontId="2"/>
  </si>
  <si>
    <t>個</t>
    <rPh sb="0" eb="1">
      <t>コ</t>
    </rPh>
    <phoneticPr fontId="2"/>
  </si>
  <si>
    <t>箱</t>
    <rPh sb="0" eb="1">
      <t>ハコ</t>
    </rPh>
    <phoneticPr fontId="2"/>
  </si>
  <si>
    <t>20カセット</t>
  </si>
  <si>
    <t>3ml</t>
  </si>
  <si>
    <t>1セット</t>
  </si>
  <si>
    <t>クロムアガー　ＭＲＳＡ　Ⅱ</t>
  </si>
  <si>
    <t>１００枚入り</t>
  </si>
  <si>
    <t>トリプトソイ5％羊血液寒天培地</t>
  </si>
  <si>
    <t>10枚</t>
    <rPh sb="2" eb="3">
      <t>マイ</t>
    </rPh>
    <phoneticPr fontId="2"/>
  </si>
  <si>
    <t>HTMブロス</t>
  </si>
  <si>
    <t>MICroFAST　6J</t>
  </si>
  <si>
    <t>トッドヘヴィットブロス</t>
  </si>
  <si>
    <t>500ｇ</t>
  </si>
  <si>
    <t>アピ20ＮE</t>
  </si>
  <si>
    <t>ラピッド20</t>
  </si>
  <si>
    <t>アピ添加試薬　ＮIＮ</t>
  </si>
  <si>
    <t>5ｍｌ*2</t>
  </si>
  <si>
    <t>Rapid Pos ID2</t>
  </si>
  <si>
    <t>ラピッド用イノキュレーター</t>
  </si>
  <si>
    <t>イノキュラム生理食塩水</t>
  </si>
  <si>
    <t>病原大腸菌免疫血清O群単味血清O1～O173</t>
  </si>
  <si>
    <t>各2ml</t>
  </si>
  <si>
    <t>ブチレート・ディスク</t>
  </si>
  <si>
    <t>DFS染色液</t>
  </si>
  <si>
    <t>オーソ　PEGⅡ</t>
  </si>
  <si>
    <t>ニチレイバイオサイエンス</t>
  </si>
  <si>
    <t>１mL</t>
  </si>
  <si>
    <t>ズーム</t>
  </si>
  <si>
    <t>E-MP05</t>
  </si>
  <si>
    <t>5テスト</t>
  </si>
  <si>
    <t>50テスト</t>
  </si>
  <si>
    <t>RP500 Lac 測定カートリッジ 250テスト</t>
  </si>
  <si>
    <t>200mL・40321</t>
  </si>
  <si>
    <t>Alinity　トリガー</t>
  </si>
  <si>
    <t>975mL × 4</t>
  </si>
  <si>
    <t>6P11-70-01</t>
  </si>
  <si>
    <t>Alinity　プレトリガー</t>
  </si>
  <si>
    <t>6P12-70-01</t>
  </si>
  <si>
    <t>リファンピシン</t>
  </si>
  <si>
    <t>生化学用 1g</t>
  </si>
  <si>
    <t>189-01001</t>
  </si>
  <si>
    <t>Alinity HCV Ab キャリブレータ</t>
  </si>
  <si>
    <t>8P06-CAL-02</t>
  </si>
  <si>
    <t>Alinity HCV Ab コントロール</t>
  </si>
  <si>
    <t>8P06-CNT-02</t>
  </si>
  <si>
    <t>Alinity HCV Ab・アボット</t>
  </si>
  <si>
    <t>8P06-02-02</t>
  </si>
  <si>
    <t>オーソ Daily QC</t>
  </si>
  <si>
    <t>オーソ Daily QC Serum</t>
  </si>
  <si>
    <t>ID 32 E アピ</t>
  </si>
  <si>
    <t>ID 32 C アピ</t>
  </si>
  <si>
    <t>ラピッド ID 32 ストレップ アピ</t>
  </si>
  <si>
    <t>ID カラーカタラーゼ</t>
  </si>
  <si>
    <t>ラピッド ID 32 A アピ</t>
  </si>
  <si>
    <t>194-03355</t>
  </si>
  <si>
    <t>１セット</t>
  </si>
  <si>
    <t>遊離残留塩素測定用試薬ＤＰＤプラス</t>
  </si>
  <si>
    <t>100包</t>
  </si>
  <si>
    <t>アネロパウチ・ケンキ</t>
  </si>
  <si>
    <t>197-03585</t>
  </si>
  <si>
    <t>195-03581</t>
  </si>
  <si>
    <t>Cytokeratin,Multi,AE1/AE3</t>
  </si>
  <si>
    <t>1ml　製品コード:NCL-L-S100p　注文コード：S100P-L-CE</t>
  </si>
  <si>
    <t>NCL-L-S100p</t>
  </si>
  <si>
    <t>ポリエチレングリコール200</t>
  </si>
  <si>
    <t>デンカ</t>
  </si>
  <si>
    <t>（6.5ml×2）×2</t>
  </si>
  <si>
    <t>6.5ml×2</t>
  </si>
  <si>
    <t>9DDP53</t>
  </si>
  <si>
    <t>Alinity CK-MB・アボット</t>
  </si>
  <si>
    <t>4V38-02-01</t>
  </si>
  <si>
    <t>BiotestCell-A1,B</t>
  </si>
  <si>
    <t>10ＭＬ×2</t>
  </si>
  <si>
    <t>ＣoombsCell－Ｅ</t>
  </si>
  <si>
    <t>10ＭＬ</t>
  </si>
  <si>
    <t>TECHLAB C.DIFF QUIK CHEK コンプリートキット</t>
  </si>
  <si>
    <t>１００グラム</t>
  </si>
  <si>
    <t>05440</t>
  </si>
  <si>
    <t>05441</t>
  </si>
  <si>
    <t>コアグピア　PT-liquid</t>
  </si>
  <si>
    <t>551-06681-4</t>
  </si>
  <si>
    <t>OV Wash Solution</t>
  </si>
  <si>
    <t>ESP-G05</t>
  </si>
  <si>
    <t>シグニファイ　ER　25テスト</t>
  </si>
  <si>
    <t>BY958581</t>
  </si>
  <si>
    <t>シグニファイ　ER　10テスト</t>
  </si>
  <si>
    <t>CN786229</t>
  </si>
  <si>
    <t>ラボステインSG</t>
  </si>
  <si>
    <t>クリアビュー EASY HCG</t>
  </si>
  <si>
    <t>M-C326</t>
  </si>
  <si>
    <t>M-C310</t>
  </si>
  <si>
    <t>712011-5</t>
  </si>
  <si>
    <t>500ｍL</t>
  </si>
  <si>
    <t>15682</t>
  </si>
  <si>
    <t>15702</t>
  </si>
  <si>
    <t>15692</t>
  </si>
  <si>
    <t>1級・500ｇ</t>
  </si>
  <si>
    <t>1級・500ｍL</t>
  </si>
  <si>
    <t>ギムザ染色液</t>
  </si>
  <si>
    <t>10ｍｌ</t>
  </si>
  <si>
    <t>コールドシッフ試薬</t>
  </si>
  <si>
    <t>40932</t>
  </si>
  <si>
    <t>192-18285</t>
  </si>
  <si>
    <t>231046</t>
  </si>
  <si>
    <t>チール・カルボールフクシン液</t>
  </si>
  <si>
    <t>15802</t>
  </si>
  <si>
    <t>15742</t>
  </si>
  <si>
    <t>PAS染色キット</t>
  </si>
  <si>
    <t>10回分</t>
  </si>
  <si>
    <t>15792</t>
  </si>
  <si>
    <t>500ｇ・1級</t>
  </si>
  <si>
    <t>40772</t>
  </si>
  <si>
    <t>20093</t>
  </si>
  <si>
    <t>20107</t>
  </si>
  <si>
    <t>前田変法レゾルシン・フクシン液（弾性線維染色用）</t>
  </si>
  <si>
    <t>42231</t>
  </si>
  <si>
    <t>ヘキサメチレンテトラミン</t>
  </si>
  <si>
    <t>ミジット分離培養剤ミジットﾁｭーブ7ml</t>
  </si>
  <si>
    <t>7ml×100本</t>
  </si>
  <si>
    <t xml:space="preserve"> </t>
  </si>
  <si>
    <t>ミジット分離培養剤バクテックMGIT960専用サプリメントキット　発育促進剤・分離検査用剤</t>
  </si>
  <si>
    <t>6本入り</t>
  </si>
  <si>
    <t>CALIBRATOR KIT MGIT960</t>
  </si>
  <si>
    <t>17本入り</t>
  </si>
  <si>
    <t>BBLマイコプレッツ</t>
  </si>
  <si>
    <t>75ml 500ml用</t>
  </si>
  <si>
    <t>白血球算定用チュルク氏液</t>
  </si>
  <si>
    <t>A-39</t>
  </si>
  <si>
    <t>500g　１級</t>
  </si>
  <si>
    <t>066-05905</t>
  </si>
  <si>
    <t>ポリエチレングリコール１５４０（PEG１５４０）</t>
  </si>
  <si>
    <t>162-09095</t>
  </si>
  <si>
    <t>標準菌株　49822-49</t>
  </si>
  <si>
    <t>標準菌株　49823-76</t>
  </si>
  <si>
    <t>標準菌株　49824-21</t>
  </si>
  <si>
    <t>20枚入り</t>
  </si>
  <si>
    <t>ラクトフェノールコットンブルー（真菌検査用）</t>
  </si>
  <si>
    <t>136-06192</t>
  </si>
  <si>
    <t>0.1ml・ACR438A(商品コード)</t>
  </si>
  <si>
    <t>ﾏｲｸﾛTP-AR 2/PM-R1</t>
  </si>
  <si>
    <t>53ml×4</t>
  </si>
  <si>
    <t>よう化カリウム（試薬特級）</t>
  </si>
  <si>
    <t>166-03971</t>
  </si>
  <si>
    <t>よう素（試薬特級）</t>
  </si>
  <si>
    <t>094-05421</t>
  </si>
  <si>
    <t>チオ硫酸ナトリウム五水和物</t>
  </si>
  <si>
    <t>瓶</t>
  </si>
  <si>
    <t>1ｍL</t>
  </si>
  <si>
    <t>NCL-L-AE1/AE3-601</t>
  </si>
  <si>
    <t>ｐH7.2  500ml</t>
  </si>
  <si>
    <t>YM式喀痰固定液ニュータイプ</t>
  </si>
  <si>
    <t>25ｍL</t>
  </si>
  <si>
    <t>167-09045</t>
  </si>
  <si>
    <t>塩化アンモニウム　商品コード　017-02995</t>
  </si>
  <si>
    <t>P-ヒドロキシ安息香酸エチル</t>
  </si>
  <si>
    <t>和光特級　25g</t>
  </si>
  <si>
    <t>055-01312</t>
  </si>
  <si>
    <t>P-ヒドロキシ安息香酸ブチル</t>
  </si>
  <si>
    <t>024-03682</t>
  </si>
  <si>
    <t>アレルゲンスクラッチエキス陽性対照液「トリイ」ヒスタミン二塩酸塩</t>
  </si>
  <si>
    <t>2ML×1</t>
  </si>
  <si>
    <t>鳥居薬品</t>
  </si>
  <si>
    <t>ESPO専用　耐溶剤性樹脂スプールリボン</t>
  </si>
  <si>
    <t>2巻入</t>
  </si>
  <si>
    <t>松波硝子</t>
  </si>
  <si>
    <t>PAM用共染防止液</t>
  </si>
  <si>
    <t>5ml×5本入り</t>
  </si>
  <si>
    <t>50201</t>
  </si>
  <si>
    <t>メディエース ＲＰＲセット　NX-Cセット</t>
  </si>
  <si>
    <t>(18 ML/8ML)×2</t>
  </si>
  <si>
    <t>4X0721</t>
  </si>
  <si>
    <t>10回用</t>
  </si>
  <si>
    <t>クイックナビ-ノロ3</t>
  </si>
  <si>
    <t>ガンマクローン抗M</t>
  </si>
  <si>
    <t>5ｍL</t>
  </si>
  <si>
    <t>ガンマクローン抗N</t>
  </si>
  <si>
    <t>Anti-Fya</t>
  </si>
  <si>
    <t>ガンマクローン　抗Fyb（IgM）</t>
  </si>
  <si>
    <t>オーソバイオクローン抗Lea(マウス)食塩液試験管法用</t>
  </si>
  <si>
    <t>2mL</t>
  </si>
  <si>
    <t>オーソバイオクローン抗Leｂ(マウス)食塩液試験管法用</t>
  </si>
  <si>
    <t>3mL</t>
  </si>
  <si>
    <t>イソペンタン(2-メチルブタン) 　</t>
  </si>
  <si>
    <t>25211-00</t>
  </si>
  <si>
    <t>LPｺﾝﾄﾛｰﾙ・TDM C</t>
  </si>
  <si>
    <t>ﾍﾞｯｸﾏﾝ･ｺｰﾙﾀｰ</t>
  </si>
  <si>
    <t>100ｍｌ</t>
  </si>
  <si>
    <t>ｱｷｭﾚｰﾄGAM半流動高層培地</t>
  </si>
  <si>
    <t>20本</t>
  </si>
  <si>
    <t>Gross Cystic Disease Fluid Protein-15(GCDFP-15)</t>
  </si>
  <si>
    <t>BOND Slide Label and Print Ribbon Kit
（適用　Zebra）　</t>
  </si>
  <si>
    <t>1パック、3,000枚</t>
  </si>
  <si>
    <t>S21.4564</t>
  </si>
  <si>
    <t xml:space="preserve">Leica </t>
  </si>
  <si>
    <t>F10％中性緩衝ホルマリン1号</t>
  </si>
  <si>
    <t>7ｍL×300</t>
  </si>
  <si>
    <t>FB0010RA0-30</t>
  </si>
  <si>
    <t>F10％中性緩衝ホルマリン2号</t>
  </si>
  <si>
    <t>30ｍL×300</t>
  </si>
  <si>
    <t>FB0020RA0W30-30</t>
  </si>
  <si>
    <t>F10％中性緩衝ホルマリンL</t>
  </si>
  <si>
    <t>100ｍL×60</t>
  </si>
  <si>
    <t>FB0L00RA0-06</t>
  </si>
  <si>
    <t>F10％中性緩衝ホルマリン</t>
  </si>
  <si>
    <t>FBL200RA0-01</t>
  </si>
  <si>
    <t>F10％中性緩衝ホルマリン(ブルー)</t>
  </si>
  <si>
    <t>FBL200RA4-01</t>
  </si>
  <si>
    <t>ディスオーパ テストストリップ-15</t>
  </si>
  <si>
    <t>15枚/本×2本</t>
  </si>
  <si>
    <t>ASP Japan</t>
  </si>
  <si>
    <t>ﾊﾞｲﾀﾙﾒﾃﾞｨｱ　7H11-C　寒天培地</t>
  </si>
  <si>
    <t>5枚</t>
  </si>
  <si>
    <t>06901</t>
  </si>
  <si>
    <t>BOND Primary Antibody Diluent</t>
  </si>
  <si>
    <t>AR9352</t>
  </si>
  <si>
    <t>マイヤー・ヘマトキシリン液（2倍法）</t>
  </si>
  <si>
    <t>500ml　</t>
  </si>
  <si>
    <t>30011（商品番号）</t>
  </si>
  <si>
    <t xml:space="preserve">BOND Polymer Refine Red Detection </t>
  </si>
  <si>
    <t>100 Tests</t>
  </si>
  <si>
    <t>DS9390</t>
  </si>
  <si>
    <t>12タングスト(Ⅵ)りん酸n水和物(りんタングステン酸)</t>
  </si>
  <si>
    <t>500ｇ・和光特級</t>
  </si>
  <si>
    <t>166-02435</t>
  </si>
  <si>
    <t>ルミパルスCA15-3免疫反応カートリッジ</t>
  </si>
  <si>
    <t>ルミパルスCA15-3　CA15-3キャリブレーター</t>
  </si>
  <si>
    <t>2濃度×1</t>
  </si>
  <si>
    <t>Sero Lumipulse IA Control</t>
  </si>
  <si>
    <t>2レベル×6本×3mL</t>
  </si>
  <si>
    <t>ルミパルスST-439「NK」免疫反応カートリッジ</t>
  </si>
  <si>
    <t>NK-8012</t>
  </si>
  <si>
    <t>カイノス</t>
  </si>
  <si>
    <t>ルミパルスST-439「NK」 標準NCC-ST-439抗原溶液</t>
  </si>
  <si>
    <t>5濃度×1</t>
  </si>
  <si>
    <t>NK-8011</t>
  </si>
  <si>
    <t>NCC-ST-439コントロール</t>
  </si>
  <si>
    <t>Low:1mL×3本　Hi:1mL×3本</t>
  </si>
  <si>
    <t>NK-8260</t>
  </si>
  <si>
    <t>FBL200ＱＣ0-01</t>
  </si>
  <si>
    <t>LTオートワコー　RF</t>
  </si>
  <si>
    <t>（28mL/16ｍL)×2</t>
  </si>
  <si>
    <t>04X0321</t>
  </si>
  <si>
    <t>LTオートワコー　RFⅡ RF LTキャリブレータセット</t>
  </si>
  <si>
    <t>4濃度×１</t>
  </si>
  <si>
    <t>468－87701</t>
  </si>
  <si>
    <t>ルシカ　GA-L2 nxセット</t>
  </si>
  <si>
    <t>250回×1</t>
  </si>
  <si>
    <t>502-550812</t>
  </si>
  <si>
    <t>GA-L2専用管理試料</t>
  </si>
  <si>
    <t>GA-L2専用キャリブレーター</t>
  </si>
  <si>
    <t>パナクリア　MMP-3「ラテックス」nxセット</t>
  </si>
  <si>
    <t>150回×2</t>
  </si>
  <si>
    <t>502－544071</t>
  </si>
  <si>
    <t>Interleukin 2 Receptor (CD25)</t>
  </si>
  <si>
    <t>EZバッファー10X（ベンチマーク用）</t>
  </si>
  <si>
    <t>液体カバースリップULTRA</t>
  </si>
  <si>
    <t>CC1バッファーULTRA</t>
  </si>
  <si>
    <t>ベンタナUltraView DAB ユニバーサルキット</t>
  </si>
  <si>
    <t>増感試薬</t>
  </si>
  <si>
    <t>プロテアーゼ１</t>
  </si>
  <si>
    <t>リアクションバッファー10X</t>
  </si>
  <si>
    <t>ヘマトキシリン核染色試薬Ⅱ</t>
  </si>
  <si>
    <t>炭酸リチウム試薬</t>
  </si>
  <si>
    <t>抗体希釈用　カゼイン入り</t>
  </si>
  <si>
    <t>ベンタナOptiView DAB ユニバーサルキット</t>
  </si>
  <si>
    <t>2L・518102982</t>
  </si>
  <si>
    <t>2L・518108922</t>
  </si>
  <si>
    <t>2L・518108939</t>
  </si>
  <si>
    <t>250テスト・518109431</t>
  </si>
  <si>
    <t>100テスト・518100643</t>
  </si>
  <si>
    <t>250テスト・518100841</t>
  </si>
  <si>
    <t>2L・518103033</t>
  </si>
  <si>
    <t>250テスト・518102319</t>
  </si>
  <si>
    <t>250テスト・518100889</t>
  </si>
  <si>
    <t>100ｍｌ・518111618</t>
  </si>
  <si>
    <t>250テスト・518111427</t>
  </si>
  <si>
    <t>PA0305</t>
  </si>
  <si>
    <t>950-102</t>
  </si>
  <si>
    <t>650-210</t>
  </si>
  <si>
    <t>950-224</t>
  </si>
  <si>
    <t>760-500</t>
  </si>
  <si>
    <t>760-080</t>
  </si>
  <si>
    <t>760-2018</t>
  </si>
  <si>
    <t>950-300</t>
  </si>
  <si>
    <t>790-2208</t>
  </si>
  <si>
    <t>760-2037</t>
  </si>
  <si>
    <t>760-219</t>
  </si>
  <si>
    <t>760-700</t>
  </si>
  <si>
    <t>ロシュ・ダイアグノスティックス</t>
  </si>
  <si>
    <t>アキュレート羊血液寒天培地</t>
  </si>
  <si>
    <t>50001</t>
  </si>
  <si>
    <t>アキュレート羊血液寒天/ドリガルスキー</t>
  </si>
  <si>
    <t>ｸﾛﾑｱｶﾞｰMRSAⅡ</t>
  </si>
  <si>
    <t>252353</t>
  </si>
  <si>
    <t>コアグピアFbg　トロンビン試薬</t>
  </si>
  <si>
    <t>富士フィルム和光純薬</t>
  </si>
  <si>
    <t>アジア器材</t>
    <phoneticPr fontId="3"/>
  </si>
  <si>
    <t>協和ファーマケミカル</t>
  </si>
  <si>
    <t>島津ダイアグノスティクス</t>
  </si>
  <si>
    <t>アキュレートドリガルスキー改良培地</t>
  </si>
  <si>
    <t>ホルマリン</t>
  </si>
  <si>
    <t>１０kg</t>
  </si>
  <si>
    <t>三井化学</t>
  </si>
  <si>
    <t>イマージョンオイル Ｔｙｐｅ ｂ</t>
  </si>
  <si>
    <t>480ml</t>
  </si>
  <si>
    <t>15672</t>
  </si>
  <si>
    <t>25%苛性ソーダ</t>
  </si>
  <si>
    <t>20kg</t>
  </si>
  <si>
    <t>日東化学</t>
  </si>
  <si>
    <t>呼気採取バック(ユービット用)</t>
  </si>
  <si>
    <t>20袋</t>
  </si>
  <si>
    <t>サルモネラ免疫血清Ｏ1多価</t>
  </si>
  <si>
    <t>211-248</t>
  </si>
  <si>
    <t>サルモネラ免疫血清Ｏ多価</t>
  </si>
  <si>
    <t>211-231</t>
  </si>
  <si>
    <t>サルモネラ免疫血清 Ｖ1</t>
  </si>
  <si>
    <t>211-408</t>
  </si>
  <si>
    <t>次亜塩素酸ナトリウム　6%</t>
  </si>
  <si>
    <t>食品添加物 20kg</t>
  </si>
  <si>
    <t>192-02217</t>
  </si>
  <si>
    <t>次亜塩素酸ナトリウム溶液12%(サンラック)</t>
  </si>
  <si>
    <t>個</t>
  </si>
  <si>
    <t>本町化学</t>
  </si>
  <si>
    <t>ＣＤ34モノクロナール抗体</t>
  </si>
  <si>
    <t>6ml</t>
  </si>
  <si>
    <t>413111</t>
  </si>
  <si>
    <t>3.4-ｼﾞﾌﾞﾄｷｼ-3-ｼｸﾛﾌﾞﾃﾝ-1.2-ｼﾞｵﾝ</t>
  </si>
  <si>
    <t>5ｇ</t>
  </si>
  <si>
    <t>Ｄ-2203</t>
  </si>
  <si>
    <t>東京化成</t>
  </si>
  <si>
    <t>硝酸銀</t>
  </si>
  <si>
    <t>194-00832</t>
  </si>
  <si>
    <t>フェノール</t>
  </si>
  <si>
    <t>167-01022</t>
  </si>
  <si>
    <t>20％硫酸</t>
  </si>
  <si>
    <t>20Ｌ</t>
  </si>
  <si>
    <t>レチノイックアシッド　R-2625</t>
  </si>
  <si>
    <t>500㎎</t>
  </si>
  <si>
    <t>SIGMA</t>
  </si>
  <si>
    <t>アネロパック微好気ジャー用</t>
  </si>
  <si>
    <t>30個入り</t>
  </si>
  <si>
    <t>A-28</t>
  </si>
  <si>
    <t>滅菌流動パラフィン</t>
  </si>
  <si>
    <t>IDﾃｽﾄ用 50ml</t>
  </si>
  <si>
    <t>RBCストレージソリューション</t>
  </si>
  <si>
    <t>IM-5037</t>
  </si>
  <si>
    <t>牛アルブミン</t>
  </si>
  <si>
    <t>Ph5.4　10g</t>
  </si>
  <si>
    <t>A8022</t>
  </si>
  <si>
    <t>D2-40モノクローナル抗体</t>
  </si>
  <si>
    <t>413451</t>
  </si>
  <si>
    <t>抗ﾋﾄp53遺伝子産物ﾓﾉｸﾛｰﾅﾙ抗体(DO-7)</t>
  </si>
  <si>
    <t>413231</t>
  </si>
  <si>
    <t>プロレックス「イワキ」レンサ球菌</t>
  </si>
  <si>
    <t>60テスト</t>
  </si>
  <si>
    <t>019-102221</t>
  </si>
  <si>
    <t>抗ｹﾗﾁﾝ/ｻｲﾄｹﾗﾁﾝ７ﾓﾉｸﾛｰﾅﾙ抗体</t>
  </si>
  <si>
    <t>413481 6ml</t>
  </si>
  <si>
    <t>413481</t>
  </si>
  <si>
    <t>抗ｹﾗﾁﾝ/ｻｲﾄｹﾗﾁﾝ20ﾓﾉｸﾛｰﾅﾙ抗体</t>
  </si>
  <si>
    <t>413491 6ml</t>
  </si>
  <si>
    <t>413491</t>
  </si>
  <si>
    <t>ＣＤ５ﾓﾉｸﾛﾅｰﾙ抗体（４Ｃ７）</t>
  </si>
  <si>
    <t>413251</t>
  </si>
  <si>
    <t>ＣＤ10ﾓﾉｸﾛﾅｰﾙ抗体</t>
  </si>
  <si>
    <t>413261</t>
  </si>
  <si>
    <t>ＣＤ７９aﾓﾉｸﾛﾅｰﾙ抗体（ＳＰ１）</t>
  </si>
  <si>
    <t>413311</t>
  </si>
  <si>
    <t>ヘマトキシリン</t>
  </si>
  <si>
    <t>メルク</t>
  </si>
  <si>
    <t>4-ｱﾐﾉﾒﾁﾙﾍﾞﾝｾﾞﾝ　ｽﾙﾌｫｱﾐﾄﾞ</t>
  </si>
  <si>
    <t>A2134</t>
  </si>
  <si>
    <t>メタノール</t>
  </si>
  <si>
    <t>14K 特級</t>
  </si>
  <si>
    <t>抗ヒトＣＤ８　モノクロナール抗体</t>
  </si>
  <si>
    <t>413201</t>
  </si>
  <si>
    <t>抗サイクリンＤ－１ウサギモノクロナール抗体（ＳＰ４）</t>
  </si>
  <si>
    <t>413521</t>
  </si>
  <si>
    <t>抗ＣＤ15モノクロナール抗体 (MCS-1)</t>
  </si>
  <si>
    <t>413461</t>
  </si>
  <si>
    <t>CD６８ﾓﾉｸﾛﾅｰﾙ抗体（PG-M1）</t>
  </si>
  <si>
    <t>Code.413791</t>
  </si>
  <si>
    <t>抗p63遺伝子産物モノクローナル抗体（4A4)</t>
  </si>
  <si>
    <t>6mL</t>
  </si>
  <si>
    <t>ＴＢ－ｶﾗｰ・ｶﾙﾎﾞｰﾙﾌｸｼﾝ染色液　ｺｰﾙﾄﾞ式抗酸菌染色液</t>
  </si>
  <si>
    <t>抗高分子サイトケラチンモノクローナル抗体（34βＥ12）</t>
  </si>
  <si>
    <t>6ｍｌ　　</t>
  </si>
  <si>
    <t>413721</t>
  </si>
  <si>
    <t>抗デスミンモノクローナル抗体</t>
  </si>
  <si>
    <t>6ｍｌ　</t>
  </si>
  <si>
    <t>413651</t>
  </si>
  <si>
    <t>抗ＥＭＡモノクローナル抗体</t>
  </si>
  <si>
    <t>422021</t>
  </si>
  <si>
    <t>Ｌ26モノクローナル抗体（ＣＤ20）</t>
  </si>
  <si>
    <t>422441</t>
  </si>
  <si>
    <t>抗クロモグラニンＡポリクローナル抗体</t>
  </si>
  <si>
    <t>412751</t>
  </si>
  <si>
    <t>抗シナプトフィジンモノクローナル抗体</t>
  </si>
  <si>
    <t>413831</t>
  </si>
  <si>
    <t>6ｍL</t>
  </si>
  <si>
    <t>ＣＤ138モノクローナル抗体（Ｂ-Ａ38）</t>
  </si>
  <si>
    <t>50ﾃｽﾄ（6ｍｌ）</t>
  </si>
  <si>
    <t>413881</t>
  </si>
  <si>
    <t>CD21モノクローナル抗体</t>
  </si>
  <si>
    <t>抗ＭＡＲＴ-1/Ｍｅｌａｎ-Ａモノクローナル抗体</t>
  </si>
  <si>
    <t>413381</t>
  </si>
  <si>
    <t>ビーブリッヒスカーレット</t>
  </si>
  <si>
    <t>10ｇ</t>
  </si>
  <si>
    <t>1A398</t>
  </si>
  <si>
    <t>抗ＴＴＦ-1モノクローナル抗体（ＳＰＴ24）</t>
  </si>
  <si>
    <t>6ｍｌ・413841</t>
  </si>
  <si>
    <t>413841</t>
  </si>
  <si>
    <t>抗ケラチン/サイトケラチンモノクロナール抗体（AE1、AE3）</t>
  </si>
  <si>
    <t>6ｍｌ</t>
  </si>
  <si>
    <t>抗免疫グロブリンGモノクローナル抗体(A57H)</t>
  </si>
  <si>
    <t>抗免疫グロブリンMモノクローナル抗体(R1/69)</t>
  </si>
  <si>
    <t>抗Ｅ-カドヘリンモノクロナール抗体（ＮＣＨ-38）</t>
  </si>
  <si>
    <t>418031</t>
  </si>
  <si>
    <t>抗グリピカン３モノクロナール抗体</t>
  </si>
  <si>
    <t>418021</t>
  </si>
  <si>
    <t>Bond ポリマーシステム ER</t>
  </si>
  <si>
    <t>抗ＣＤＸ－２　ウサギモノクロナール抗体</t>
  </si>
  <si>
    <t>50テスト（6ｍｌ）　コード：418011</t>
  </si>
  <si>
    <t>418011</t>
  </si>
  <si>
    <t>抗ＤＯＧ-1ウサギモノクローナル抗体</t>
  </si>
  <si>
    <t>抗ケラチン／サイトケラチン５/６モノクローナル抗体</t>
  </si>
  <si>
    <t>50テスト（６ml）・418081</t>
  </si>
  <si>
    <t>418081</t>
  </si>
  <si>
    <t>446-03803</t>
  </si>
  <si>
    <t>パラベット　60　ＧＲ</t>
  </si>
  <si>
    <t>2Kg×4</t>
  </si>
  <si>
    <t xml:space="preserve">6ml </t>
  </si>
  <si>
    <t>CLEAN99NL(中性液体洗浄剤)</t>
  </si>
  <si>
    <t>4.5kgポリ容器入，無ﾘﾝpH(2%)8.4</t>
  </si>
  <si>
    <t>クリーンケミカル</t>
  </si>
  <si>
    <t>ｐ63　Protein</t>
  </si>
  <si>
    <t>1ｍｌ　NCL-L-ｐ63</t>
  </si>
  <si>
    <t>ホルムアルデヒド液</t>
  </si>
  <si>
    <t>500ｍＬ・一級</t>
  </si>
  <si>
    <t>抗ｐ40遺伝子分解産物モノクローナル抗体(BC28)</t>
  </si>
  <si>
    <t>6ｍL　418171</t>
  </si>
  <si>
    <t>Ａｂｔｉ-Ｄｉａ</t>
  </si>
  <si>
    <t>2ｍｌ　(ＧＭ-7620)</t>
  </si>
  <si>
    <t>ヤバシライム-ｆ</t>
  </si>
  <si>
    <t>1L1本</t>
  </si>
  <si>
    <t>矢橋工業</t>
  </si>
  <si>
    <t>蛍光染色用マウンティングメディウム</t>
  </si>
  <si>
    <t>15ml・S302380-2</t>
  </si>
  <si>
    <t>抗ﾋﾄ D2-40ﾏｳｽﾓﾉｸﾛｰﾅﾙ抗体細胞培養上清由来</t>
  </si>
  <si>
    <t>1ml・M361901-2</t>
  </si>
  <si>
    <t>Epithelial Antigen 抗ヒト上皮抗原 Ber-EP41</t>
  </si>
  <si>
    <t>1 ml・M080401-2</t>
  </si>
  <si>
    <t>2ｍｌ</t>
  </si>
  <si>
    <t>3ｍｌ</t>
  </si>
  <si>
    <t>MDM2 mouse monoclonal antibody(clone IF2)</t>
  </si>
  <si>
    <t>Thermo Fisher　
Scientific</t>
  </si>
  <si>
    <t xml:space="preserve">Anti-NKX3-1 Mouse Mono (UMAB195) Ultra MAB </t>
  </si>
  <si>
    <t>100μl 商品コード UM8 00087</t>
  </si>
  <si>
    <t xml:space="preserve">GATA-3 Antibody (HG3-31) </t>
  </si>
  <si>
    <t>200μg/ml　カタログ　sc-268</t>
  </si>
  <si>
    <t>コスモバイオ</t>
  </si>
  <si>
    <t>0.5mL</t>
  </si>
  <si>
    <t>100μl</t>
  </si>
  <si>
    <t>abcam</t>
  </si>
  <si>
    <t>サクラ超音波・ジェット洗浄両用洗浄剤　ソニックアール</t>
  </si>
  <si>
    <t>4.5Ｌﾎﾞﾄﾙ×3本/箱</t>
  </si>
  <si>
    <t>サクラ精機</t>
  </si>
  <si>
    <t>NCL-L-IgA</t>
  </si>
  <si>
    <t>NCL-L-IgG</t>
  </si>
  <si>
    <t>NCL-L-IgM</t>
  </si>
  <si>
    <t>NCL-L-KAP-581</t>
  </si>
  <si>
    <t>NCL-L-LAM-578</t>
  </si>
  <si>
    <t>NCL-L-OCT3/4</t>
  </si>
  <si>
    <t>抗ヒトc-kit遺伝子産物ポリクローナル抗体</t>
  </si>
  <si>
    <t>6ｍｌ　コード:413391</t>
  </si>
  <si>
    <t>Xpert XpressSARS-CoV-2「セフィエド」</t>
  </si>
  <si>
    <t>pH標準液（pH6.86）　514-686</t>
  </si>
  <si>
    <t>14ml×6本</t>
  </si>
  <si>
    <t>堀場製作所</t>
  </si>
  <si>
    <t>バイオビューTMDAT/IDATカセット10</t>
  </si>
  <si>
    <t>10カセット</t>
  </si>
  <si>
    <t>抗ミエロペルオキシダーゼウサギモノクローナル抗体（EP151）</t>
  </si>
  <si>
    <t>418261</t>
  </si>
  <si>
    <t>抗悪性黒色腫モノクローナル抗体（HMB45）</t>
  </si>
  <si>
    <t>413851</t>
  </si>
  <si>
    <t>ID 32 スタフ アピ</t>
  </si>
  <si>
    <t>抗GATA３モノクローナル抗体</t>
  </si>
  <si>
    <t>Alinity CK-MB・キャリブレータ</t>
  </si>
  <si>
    <t>4V38-CAL-01</t>
  </si>
  <si>
    <t>Alinity CK-MB・コントロール</t>
  </si>
  <si>
    <t>4V38-CNT-01</t>
  </si>
  <si>
    <t>Anti INSM1</t>
  </si>
  <si>
    <t>200μL</t>
  </si>
  <si>
    <t>SC-271408</t>
  </si>
  <si>
    <t>Santa Cruz Biotechnology</t>
  </si>
  <si>
    <t>Alinityテクノパス マルチコントロールIAプラス</t>
  </si>
  <si>
    <t>8P86-10-01　　3×4×5mL</t>
  </si>
  <si>
    <t>B1015-3</t>
  </si>
  <si>
    <t>CD30モノクローナル抗体（JCM182）</t>
  </si>
  <si>
    <t>ヌクレアーファストレッド
（別名ケルンエヒトロート）　60700-25G</t>
  </si>
  <si>
    <t>ナリジクス酸</t>
  </si>
  <si>
    <t>N8878-5G</t>
  </si>
  <si>
    <t>抗白血球共通抗原ﾓﾉｸﾛｰﾅﾙ抗体（LCA）</t>
  </si>
  <si>
    <t>ヌクレアーファストレッド（別名ケルンエヒトロート）　製品コード　N0184</t>
  </si>
  <si>
    <t>10g</t>
  </si>
  <si>
    <t>抗ALKモノクローナル抗体（5A4）</t>
  </si>
  <si>
    <t>塩化亜鉛</t>
  </si>
  <si>
    <t>－</t>
  </si>
  <si>
    <t>純正化学</t>
  </si>
  <si>
    <t>ツイン80</t>
  </si>
  <si>
    <t xml:space="preserve">PRG 500g </t>
  </si>
  <si>
    <t>164-21775</t>
  </si>
  <si>
    <t>N-アッセイ L NH3 セット</t>
  </si>
  <si>
    <t>R1（20mL×2）R2（5mL×2）</t>
  </si>
  <si>
    <t>CD79a</t>
  </si>
  <si>
    <t>1ml･NCL-L-CD79a-599</t>
  </si>
  <si>
    <t>CD79Ａ-599-Ｌ-ＣＥ</t>
  </si>
  <si>
    <t>無</t>
  </si>
  <si>
    <t>MUC-1　Glycoprotein</t>
  </si>
  <si>
    <t>7ｍｌ・PA0051</t>
  </si>
  <si>
    <t>MUC-2　Glycoprotein</t>
  </si>
  <si>
    <t>7ｍｌ・PA0155</t>
  </si>
  <si>
    <t>MUM-1（Multiple　Myeloma Oncogene 1)</t>
  </si>
  <si>
    <t>7ｍｌ・PA0129</t>
  </si>
  <si>
    <t>CD21(2G9)</t>
  </si>
  <si>
    <t>50テスト・518-101800</t>
  </si>
  <si>
    <t>760-4245</t>
  </si>
  <si>
    <t>CD34（SP149)</t>
  </si>
  <si>
    <t>50テスト・518-102418</t>
  </si>
  <si>
    <t>790-2927</t>
  </si>
  <si>
    <t>50テスト・518-110710</t>
  </si>
  <si>
    <t>760-4596</t>
  </si>
  <si>
    <t>CD68(KP-1)</t>
  </si>
  <si>
    <t>50テスト・518-102425</t>
  </si>
  <si>
    <t>790-2931</t>
  </si>
  <si>
    <t>CD79a(SP18)</t>
  </si>
  <si>
    <t>50テスト・518-109592</t>
  </si>
  <si>
    <t>790-4432</t>
  </si>
  <si>
    <t>CD138(B-A38)</t>
  </si>
  <si>
    <t>50テスト・518-101817</t>
  </si>
  <si>
    <t>760-4248</t>
  </si>
  <si>
    <t>TTF-1（SP141)</t>
  </si>
  <si>
    <t>50テスト・518-110871</t>
  </si>
  <si>
    <t>790-4756</t>
  </si>
  <si>
    <t>MUM-1（EP190)</t>
  </si>
  <si>
    <t>50テスト・518-114428</t>
  </si>
  <si>
    <t>760-6082</t>
  </si>
  <si>
    <t>50テスト・518-109615</t>
  </si>
  <si>
    <t>790-4467</t>
  </si>
  <si>
    <t>Desmin(DE-R-11)</t>
  </si>
  <si>
    <t>50テスト・518-110123</t>
  </si>
  <si>
    <t>760-2513</t>
  </si>
  <si>
    <t>CEA（CEA31)</t>
  </si>
  <si>
    <t>50テスト・518-111779</t>
  </si>
  <si>
    <t>760-4594</t>
  </si>
  <si>
    <t>Cyclin D1（SP4-R)</t>
  </si>
  <si>
    <t>50テスト・518-109844</t>
  </si>
  <si>
    <t>790-4508</t>
  </si>
  <si>
    <t>CD4（SP35)</t>
  </si>
  <si>
    <t>50テスト・518-108816</t>
  </si>
  <si>
    <t>790-4423</t>
  </si>
  <si>
    <t>CD10(SP67)</t>
  </si>
  <si>
    <t>50テスト・518-109677</t>
  </si>
  <si>
    <t>790-4506</t>
  </si>
  <si>
    <t>サイトケラチン5/6（D5/16B4)</t>
  </si>
  <si>
    <t>50テスト・518-109851</t>
  </si>
  <si>
    <t>790-4554</t>
  </si>
  <si>
    <t>サイトケラチン20（SP33)</t>
  </si>
  <si>
    <t>50テスト・518-101152</t>
  </si>
  <si>
    <t>790-4431</t>
  </si>
  <si>
    <t>サイトケラチン7（SP52)</t>
  </si>
  <si>
    <t>50テスト・518-100902</t>
  </si>
  <si>
    <t>790-4462</t>
  </si>
  <si>
    <t>サイトケラチン（高分子量）（34BetaE12)</t>
  </si>
  <si>
    <t>50テスト・518-108526</t>
  </si>
  <si>
    <t>790-4373</t>
  </si>
  <si>
    <t>ｐ63(4A4）</t>
  </si>
  <si>
    <t>50テスト・518-101961</t>
  </si>
  <si>
    <t>790-4509</t>
  </si>
  <si>
    <t>S100（Polyclonal)</t>
  </si>
  <si>
    <t>50テスト・518-110109</t>
  </si>
  <si>
    <t>760-2523</t>
  </si>
  <si>
    <t>bcl-2（SP66)</t>
  </si>
  <si>
    <t>50テスト・518-110659</t>
  </si>
  <si>
    <t>790-4604</t>
  </si>
  <si>
    <t>bcl-6（Gl191E/A8)</t>
  </si>
  <si>
    <t>50テスト・518-101770</t>
  </si>
  <si>
    <t>760-4241</t>
  </si>
  <si>
    <t>クロモグラニン(LK2H10)</t>
  </si>
  <si>
    <t>50テスト・518-100964</t>
  </si>
  <si>
    <t>760-2519</t>
  </si>
  <si>
    <t>CDX-2（EPR2764Y)</t>
  </si>
  <si>
    <t>50テスト・518-110208</t>
  </si>
  <si>
    <t>760-4380</t>
  </si>
  <si>
    <t>EMA(E29)</t>
  </si>
  <si>
    <t>50テスト・518-109684</t>
  </si>
  <si>
    <t>790-4463</t>
  </si>
  <si>
    <t>第Ⅷ因子関連抗原（Polyclonal)　</t>
  </si>
  <si>
    <t>50テスト・518-101206</t>
  </si>
  <si>
    <t>760-2642</t>
  </si>
  <si>
    <t>NapsinA(MRQ-60)</t>
  </si>
  <si>
    <t>50テスト・518-111601</t>
  </si>
  <si>
    <t>760-4867</t>
  </si>
  <si>
    <t>PAX5(SP34)</t>
  </si>
  <si>
    <t>50テスト・518-101978</t>
  </si>
  <si>
    <t>790-4420</t>
  </si>
  <si>
    <t>PAX8(EP331)</t>
  </si>
  <si>
    <t>50テスト・518-115173</t>
  </si>
  <si>
    <t>760-6077</t>
  </si>
  <si>
    <t>ベンタナコンファームER(SP1)</t>
  </si>
  <si>
    <t>50テスト・518-107925</t>
  </si>
  <si>
    <t>790-4324</t>
  </si>
  <si>
    <t>ベンタナコンファームPGR(1E2)</t>
  </si>
  <si>
    <t>50テスト・518-102333</t>
  </si>
  <si>
    <t>790-2223</t>
  </si>
  <si>
    <t>S.M.アクチン（1A4)</t>
  </si>
  <si>
    <t>50テスト・518-101725</t>
  </si>
  <si>
    <t>760-2833</t>
  </si>
  <si>
    <t>WT-1（F-H2)</t>
  </si>
  <si>
    <t>50テスト・518-108755</t>
  </si>
  <si>
    <t>760-4397</t>
  </si>
  <si>
    <t>CD31(JC70)</t>
  </si>
  <si>
    <t>50テスト・518-103231</t>
  </si>
  <si>
    <t>760-4378</t>
  </si>
  <si>
    <t>Kappa(Polyclonal)</t>
  </si>
  <si>
    <t>50テスト・518-110154</t>
  </si>
  <si>
    <t>760-2514</t>
  </si>
  <si>
    <t>Lambda(Polyclonal)</t>
  </si>
  <si>
    <t>50テスト・518-110161</t>
  </si>
  <si>
    <t>760-2515</t>
  </si>
  <si>
    <t>アキュレートCA羊血液寒天培地</t>
  </si>
  <si>
    <t>51052</t>
  </si>
  <si>
    <t>PYZ試薬</t>
  </si>
  <si>
    <t>5ｍｌ*各2本</t>
  </si>
  <si>
    <t>Anti-Cytokeratin Purified クローンCAM5.2</t>
  </si>
  <si>
    <t>50tests</t>
  </si>
  <si>
    <t>CD8（SP239)</t>
  </si>
  <si>
    <t>518-634490</t>
  </si>
  <si>
    <t>抗PRAMEウサギモノクローナル抗体（EPR20330）</t>
  </si>
  <si>
    <t>マイクロスキャンパネル　Neg Combo EN 5J</t>
  </si>
  <si>
    <t>C54813</t>
  </si>
  <si>
    <t>EBERプローブ</t>
  </si>
  <si>
    <t>50テスト・518102524</t>
  </si>
  <si>
    <t>800-2842</t>
  </si>
  <si>
    <t>CC2バッファー　ULTRA</t>
  </si>
  <si>
    <t>1L・518108946</t>
  </si>
  <si>
    <t>950-223</t>
  </si>
  <si>
    <t>KBM　アネロRS血液寒天培地</t>
  </si>
  <si>
    <t>1枚×10</t>
  </si>
  <si>
    <t>42205</t>
  </si>
  <si>
    <t>100μL</t>
  </si>
  <si>
    <t>25回用</t>
  </si>
  <si>
    <t>無</t>
    <phoneticPr fontId="3"/>
  </si>
  <si>
    <t>バリトゲンHD検診用</t>
  </si>
  <si>
    <t>300g×30本</t>
  </si>
  <si>
    <t>伏見製薬</t>
  </si>
  <si>
    <t>ダイレクトファーストスカーレット4BS（アミロイド染色用）
品番：43011</t>
  </si>
  <si>
    <t>25ｇ</t>
  </si>
  <si>
    <t>セルライン・ＣＨ-100</t>
  </si>
  <si>
    <t>100ｍｌ×6　01138</t>
  </si>
  <si>
    <t>日本メディポート</t>
  </si>
  <si>
    <t>E-cadherin</t>
  </si>
  <si>
    <t>NCL-L-E-Cad</t>
  </si>
  <si>
    <t>500mL</t>
  </si>
  <si>
    <t>アキュチェックガイドストリップ</t>
  </si>
  <si>
    <t>ロシュDCジャパン</t>
  </si>
  <si>
    <t xml:space="preserve">HE染色用　ピュア・エオシン液 </t>
  </si>
  <si>
    <t>32042</t>
  </si>
  <si>
    <t>アジ化ナトリウム</t>
  </si>
  <si>
    <t>37824-25</t>
  </si>
  <si>
    <t>ムチカルミン染色原液</t>
  </si>
  <si>
    <t>Cytokeratin 34βE12</t>
  </si>
  <si>
    <t>40891</t>
  </si>
  <si>
    <t>PA0134</t>
  </si>
  <si>
    <t>30ｍL/本</t>
  </si>
  <si>
    <t>三浦工業</t>
  </si>
  <si>
    <t>スマートジーンＨ．Ｐｙｌｏｒｉ　Ｇテストカートリッジ</t>
  </si>
  <si>
    <t>スマートジーンＨ．Ｐｙｌｏｒｉ　Ｇ検体採取セット</t>
  </si>
  <si>
    <t>スマートジーンSARS-CoV-2テストカートリッジ</t>
  </si>
  <si>
    <t>スマートジーンSARS-CoV-2検体採取セット</t>
  </si>
  <si>
    <t>SGメンテナンスカートリッジ</t>
  </si>
  <si>
    <t>和光一級　500ｍｌ</t>
  </si>
  <si>
    <t>138-01836</t>
  </si>
  <si>
    <t>和光純薬</t>
  </si>
  <si>
    <t>KBM　ポテトデキストロース試験管培地</t>
  </si>
  <si>
    <t>54022</t>
  </si>
  <si>
    <t>C35258</t>
  </si>
  <si>
    <t>アピストレップ20</t>
  </si>
  <si>
    <t>酢酸エチル</t>
  </si>
  <si>
    <t>051-00356</t>
  </si>
  <si>
    <t>30枚</t>
  </si>
  <si>
    <t>412393</t>
  </si>
  <si>
    <t>Bond Wash Solution 10X Concentrate</t>
  </si>
  <si>
    <t>1L・AR9590</t>
  </si>
  <si>
    <t>抗前立腺特異抗原モノクローナル抗体</t>
  </si>
  <si>
    <t>病原大腸菌免疫血清　O157</t>
  </si>
  <si>
    <t>2ｍL</t>
  </si>
  <si>
    <t>ニンヒドリン</t>
  </si>
  <si>
    <t>1ｇ</t>
  </si>
  <si>
    <t>Anti-Spirochete,Rabbit-Poly&lt;Anti-Treponema pallidum&gt;</t>
  </si>
  <si>
    <t>0.1ｍｌ</t>
  </si>
  <si>
    <t>CP135A</t>
  </si>
  <si>
    <t>BCM</t>
  </si>
  <si>
    <t>亜硫酸水素ナトリウム</t>
  </si>
  <si>
    <t>特級　500ｇ</t>
  </si>
  <si>
    <t>37125-00</t>
  </si>
  <si>
    <t>ノーバス試薬カセット10</t>
  </si>
  <si>
    <t>ノーバス校正キット</t>
  </si>
  <si>
    <t>リンスアデティブ</t>
  </si>
  <si>
    <t>CTKノーバスSGセンサー</t>
  </si>
  <si>
    <t>アテリカUA800キュベット</t>
  </si>
  <si>
    <t>リボテスト　レジオネラ（ver.2）</t>
  </si>
  <si>
    <t>CD30</t>
  </si>
  <si>
    <t>NCL-L-CD30-591</t>
  </si>
  <si>
    <t>抗グランザイムBモノクローナル抗体</t>
  </si>
  <si>
    <t>有</t>
    <phoneticPr fontId="3"/>
  </si>
  <si>
    <t>ウロラブスティックス SG-L</t>
  </si>
  <si>
    <t>塩酸</t>
    <phoneticPr fontId="3"/>
  </si>
  <si>
    <t>18078-00</t>
  </si>
  <si>
    <t>オーソDT解離液2</t>
  </si>
  <si>
    <t>特級　過酸化水素水</t>
  </si>
  <si>
    <t>ガンマークイン（クロロキン）</t>
  </si>
  <si>
    <t>抗A血清（モノクローナル）</t>
  </si>
  <si>
    <t>抗N血清（ウサギ）</t>
  </si>
  <si>
    <t>オーソ抗D血清</t>
  </si>
  <si>
    <t>人由来10ml</t>
  </si>
  <si>
    <t>バイオビュー抗A,B,Dカセット</t>
  </si>
  <si>
    <t>E-ME14</t>
  </si>
  <si>
    <t>ピオクタニンブルー</t>
  </si>
  <si>
    <t>164-05292</t>
  </si>
  <si>
    <t>ヒドロキノン</t>
  </si>
  <si>
    <t>缶</t>
    <phoneticPr fontId="3"/>
  </si>
  <si>
    <t>ファイバーG染色液Ａ(ビクトリアブルー)</t>
  </si>
  <si>
    <t>ファイバーG染色液Ｂ(フクシン)</t>
  </si>
  <si>
    <t>ヘマステイックス</t>
  </si>
  <si>
    <t>ポアメディア ＴＣＢＳ培地</t>
  </si>
  <si>
    <t>ミューラーヒントン2寒天培地</t>
  </si>
  <si>
    <t>ミューラーヒントン-5%羊血液</t>
  </si>
  <si>
    <t>メイグリンワルド染色液</t>
  </si>
  <si>
    <t>硫酸ナトリウム（無水）</t>
  </si>
  <si>
    <t>500ｇ、1級</t>
  </si>
  <si>
    <t>JAMES試薬</t>
  </si>
  <si>
    <t>5ｍｌ*2本</t>
  </si>
  <si>
    <t>NIT1+2試薬</t>
  </si>
  <si>
    <t>VP1+2試薬</t>
  </si>
  <si>
    <t>クロモアガーカンジタ生培地</t>
  </si>
  <si>
    <t>バイオクローン抗スモールc血清</t>
  </si>
  <si>
    <t>インスタント 緩衝溶液　リン酸緩衝液（1/15mol/L）　pH6.8</t>
  </si>
  <si>
    <t>50ml×10</t>
  </si>
  <si>
    <t>RM102-2L</t>
  </si>
  <si>
    <t>01287-30</t>
  </si>
  <si>
    <t>バイオクローン抗A血清</t>
  </si>
  <si>
    <t>バイオクローン抗B血清</t>
  </si>
  <si>
    <t>抗FYA血清</t>
  </si>
  <si>
    <t>パッチテスト 試薬(各種)</t>
  </si>
  <si>
    <t>37390-00</t>
  </si>
  <si>
    <t>プロレックス「イワキ」レンサ球菌用ラテックス試薬ｇｒｏｕｐＡ</t>
  </si>
  <si>
    <t>3.0ml</t>
  </si>
  <si>
    <t>プロレックス「イワキ」レンサ球菌用ラテックス試薬ｇｒｏｕｐB</t>
  </si>
  <si>
    <t>プロレックス「イワキ」レンサ球菌用ラテックス試薬ｇｒｏｕｐC</t>
  </si>
  <si>
    <t>プロレックス「イワキ」レンサ球菌用ラテックス試薬ｇｒｏｕｐD</t>
  </si>
  <si>
    <t>プロレックス「イワキ」レンサ球菌用ラテックス試薬ｇｒｏｕｐF</t>
  </si>
  <si>
    <t>プロレックス「イワキ」レンサ球菌用ラテックス試薬ｇｒｏｕｐG</t>
  </si>
  <si>
    <t>プロレックス「イワキ」レンサ球菌用抽出試薬セット</t>
  </si>
  <si>
    <t>エスプラインHBsAg</t>
  </si>
  <si>
    <t>10*2</t>
  </si>
  <si>
    <t>エスプラインＴＰ</t>
  </si>
  <si>
    <t>ガンマTech-chek</t>
  </si>
  <si>
    <t>ライセ</t>
  </si>
  <si>
    <t>オーソクームスコントロール</t>
  </si>
  <si>
    <t>ﾒﾀﾛβﾗｸﾀﾏｰｾﾞＳＭＡ栄研</t>
  </si>
  <si>
    <t>51枚</t>
  </si>
  <si>
    <t>E-DC13</t>
  </si>
  <si>
    <t>500g 特級</t>
  </si>
  <si>
    <t>18037-00</t>
  </si>
  <si>
    <t>デュオパスベロトキシン25test</t>
  </si>
  <si>
    <t>25test</t>
  </si>
  <si>
    <t>　</t>
  </si>
  <si>
    <t>極東ポリミキシンＢ溶液 1.2ml*6本</t>
  </si>
  <si>
    <t>1.2ml*6本</t>
  </si>
  <si>
    <t>ＥＨＴ寒天培地5ﾏｲ</t>
  </si>
  <si>
    <t>5ﾏｲ</t>
  </si>
  <si>
    <t>燐酸バッファ</t>
  </si>
  <si>
    <t>500mlx1</t>
  </si>
  <si>
    <t>HSi溶血・洗浄液L</t>
  </si>
  <si>
    <t>東ソーHbA1cｺﾝﾄﾛｰﾙHSi</t>
  </si>
  <si>
    <t>0.5mlx4x2</t>
  </si>
  <si>
    <t>HbA1ｃｷｬﾘﾌﾞﾚｰﾀーセットJDS</t>
  </si>
  <si>
    <t>4mlx5x2</t>
  </si>
  <si>
    <t>蒸留水添加液</t>
  </si>
  <si>
    <t>抗ヒトＩｇＧ血清</t>
  </si>
  <si>
    <t>ガンマクローン抗IgG</t>
  </si>
  <si>
    <t>ガンマクローン抗IgG，C3d</t>
  </si>
  <si>
    <t>アキュレート　ＳＳ寒天培地</t>
  </si>
  <si>
    <t>ダイア微好気パック・標準ジャー用</t>
  </si>
  <si>
    <t>40袋</t>
  </si>
  <si>
    <t>500ml*1</t>
  </si>
  <si>
    <t>ZYM　A試薬</t>
  </si>
  <si>
    <t>缶</t>
  </si>
  <si>
    <t>150ml 500ml用</t>
  </si>
  <si>
    <t>抗ビメンチンウサギモノクローナル抗体（SP20）</t>
  </si>
  <si>
    <t>イオンコレクトS</t>
  </si>
  <si>
    <t>4ML×15</t>
  </si>
  <si>
    <t>ISEキャリブレータS</t>
  </si>
  <si>
    <t>H,L 10ML×5</t>
  </si>
  <si>
    <t>ISEキャリブレータU</t>
  </si>
  <si>
    <t>ISE洗浄剤</t>
  </si>
  <si>
    <t>12ＭＬ用×10</t>
  </si>
  <si>
    <t>バイタルメディア　カラーカンジダ培地</t>
  </si>
  <si>
    <t>キシレン（乾燥剤なし）</t>
  </si>
  <si>
    <t>15Kg</t>
  </si>
  <si>
    <t>抗免疫グロブリンAポリクロナール抗体</t>
  </si>
  <si>
    <t>ＭＤＲＳ－Ｋ寒天培地</t>
  </si>
  <si>
    <t>ポアメディア胆汁エスクリン培地</t>
  </si>
  <si>
    <t>２０本</t>
  </si>
  <si>
    <t>E-MQ20</t>
  </si>
  <si>
    <t>ポアメディアカジトン培地</t>
  </si>
  <si>
    <t>５０本</t>
  </si>
  <si>
    <t>E-MP77</t>
  </si>
  <si>
    <t>ポアメディアSIM培地</t>
  </si>
  <si>
    <t>E-MQ02</t>
  </si>
  <si>
    <t>ポアメディアDNエース培地</t>
  </si>
  <si>
    <t>E-MQ13</t>
  </si>
  <si>
    <t>ポアメディアクリステンゼン尿素培地</t>
  </si>
  <si>
    <t>E-MQ12</t>
  </si>
  <si>
    <t>ポアメディアアセトアミド培地</t>
  </si>
  <si>
    <t>E-MQ11</t>
  </si>
  <si>
    <t>アキュレート　チョコレート寒天培地ExⅡ</t>
  </si>
  <si>
    <t>メディセーフフィットチップ</t>
  </si>
  <si>
    <t>30個</t>
  </si>
  <si>
    <t>ウロペーパーⅢ－１０</t>
  </si>
  <si>
    <t>100枚入</t>
  </si>
  <si>
    <t>US－コントロール　LEVEL２</t>
  </si>
  <si>
    <t>１２ｍｌ×６　E-UZ８１</t>
  </si>
  <si>
    <t>FDPコントロール</t>
  </si>
  <si>
    <t>１ｍｌ×２濃度×３</t>
  </si>
  <si>
    <t>Dダイマーキャリブレーター</t>
  </si>
  <si>
    <t>０．５ｍｌ×６濃度</t>
  </si>
  <si>
    <t>ナノピア　Dダイマー</t>
  </si>
  <si>
    <t>CPセット</t>
  </si>
  <si>
    <t>EBER　in-situ</t>
  </si>
  <si>
    <t>CS9100</t>
  </si>
  <si>
    <t>Bond Fourorescien Antibody</t>
  </si>
  <si>
    <t>1ml・ER-6F11-L-CE</t>
  </si>
  <si>
    <t>ウロペーパーⅢ　Ａ，ｐＨ</t>
  </si>
  <si>
    <t>100枚入り</t>
  </si>
  <si>
    <t>E-UR21</t>
  </si>
  <si>
    <t>抗ミオグロビンポリクローナル抗体</t>
    <rPh sb="0" eb="1">
      <t>コウ</t>
    </rPh>
    <rPh sb="14" eb="16">
      <t>コウタイ</t>
    </rPh>
    <phoneticPr fontId="2"/>
  </si>
  <si>
    <t>Pos Combo 3.1J</t>
  </si>
  <si>
    <t>サブカルチャー用ベンチングユニット　50個</t>
  </si>
  <si>
    <t>コード　249560</t>
  </si>
  <si>
    <t>アセサイド6％消毒液（OER-3用）</t>
  </si>
  <si>
    <t>OER-3用　875ｍL</t>
  </si>
  <si>
    <t>抗ＩｇＧ4モノクローナル抗体</t>
  </si>
  <si>
    <t>オルト過よう素酸</t>
  </si>
  <si>
    <t>25ｇ　　　特級</t>
  </si>
  <si>
    <t>32061-30</t>
  </si>
  <si>
    <t>袋</t>
  </si>
  <si>
    <t>10本</t>
  </si>
  <si>
    <t>50個</t>
  </si>
  <si>
    <t>Wチャックパウチ袋</t>
  </si>
  <si>
    <t>40枚</t>
  </si>
  <si>
    <t>A-65</t>
  </si>
  <si>
    <t>アネロパウチキープ（指示薬無し）</t>
  </si>
  <si>
    <t>40個</t>
  </si>
  <si>
    <t>アネロパック・嫌気（指示薬付）</t>
  </si>
  <si>
    <t>40個入り</t>
  </si>
  <si>
    <t>ヘリコチェック</t>
  </si>
  <si>
    <t>30テスト</t>
  </si>
  <si>
    <t>ＣＣＤＡ寒天生培地（ＳＥＬ）</t>
  </si>
  <si>
    <t>コアグピア　APTT-N/塩化カルシウム液</t>
  </si>
  <si>
    <t>4ml×10</t>
  </si>
  <si>
    <t>コアグピア　APTT-N/APTT試薬</t>
  </si>
  <si>
    <t>テストチームS  ATⅢ</t>
  </si>
  <si>
    <t>ＴＣ緩衝液</t>
  </si>
  <si>
    <t>12ml×10</t>
  </si>
  <si>
    <t>コアグトロール ⅠⅩ・ⅡⅩ</t>
  </si>
  <si>
    <t>1ml分×5×2</t>
  </si>
  <si>
    <t>コアグトロール　N</t>
  </si>
  <si>
    <t>1ml分×10</t>
  </si>
  <si>
    <t>3ml×10</t>
  </si>
  <si>
    <t>ギ酸　98％　１級</t>
  </si>
  <si>
    <t>ヘモフィルスID　４分画培地</t>
  </si>
  <si>
    <t>１０枚入り</t>
  </si>
  <si>
    <t>積水メディカル</t>
  </si>
  <si>
    <t>SIM培地</t>
  </si>
  <si>
    <t>抗B血清（モノクローナル）　</t>
  </si>
  <si>
    <t>SelfChekⅡ</t>
  </si>
  <si>
    <t>抗ウロプラキンⅡモノクローナル抗体（動物種：マウス、クローン名：BC21）</t>
  </si>
  <si>
    <t>オーソクームス血清バイオクローン10ml×5</t>
  </si>
  <si>
    <t>CCMA培地</t>
  </si>
  <si>
    <t>オーソクームス血清バイオクローン10ml</t>
  </si>
  <si>
    <t>極東　2％小川培地(SP)</t>
  </si>
  <si>
    <t>100本入り　箱統一商品コード　Ｎo551-08027-8</t>
  </si>
  <si>
    <t>4個入</t>
  </si>
  <si>
    <t>XN CHECK ST用TYPE G</t>
  </si>
  <si>
    <t>イオン交換樹脂再生</t>
  </si>
  <si>
    <t>1本　TIC-55PR</t>
  </si>
  <si>
    <t>1個　TSP-005</t>
  </si>
  <si>
    <t>イムノキャッチ-肺炎球菌</t>
  </si>
  <si>
    <t>DiaCidel ダイアサイデル</t>
  </si>
  <si>
    <t>ガンマクローン抗Ｃ</t>
  </si>
  <si>
    <t>5ｍｌ　（ＢＢ-4211）</t>
  </si>
  <si>
    <t>イムクローン抗ｃ</t>
  </si>
  <si>
    <t>5ｍｌ　（ＩＣ-4231）</t>
  </si>
  <si>
    <t>ガンマクローン抗Ｅ</t>
  </si>
  <si>
    <t>5ｍｌ　(ＢＢ-4221)</t>
  </si>
  <si>
    <t>ガンマクローン抗ｅ</t>
  </si>
  <si>
    <t>5ｍｌ　(ＢＢ-4241)</t>
  </si>
  <si>
    <t>イムクローンモノコントロール</t>
  </si>
  <si>
    <t>10ｍｌ　(ＩＣ-4204)</t>
  </si>
  <si>
    <t>ＡＬＢＡ　Ａｎｔｉ-Ｊｋａ</t>
  </si>
  <si>
    <t>2ｍｌ　(ＡＬ-7601)</t>
  </si>
  <si>
    <t>ＡＬＢＡ　Ａｎｔｉ-Ｊｋｂ</t>
  </si>
  <si>
    <t>2ｍｌ　(ＡＬ-7604)</t>
  </si>
  <si>
    <t>OC-ﾍﾓﾃﾞｨｱｵｰﾄS ﾗﾃｯｸｽ乳液</t>
  </si>
  <si>
    <t>G-PH18 11ML×2</t>
  </si>
  <si>
    <t>OC-ﾍﾓﾃﾞｨｱｵｰﾄS希釈液</t>
  </si>
  <si>
    <t>G-PH48　180ML</t>
  </si>
  <si>
    <t>HBｷｬﾘﾌﾞﾚｰﾀ・L「栄研」</t>
  </si>
  <si>
    <t>G-PH52　3ML×1</t>
  </si>
  <si>
    <t>HBｺﾝﾄﾛｰﾙ「栄研」L</t>
  </si>
  <si>
    <t>G-PH53　5ML×2</t>
  </si>
  <si>
    <t>HBｺﾝﾄﾛｰﾙ「栄研」H</t>
  </si>
  <si>
    <t>G-PH54　5ML×2</t>
  </si>
  <si>
    <t>ｳｫｯｼｭｸﾘｰﾅｰ</t>
  </si>
  <si>
    <t>M-A102　1.5L</t>
  </si>
  <si>
    <t>キャピリア　ＴＢ-NEO　　46001</t>
  </si>
  <si>
    <t>ﾀﾞｲﾅｽｸﾘｰﾝHIV COMBO</t>
  </si>
  <si>
    <t>ｸﾞﾙｺｰｽWBﾊﾞｯﾌｧｰ</t>
  </si>
  <si>
    <t>ｸﾞﾙｺｰｽWB標準液</t>
  </si>
  <si>
    <t>200ml</t>
  </si>
  <si>
    <t>抗アルギナーゼ-1ウサギモノクローナル抗体</t>
  </si>
  <si>
    <t>6ｍL　</t>
  </si>
  <si>
    <t>ロシュ　ＰＴ　テストストリップ</t>
  </si>
  <si>
    <t>24 枚</t>
  </si>
  <si>
    <t>CD56</t>
  </si>
  <si>
    <t xml:space="preserve">1ml </t>
  </si>
  <si>
    <t>NCL-L-CD56-504</t>
  </si>
  <si>
    <t>Alpha-Methlacyl-CoA Racemase(AMACR, p504s)液状品</t>
  </si>
  <si>
    <t>NCL-L-AMACR</t>
  </si>
  <si>
    <t>CPR安定化剤</t>
  </si>
  <si>
    <t>I-XB53　100入り</t>
  </si>
  <si>
    <t>カルバペネマーゼ鑑別ディスク Plus</t>
  </si>
  <si>
    <t>クロモアガー　MDRPスクリーン培地</t>
  </si>
  <si>
    <t>オーソ　バイオクローン抗Ｓ　食塩液試験管法用</t>
  </si>
  <si>
    <t>オーソ　バイオクローン抗ｓ　食塩液試験管法用</t>
  </si>
  <si>
    <t>0.2ml　</t>
  </si>
  <si>
    <t>OriGene</t>
  </si>
  <si>
    <t>CD31(PECAM-1)　 clone:JC70A</t>
  </si>
  <si>
    <t>NCL-L-CD31-607</t>
  </si>
  <si>
    <t xml:space="preserve">Bcl-6 Oncoprotein </t>
  </si>
  <si>
    <t>NCL-L-Bcl-6-564</t>
  </si>
  <si>
    <t>抗IMP-3モノクローナル抗体</t>
  </si>
  <si>
    <t>60×10個×700μL</t>
  </si>
  <si>
    <t>Carcinoembryonic Antigen (CEA) (CD66e)
Bonｄ用希釈抗体　　　製品コード:PA0848　　</t>
  </si>
  <si>
    <t>1キット　　</t>
  </si>
  <si>
    <t>Calretinin (CAL6)　製品コード:NCL-L-CALRET-566
注文コード:CALRET-566-L-CE</t>
  </si>
  <si>
    <t>ALK（Anaplastic Lynphoma Kinase）(CD246)（ｐ80）
製品コード:NCL-L-ALK-H　注文コードALK-L-CE-H</t>
  </si>
  <si>
    <t>バイオ・ラッド　セラクローン抗k</t>
  </si>
  <si>
    <t>ZYM　B試薬　</t>
  </si>
  <si>
    <t>Anti-Glycophorin A antibody [ERP8200] 
rabbit monoclonal antibody</t>
  </si>
  <si>
    <t>ab129024</t>
  </si>
  <si>
    <t>ＢＢ-4102　ｶﾞﾝﾏｸﾛｰﾝ抗Ａ</t>
  </si>
  <si>
    <t>ＢＢ-4132　ｶﾞﾝﾏｸﾛｰﾝ抗Ｂ</t>
  </si>
  <si>
    <t>ＢＢ-4205　ｶﾞﾝﾏｸﾛｰﾝ抗Ｄ(igM/IgG)</t>
  </si>
  <si>
    <t>IMM0420410-1J γクローンRhコントロール</t>
    <phoneticPr fontId="3"/>
  </si>
  <si>
    <t>アイ・エル・ジャパン</t>
  </si>
  <si>
    <t>FactorXIIIa（Blood Coagulation Factor XIIIa）</t>
  </si>
  <si>
    <t>PA0449</t>
  </si>
  <si>
    <t>Beta-Catenin</t>
  </si>
  <si>
    <t>１ml</t>
  </si>
  <si>
    <t>NCL-L-B-CAT</t>
  </si>
  <si>
    <t>Androgen Recepter</t>
  </si>
  <si>
    <t>1ｍｌ</t>
  </si>
  <si>
    <t>NCL-L-AR318</t>
  </si>
  <si>
    <t>CD61(GPIIIa）
製品コード:PA0308</t>
  </si>
  <si>
    <t>CD20 　</t>
  </si>
  <si>
    <t>NCL-L-CD20-L26</t>
  </si>
  <si>
    <t>S100 濃縮抗体（液状品）</t>
  </si>
  <si>
    <t>1.0ml　Ｘ　4濃度　Ｘ1</t>
  </si>
  <si>
    <t>1.0ml　Ｘ　2濃度　Ｘ3</t>
  </si>
  <si>
    <t>Immunoglobulin A (IgA) 濃縮抗体（液状品）注文コード：IGA-L-CE</t>
  </si>
  <si>
    <t>Immunoglobulin G (IgG) 濃縮抗体（液状品）注文コード：IGG-L-CE</t>
  </si>
  <si>
    <t>Immunoglobulin M (IgM) 濃縮抗体（液状品）注文コード：IGM-L-CE</t>
  </si>
  <si>
    <t>Kappa Light Chain 濃縮抗体（液状品</t>
  </si>
  <si>
    <t>Ｌambda Light Chain 濃縮抗体（液状品）</t>
  </si>
  <si>
    <t>Oct-3/4　濃縮抗体（液状品）注文コードOCT3/4-L-CE</t>
  </si>
  <si>
    <t>M/15リン酸緩衝液　pH7.2</t>
  </si>
  <si>
    <t>アークレイマーケティング</t>
  </si>
  <si>
    <t>１２０本</t>
  </si>
  <si>
    <t>抗SSTR2ウサギモノクローナル抗体</t>
  </si>
  <si>
    <t>総ﾋﾞﾘﾙﾋﾞﾝ　E-HAﾃｽﾄﾜｺｰ(NX-C)</t>
  </si>
  <si>
    <t>直接ﾋﾞﾘﾙﾋﾞﾝ　E-HAﾃｽﾄﾜｺｰ(NX-C)</t>
  </si>
  <si>
    <t>Lﾀｲﾌﾟﾜｺｰ　無機ﾘﾝ(NX-C)</t>
  </si>
  <si>
    <t>8P0722　100回*2</t>
  </si>
  <si>
    <t>416-57191</t>
  </si>
  <si>
    <t>468-61701</t>
  </si>
  <si>
    <t>412-73291</t>
  </si>
  <si>
    <t>液状ｺﾝﾄﾛ-ﾙ血清2ﾜｺ-C&amp;C</t>
  </si>
  <si>
    <t>468-14791</t>
  </si>
  <si>
    <t>ALINITY ﾒﾝﾃﾅﾝｽﾘｱｸｼｮﾝﾍﾞｯｾﾙ(反応セル)</t>
  </si>
  <si>
    <t>8P09-02-01　50ﾃｽﾄ×2</t>
  </si>
  <si>
    <t>CA19-9(Sialyl Lewis)　濃縮抗体（液状品）
製品コード：NCL-L-CA19-9
注文コード：CA19-9-L</t>
  </si>
  <si>
    <t>バイタルメディア PEA加ブルセラHK寒天培地（ウサギ）</t>
  </si>
  <si>
    <t>CD38　濃縮抗体（液状品）</t>
  </si>
  <si>
    <t>NCL-L-CD38-290</t>
  </si>
  <si>
    <t>CA125 (Ovarian cancer Antigen)</t>
  </si>
  <si>
    <t>NCL-L-CA125</t>
  </si>
  <si>
    <t>Beta-catenin（BOND用希釈抗体）</t>
  </si>
  <si>
    <t>PA0083</t>
  </si>
  <si>
    <t>Loopamp 新型コロナウイルス2019検出試薬キット</t>
  </si>
  <si>
    <t>E-FQ02FLOQスワブ534C（チューブ入り）</t>
  </si>
  <si>
    <t>100本</t>
  </si>
  <si>
    <t>ALINITY共通希釈液manual diluent</t>
  </si>
  <si>
    <t>ノルディアHbA1c前処理NX-Cセット</t>
  </si>
  <si>
    <t>抗NKX3.1ウサギモノクローナル抗体(EP356)</t>
  </si>
  <si>
    <t>50テスト(6mL)</t>
  </si>
  <si>
    <t>標準 SARS⁻CoV2 Agセット(ルミパルス SARS⁻CoV⁻2 Ag 用　)　　</t>
    <phoneticPr fontId="3"/>
  </si>
  <si>
    <t>抗ERGウサギモノクローナル抗体</t>
  </si>
  <si>
    <t>200回 × 2</t>
  </si>
  <si>
    <t>100回 × 2</t>
  </si>
  <si>
    <t>ＺＮ標準液(200μg/dL)</t>
  </si>
  <si>
    <t>亜鉛コントロール(100μg/dL)</t>
  </si>
  <si>
    <t>10テスト用</t>
  </si>
  <si>
    <t>M724001-2</t>
  </si>
  <si>
    <t>無</t>
    <rPh sb="0" eb="1">
      <t>ナ</t>
    </rPh>
    <phoneticPr fontId="3"/>
  </si>
  <si>
    <t>硬度指示薬（アイット）1B-023HL</t>
    <rPh sb="0" eb="5">
      <t>コウドシジヤク</t>
    </rPh>
    <phoneticPr fontId="2"/>
  </si>
  <si>
    <t>アレルゲンスクラッチエキス対照液「トリイ」</t>
  </si>
  <si>
    <t>ヘモフィルス鑑別培地</t>
  </si>
  <si>
    <t>ポアメディア ドリガルスキー改良培地</t>
  </si>
  <si>
    <t>抗ヒトIgA（α鎖）・ウサギポリクローナル抗体/FITC標識　</t>
  </si>
  <si>
    <t>F020402-2</t>
  </si>
  <si>
    <t>抗ヒトIgG（γ鎖）・ウサギポリクローナル抗体/FITC標識　</t>
  </si>
  <si>
    <t>F020202-2</t>
  </si>
  <si>
    <t>抗ヒトフィブリノーゲン・ウサギポリクローナル抗体/FITC標識</t>
  </si>
  <si>
    <t>F011102-2</t>
  </si>
  <si>
    <t>抗ヒトC3c補体成分・ウサギポリクローナル抗体/FITC標識</t>
  </si>
  <si>
    <t>F020102-2</t>
  </si>
  <si>
    <t>抗ヒトC1q補体成分・ウサギポリクローナル抗体/FITC標識</t>
  </si>
  <si>
    <t>F025402-2</t>
  </si>
  <si>
    <t>抗ヒトIgM（μ鎖）・ウサギポリクローナル抗体/FITC標識</t>
  </si>
  <si>
    <t>F020302-2</t>
  </si>
  <si>
    <t>検体処理液セット　SARS-CoV-2＆Flu</t>
  </si>
  <si>
    <t>HNF1β抗体</t>
  </si>
  <si>
    <t>150μＬ</t>
  </si>
  <si>
    <t>12533-1AP</t>
  </si>
  <si>
    <t>Proteintech</t>
  </si>
  <si>
    <t>希釈水</t>
  </si>
  <si>
    <t>Michel’s　Fixative</t>
  </si>
  <si>
    <t>フナコシ（ポリサイエンス）</t>
  </si>
  <si>
    <t>1濃度×3mL</t>
  </si>
  <si>
    <t>2濃度×8mL</t>
  </si>
  <si>
    <t>100回用×2組</t>
  </si>
  <si>
    <t>FB試薬</t>
  </si>
  <si>
    <t>VP A+B試薬</t>
  </si>
  <si>
    <t>5ｍｌ*各1本</t>
  </si>
  <si>
    <t>ドライプレート栄研　DP53</t>
  </si>
  <si>
    <t>5枚×4</t>
  </si>
  <si>
    <t>3.0mL×6濃度</t>
  </si>
  <si>
    <t>3.0mL×2組×6濃度</t>
  </si>
  <si>
    <t>アキュディア　バクテロイデス培地</t>
  </si>
  <si>
    <t>アキュディア　変法FM培地</t>
  </si>
  <si>
    <t>赤痢アメーバ QUIK CHEK</t>
  </si>
  <si>
    <t>10ml×10本/箱</t>
  </si>
  <si>
    <t>U・I輸血洗浄用生理食塩水</t>
  </si>
  <si>
    <t>BBE寒天培地</t>
  </si>
  <si>
    <t>50mL×6本</t>
  </si>
  <si>
    <t>レボヘムTMリストセチン</t>
  </si>
  <si>
    <t>0.625ml分×3</t>
    <rPh sb="7" eb="8">
      <t>ブン</t>
    </rPh>
    <phoneticPr fontId="2"/>
  </si>
  <si>
    <t>BC444030</t>
  </si>
  <si>
    <t>抗SOX10モノクローナル抗体（BC34）</t>
  </si>
  <si>
    <t>8連ピペット用チップ</t>
  </si>
  <si>
    <t>960本</t>
  </si>
  <si>
    <t>ドライプレート用菌液トレイ</t>
  </si>
  <si>
    <t>200個</t>
  </si>
  <si>
    <t>細菌寒天(寒天No.1)</t>
  </si>
  <si>
    <t>マイクロスキャン 水酸化ナトリウム試薬</t>
  </si>
  <si>
    <t>2濃度 各3mL×3本</t>
  </si>
  <si>
    <t>FA　Plus培養ボトル（好気用）</t>
  </si>
  <si>
    <t>30ml×100本・585003823</t>
  </si>
  <si>
    <t>FN　Plus培養ボトル（嫌気用）</t>
  </si>
  <si>
    <t>40ml×100本・585003830</t>
  </si>
  <si>
    <t>HER2（c-erbB-2 Oncoprotein）</t>
  </si>
  <si>
    <t>CB11-L-CE</t>
  </si>
  <si>
    <t>NCL-L-GCDFP15</t>
  </si>
  <si>
    <t>アジア器材</t>
  </si>
  <si>
    <t>F20％ホルマリン</t>
  </si>
  <si>
    <t>旭化成ファーマ</t>
  </si>
  <si>
    <t>7ｍｌ</t>
  </si>
  <si>
    <t>CD56（MRQ-42）</t>
  </si>
  <si>
    <t>Calretinin</t>
  </si>
  <si>
    <t>脳脊髄膜炎起炎菌莢膜多糖抗原キットPASTOREXメニンジャイティス</t>
  </si>
  <si>
    <t>サイトコレクト液</t>
    <rPh sb="7" eb="8">
      <t>エキ</t>
    </rPh>
    <phoneticPr fontId="2"/>
  </si>
  <si>
    <t>武藤化学</t>
    <rPh sb="0" eb="4">
      <t>ムトウカガク</t>
    </rPh>
    <phoneticPr fontId="2"/>
  </si>
  <si>
    <t>1パック×300枚</t>
    <rPh sb="8" eb="9">
      <t>マイ</t>
    </rPh>
    <phoneticPr fontId="2"/>
  </si>
  <si>
    <t>ミズホメディー</t>
  </si>
  <si>
    <t>Neg Combo EN 4J</t>
  </si>
  <si>
    <t>ETEST レボフロキサシンLE S30　</t>
  </si>
  <si>
    <t>N-マルティスティックスSG-L</t>
  </si>
  <si>
    <t>100枚/箱（ボトル）</t>
  </si>
  <si>
    <t>450テスト×4個/箱</t>
  </si>
  <si>
    <t>230mL×4レベル/箱</t>
  </si>
  <si>
    <t>26mL×4本/箱</t>
  </si>
  <si>
    <t>600個/箱</t>
  </si>
  <si>
    <t>Synaptophysin（SP11）</t>
  </si>
  <si>
    <t>518-108786</t>
  </si>
  <si>
    <t>抗ｻｲﾛｸﾞﾛﾌﾞﾘﾝﾎﾟﾘｸﾛｰﾅﾙ抗体</t>
  </si>
  <si>
    <t>Anti-IDH1 R132H</t>
  </si>
  <si>
    <t>500μL</t>
  </si>
  <si>
    <t>DIA-H09</t>
  </si>
  <si>
    <t>dianova</t>
  </si>
  <si>
    <t>MUC2(MRQ-18)</t>
  </si>
  <si>
    <t>50テスト・518-110321</t>
  </si>
  <si>
    <t>760-4388</t>
  </si>
  <si>
    <t>抗α-フェトプロテインウサギモノクローナル抗体</t>
  </si>
  <si>
    <t>イクトテスト</t>
  </si>
  <si>
    <t>1箱・100錠入り</t>
  </si>
  <si>
    <t>シーメンスHCD</t>
  </si>
  <si>
    <t>マイクロスキャン　POS　Combo　1J</t>
  </si>
  <si>
    <t>J1016-0015</t>
  </si>
  <si>
    <t>ベンタナＣＩＮｔｅｃ p16</t>
  </si>
  <si>
    <t>50テスト・518-636005</t>
    <phoneticPr fontId="3"/>
  </si>
  <si>
    <t>L-コンセーラⅠEX</t>
  </si>
  <si>
    <t>3 mL×40</t>
  </si>
  <si>
    <t>L-コンセーラⅡEX</t>
  </si>
  <si>
    <t>リクイチェック　クォンティファイ　プラスコントロール</t>
  </si>
  <si>
    <t>（12mL×5）×2レベル</t>
  </si>
  <si>
    <t>ｼｰﾒﾝｽﾍﾙｽｹｱ・ﾀﾞｲｱｸﾞﾉｽﾃｨｸｽ</t>
  </si>
  <si>
    <t>コレステストコントロール2</t>
  </si>
  <si>
    <t>1mL用×12</t>
  </si>
  <si>
    <t>コレステストコントロール1</t>
  </si>
  <si>
    <t>抗PAX8ウサギモノクローナル抗体（QR016）</t>
  </si>
  <si>
    <t>クロモアガーカンジダプラス生培地</t>
  </si>
  <si>
    <t>２０枚</t>
  </si>
  <si>
    <t>8409-67</t>
  </si>
  <si>
    <t>Wilms' tumor（WT1）：製品コード NCL-L-WT1-562</t>
  </si>
  <si>
    <t>234000ニュートリエントブロス</t>
  </si>
  <si>
    <t>５００ｇ</t>
  </si>
  <si>
    <t>ﾍﾞｸﾄﾝﾃﾞｨｯｷﾝｿﾝ</t>
  </si>
  <si>
    <t>1.5％よう素１％よう化カリウム</t>
  </si>
  <si>
    <t xml:space="preserve">500ml </t>
  </si>
  <si>
    <t>Alinity c 試薬カートリッジ（ブラック）</t>
  </si>
  <si>
    <t>10個/箱</t>
  </si>
  <si>
    <t>4S17-50-01</t>
  </si>
  <si>
    <t>Abbott</t>
  </si>
  <si>
    <t>ATRX</t>
  </si>
  <si>
    <t>HPA001906</t>
  </si>
  <si>
    <t>SPECTRA　CV専用封入剤</t>
  </si>
  <si>
    <t>150mL×2本</t>
  </si>
  <si>
    <t>-</t>
    <phoneticPr fontId="3"/>
  </si>
  <si>
    <t>S.aureus　ATCC25923</t>
  </si>
  <si>
    <t>49824-20</t>
  </si>
  <si>
    <t>S.aureus　ATCC　BAA-977</t>
  </si>
  <si>
    <t>49842-07</t>
  </si>
  <si>
    <t>S.aureus　ATCC　BAA-976</t>
  </si>
  <si>
    <t>49842-06</t>
  </si>
  <si>
    <t>K.pneumoniae　ATCC　BAA-1705</t>
  </si>
  <si>
    <t>49844-35</t>
  </si>
  <si>
    <t>K.pneumoniae　ATCC　BAA-1706</t>
  </si>
  <si>
    <t>49844-36</t>
  </si>
  <si>
    <t>25％グルタールアルデヒド</t>
  </si>
  <si>
    <t>25ｍｌ</t>
  </si>
  <si>
    <t>079-00533</t>
  </si>
  <si>
    <t>硫酸アンモニウム鉄（Ⅲ）・12水</t>
  </si>
  <si>
    <t>097-00835</t>
  </si>
  <si>
    <t>抗SALL4モノクローナル抗体（6E3）</t>
  </si>
  <si>
    <t>抗ムチンモノクローナル抗体（HIK1083）</t>
  </si>
  <si>
    <t>25503-96</t>
  </si>
  <si>
    <t>Alinity　試薬カートリッジ（クリア）</t>
    <rPh sb="8" eb="10">
      <t>シヤク</t>
    </rPh>
    <phoneticPr fontId="2"/>
  </si>
  <si>
    <t>10個/箱</t>
    <rPh sb="2" eb="3">
      <t>コ</t>
    </rPh>
    <rPh sb="4" eb="5">
      <t>ハコ</t>
    </rPh>
    <phoneticPr fontId="2"/>
  </si>
  <si>
    <t>4S17-40-01</t>
  </si>
  <si>
    <t>Abbott</t>
    <phoneticPr fontId="3"/>
  </si>
  <si>
    <t>Claudin 4 Monoclonal Antibody(3E2C1)</t>
  </si>
  <si>
    <t>100μg</t>
  </si>
  <si>
    <t>AB_2533096</t>
  </si>
  <si>
    <t>invitrogen</t>
  </si>
  <si>
    <t>抗BAP1モノクローナル抗体（C-4）</t>
    <rPh sb="0" eb="1">
      <t>コウ</t>
    </rPh>
    <rPh sb="12" eb="14">
      <t>コウタイ</t>
    </rPh>
    <phoneticPr fontId="2"/>
  </si>
  <si>
    <t>ディフ・クイック</t>
  </si>
  <si>
    <t>500ｍL×3</t>
  </si>
  <si>
    <t>バーミーM染色キット（500ｍLペット）</t>
    <rPh sb="5" eb="7">
      <t>センショク</t>
    </rPh>
    <phoneticPr fontId="2"/>
  </si>
  <si>
    <t>500ｍL×4</t>
  </si>
  <si>
    <t>武藤化学株式会社</t>
    <rPh sb="0" eb="8">
      <t>ムトウカガクカブシキカイシャ</t>
    </rPh>
    <phoneticPr fontId="2"/>
  </si>
  <si>
    <t>バーミーM1（500ｍLペット）</t>
  </si>
  <si>
    <t>バーミーM2（500ｍLペット）</t>
  </si>
  <si>
    <t>バーミーM3（500ｍLペット）</t>
  </si>
  <si>
    <t>バーミーM4（500ｍLペット）</t>
  </si>
  <si>
    <t>Olig2（EP112）</t>
  </si>
  <si>
    <t>518-113780</t>
  </si>
  <si>
    <t>Cytokeratin（CAM5.2）</t>
  </si>
  <si>
    <t>518-110222</t>
  </si>
  <si>
    <t>HK半流動生培地</t>
    <rPh sb="2" eb="5">
      <t>ハンリュウドウ</t>
    </rPh>
    <rPh sb="5" eb="8">
      <t>ナマバイチ</t>
    </rPh>
    <phoneticPr fontId="2"/>
  </si>
  <si>
    <t>50本</t>
    <rPh sb="2" eb="3">
      <t>ホン</t>
    </rPh>
    <phoneticPr fontId="2"/>
  </si>
  <si>
    <t>06690</t>
  </si>
  <si>
    <t>極東製薬</t>
    <rPh sb="0" eb="4">
      <t>キョクトウセイヤク</t>
    </rPh>
    <phoneticPr fontId="2"/>
  </si>
  <si>
    <t>GチェックCA･N</t>
  </si>
  <si>
    <t>20テスト入</t>
    <rPh sb="5" eb="6">
      <t>ハイ</t>
    </rPh>
    <phoneticPr fontId="2"/>
  </si>
  <si>
    <t>ニプロ株式会社</t>
    <rPh sb="3" eb="7">
      <t>カブシキガイシャ</t>
    </rPh>
    <phoneticPr fontId="2"/>
  </si>
  <si>
    <t>10％EDTA-2Na液pH7.0（中性脱灰液）</t>
    <rPh sb="11" eb="12">
      <t>エキ</t>
    </rPh>
    <rPh sb="18" eb="20">
      <t>チュウセイ</t>
    </rPh>
    <rPh sb="20" eb="21">
      <t>ダツ</t>
    </rPh>
    <rPh sb="21" eb="22">
      <t>ハイ</t>
    </rPh>
    <rPh sb="22" eb="23">
      <t>エキ</t>
    </rPh>
    <phoneticPr fontId="2"/>
  </si>
  <si>
    <t>武藤化学</t>
    <rPh sb="0" eb="2">
      <t>ムトウ</t>
    </rPh>
    <rPh sb="2" eb="4">
      <t>カガク</t>
    </rPh>
    <phoneticPr fontId="2"/>
  </si>
  <si>
    <t>UI 酸性脱灰液A</t>
    <rPh sb="3" eb="5">
      <t>サンセイ</t>
    </rPh>
    <rPh sb="5" eb="8">
      <t>ダッカイエキ</t>
    </rPh>
    <phoneticPr fontId="2"/>
  </si>
  <si>
    <t>0005810</t>
  </si>
  <si>
    <t>UI EDTA脱灰液20％</t>
  </si>
  <si>
    <t>0005816</t>
  </si>
  <si>
    <t>UI 脱灰中和剤N</t>
    <rPh sb="3" eb="5">
      <t>ダッカイ</t>
    </rPh>
    <rPh sb="5" eb="8">
      <t>チュウワザイ</t>
    </rPh>
    <phoneticPr fontId="2"/>
  </si>
  <si>
    <t>0005813</t>
  </si>
  <si>
    <t>K-CX</t>
  </si>
  <si>
    <t>1L</t>
  </si>
  <si>
    <t>CS-5151</t>
  </si>
  <si>
    <t>ファルマ</t>
  </si>
  <si>
    <t>プライムチェックＨＣＧ</t>
  </si>
  <si>
    <t>5回・1箱</t>
    <rPh sb="1" eb="2">
      <t>カイ</t>
    </rPh>
    <rPh sb="4" eb="5">
      <t>ハコ</t>
    </rPh>
    <phoneticPr fontId="2"/>
  </si>
  <si>
    <t>222ＡＤＡＭＸ00109000</t>
  </si>
  <si>
    <t>アルフレッサファーマ株式会社</t>
    <rPh sb="10" eb="14">
      <t>カブシキガイシャ</t>
    </rPh>
    <phoneticPr fontId="2"/>
  </si>
  <si>
    <t>クイックチェイサーSARS-COV-2</t>
  </si>
  <si>
    <t>クイックチェイサーFLU A.B</t>
  </si>
  <si>
    <t>10回用</t>
    <rPh sb="2" eb="3">
      <t>カイ</t>
    </rPh>
    <rPh sb="3" eb="4">
      <t>ヨウ</t>
    </rPh>
    <phoneticPr fontId="2"/>
  </si>
  <si>
    <t>クイックチェイサーMYCO</t>
  </si>
  <si>
    <t>クイックチェイサーSTREP A</t>
  </si>
  <si>
    <t>Polyｃlonal Rabbit Anti-Human IgG/HRP</t>
  </si>
  <si>
    <t>P021402-2</t>
  </si>
  <si>
    <t>10％中性緩衝ホルマリン1.5 号</t>
    <phoneticPr fontId="3"/>
  </si>
  <si>
    <t>15ml×300</t>
    <phoneticPr fontId="3"/>
  </si>
  <si>
    <t>FB0150RA0-30</t>
    <phoneticPr fontId="3"/>
  </si>
  <si>
    <t>Anti　Carbonic　Anhydrase　IX/CA9</t>
  </si>
  <si>
    <t>150μL</t>
  </si>
  <si>
    <t>11071-1-AP</t>
  </si>
  <si>
    <t>Anti-HPV　抗体</t>
    <rPh sb="9" eb="11">
      <t>コウタイ</t>
    </rPh>
    <phoneticPr fontId="2"/>
  </si>
  <si>
    <t>250μL</t>
  </si>
  <si>
    <t>ab245950</t>
  </si>
  <si>
    <t>アキュレートGVPC寒天培地</t>
    <rPh sb="10" eb="12">
      <t>カンテン</t>
    </rPh>
    <rPh sb="12" eb="14">
      <t>バイチ</t>
    </rPh>
    <phoneticPr fontId="2"/>
  </si>
  <si>
    <t>スーパークリオマウント</t>
  </si>
  <si>
    <t>120ml</t>
  </si>
  <si>
    <t>サイトクイックA液</t>
    <rPh sb="8" eb="9">
      <t>エキ</t>
    </rPh>
    <phoneticPr fontId="2"/>
  </si>
  <si>
    <t>サイトクイックB液</t>
    <rPh sb="8" eb="9">
      <t>エキ</t>
    </rPh>
    <phoneticPr fontId="2"/>
  </si>
  <si>
    <t>ハードファットH－１５「マルイシ」</t>
  </si>
  <si>
    <t>丸石製薬</t>
    <rPh sb="0" eb="2">
      <t>マルイシ</t>
    </rPh>
    <rPh sb="2" eb="4">
      <t>セイヤク</t>
    </rPh>
    <phoneticPr fontId="2"/>
  </si>
  <si>
    <t>ハードファットE－７５「マルイシ」</t>
  </si>
  <si>
    <t>MTAP　monoclonal antibody</t>
  </si>
  <si>
    <t>100ug</t>
  </si>
  <si>
    <t>H00004507-M01</t>
  </si>
  <si>
    <t>ASONE</t>
  </si>
  <si>
    <t>抗TdTモノクローナル抗体</t>
    <rPh sb="0" eb="1">
      <t>コウ</t>
    </rPh>
    <rPh sb="11" eb="13">
      <t>コウタイ</t>
    </rPh>
    <phoneticPr fontId="2"/>
  </si>
  <si>
    <t>令和８年度　検査薬品　入札対象品目一覧</t>
    <rPh sb="0" eb="2">
      <t>レイワ</t>
    </rPh>
    <rPh sb="3" eb="5">
      <t>ネンド</t>
    </rPh>
    <rPh sb="6" eb="9">
      <t>ケンサヤク</t>
    </rPh>
    <rPh sb="9" eb="10">
      <t>ヒン</t>
    </rPh>
    <rPh sb="11" eb="13">
      <t>ニュウサツ</t>
    </rPh>
    <rPh sb="13" eb="15">
      <t>タイショウ</t>
    </rPh>
    <rPh sb="15" eb="17">
      <t>ヒンモク</t>
    </rPh>
    <rPh sb="17" eb="19">
      <t>イチラン</t>
    </rPh>
    <phoneticPr fontId="3"/>
  </si>
  <si>
    <t>R8見込数
（川崎計）</t>
    <rPh sb="2" eb="4">
      <t>ミコ</t>
    </rPh>
    <rPh sb="4" eb="5">
      <t>スウ</t>
    </rPh>
    <rPh sb="7" eb="9">
      <t>カワサキ</t>
    </rPh>
    <rPh sb="9" eb="10">
      <t>ケイ</t>
    </rPh>
    <phoneticPr fontId="3"/>
  </si>
  <si>
    <t>R8見込数
（井田計）</t>
    <rPh sb="2" eb="4">
      <t>ミコ</t>
    </rPh>
    <rPh sb="4" eb="5">
      <t>スウ</t>
    </rPh>
    <rPh sb="7" eb="9">
      <t>イダ</t>
    </rPh>
    <rPh sb="9" eb="10">
      <t>ケイ</t>
    </rPh>
    <phoneticPr fontId="3"/>
  </si>
  <si>
    <t>R8見込数
（計）</t>
    <rPh sb="2" eb="4">
      <t>ミコ</t>
    </rPh>
    <rPh sb="4" eb="5">
      <t>スウ</t>
    </rPh>
    <rPh sb="7" eb="8">
      <t>ケイ</t>
    </rPh>
    <phoneticPr fontId="3"/>
  </si>
  <si>
    <t>ニチレイバイオサイエンス</t>
    <phoneticPr fontId="3"/>
  </si>
  <si>
    <t>50テスト・518-636258</t>
    <phoneticPr fontId="3"/>
  </si>
  <si>
    <t>p40（SP225）</t>
    <phoneticPr fontId="3"/>
  </si>
  <si>
    <t>Ki-67(MIB-1)</t>
    <phoneticPr fontId="3"/>
  </si>
  <si>
    <t>Leica</t>
    <phoneticPr fontId="3"/>
  </si>
  <si>
    <t>抗シアル化HEG１モノクローナル抗体</t>
    <rPh sb="0" eb="1">
      <t>コウ</t>
    </rPh>
    <rPh sb="4" eb="5">
      <t>カ</t>
    </rPh>
    <rPh sb="16" eb="18">
      <t>コウタイ</t>
    </rPh>
    <phoneticPr fontId="3"/>
  </si>
  <si>
    <t>ニチレイバイオサイエンス</t>
    <phoneticPr fontId="3"/>
  </si>
  <si>
    <t>ロシュ・ダイアグノスティックス</t>
    <phoneticPr fontId="3"/>
  </si>
  <si>
    <t>IS752</t>
  </si>
  <si>
    <t>チオ硫酸ナトリウム（無水）</t>
    <rPh sb="2" eb="4">
      <t>リュウサン</t>
    </rPh>
    <rPh sb="10" eb="12">
      <t>ムスイ</t>
    </rPh>
    <phoneticPr fontId="3"/>
  </si>
  <si>
    <t>富士フィルム和光純薬</t>
    <rPh sb="0" eb="2">
      <t>フジ</t>
    </rPh>
    <rPh sb="6" eb="10">
      <t>ワコウジュンヤク</t>
    </rPh>
    <phoneticPr fontId="3"/>
  </si>
  <si>
    <t>2本入り</t>
    <phoneticPr fontId="3"/>
  </si>
  <si>
    <t>kappa Light Chains 抗ヒトL鎖κ・ウサギポリクローナル抗体</t>
    <rPh sb="19" eb="20">
      <t>コウ</t>
    </rPh>
    <rPh sb="23" eb="24">
      <t>クサリ</t>
    </rPh>
    <rPh sb="36" eb="38">
      <t>コウタイ</t>
    </rPh>
    <phoneticPr fontId="3"/>
  </si>
  <si>
    <t>Lambda Light Chains 抗ヒトL鎖λ・ウサギポリクローナル抗体</t>
    <rPh sb="20" eb="21">
      <t>コウ</t>
    </rPh>
    <rPh sb="24" eb="25">
      <t>クサリ</t>
    </rPh>
    <rPh sb="37" eb="39">
      <t>コウタイ</t>
    </rPh>
    <phoneticPr fontId="3"/>
  </si>
  <si>
    <t>Ｒ8契約品目数</t>
    <rPh sb="2" eb="4">
      <t>ケイヤク</t>
    </rPh>
    <rPh sb="4" eb="6">
      <t>ヒンモク</t>
    </rPh>
    <rPh sb="6" eb="7">
      <t>スウ</t>
    </rPh>
    <phoneticPr fontId="3"/>
  </si>
  <si>
    <t>見積単価
（税抜）</t>
    <rPh sb="0" eb="2">
      <t>ミツモリ</t>
    </rPh>
    <rPh sb="2" eb="4">
      <t>タンカ</t>
    </rPh>
    <rPh sb="6" eb="8">
      <t>ゼイヌキ</t>
    </rPh>
    <phoneticPr fontId="3"/>
  </si>
  <si>
    <t>事業者名</t>
    <rPh sb="0" eb="3">
      <t>ジギョウシャ</t>
    </rPh>
    <rPh sb="3" eb="4">
      <t>メイ</t>
    </rPh>
    <phoneticPr fontId="8"/>
  </si>
  <si>
    <t>CD3</t>
  </si>
  <si>
    <t>p53</t>
  </si>
  <si>
    <t>c-kit Oncoprotein（ＣＤ117）</t>
  </si>
  <si>
    <t>抗ｻｲﾄﾒｶﾞﾛｳｲﾙｽ,CCH2+DDG9・ﾏｳｽﾓﾉｸﾛｰﾅﾙ抗体</t>
  </si>
  <si>
    <t>新規</t>
    <rPh sb="0" eb="2">
      <t>シンキ</t>
    </rPh>
    <phoneticPr fontId="3"/>
  </si>
  <si>
    <t>NCL-L-CD3-565</t>
  </si>
  <si>
    <t>NCL-L-p53-DO7</t>
  </si>
  <si>
    <t>NCL-L-CD117-032</t>
  </si>
  <si>
    <t>197-03605</t>
  </si>
  <si>
    <t>F0198</t>
  </si>
  <si>
    <t>F0199</t>
  </si>
  <si>
    <t>個</t>
    <phoneticPr fontId="3"/>
  </si>
  <si>
    <t>本</t>
    <rPh sb="0" eb="1">
      <t>ホン</t>
    </rPh>
    <phoneticPr fontId="3"/>
  </si>
  <si>
    <t>―</t>
    <phoneticPr fontId="3"/>
  </si>
  <si>
    <t>アークレイ</t>
  </si>
  <si>
    <t>グルコース用緩衝液Ⅱ</t>
    <rPh sb="5" eb="6">
      <t>ヨウ</t>
    </rPh>
    <rPh sb="6" eb="9">
      <t>カンショウエキ</t>
    </rPh>
    <phoneticPr fontId="8"/>
  </si>
  <si>
    <t>箱</t>
    <rPh sb="0" eb="1">
      <t>ハコ</t>
    </rPh>
    <phoneticPr fontId="10"/>
  </si>
  <si>
    <t>グルコース用内部標準液</t>
    <rPh sb="5" eb="6">
      <t>ヨウ</t>
    </rPh>
    <rPh sb="6" eb="8">
      <t>ナイブ</t>
    </rPh>
    <rPh sb="8" eb="10">
      <t>ヒョウジュン</t>
    </rPh>
    <rPh sb="10" eb="11">
      <t>エキ</t>
    </rPh>
    <phoneticPr fontId="8"/>
  </si>
  <si>
    <t>GODカートリッジセット</t>
  </si>
  <si>
    <t>濃縮洗浄液</t>
    <rPh sb="0" eb="2">
      <t>ノウシュク</t>
    </rPh>
    <rPh sb="2" eb="5">
      <t>センジョウエキ</t>
    </rPh>
    <phoneticPr fontId="8"/>
  </si>
  <si>
    <t>溶離液90A-C</t>
    <rPh sb="0" eb="3">
      <t>ヨウリエキ</t>
    </rPh>
    <phoneticPr fontId="8"/>
  </si>
  <si>
    <t>溶離液90B</t>
    <rPh sb="0" eb="3">
      <t>ヨウリエキ</t>
    </rPh>
    <phoneticPr fontId="8"/>
  </si>
  <si>
    <t>溶離液90H-C</t>
    <rPh sb="0" eb="3">
      <t>ヨウリエキ</t>
    </rPh>
    <phoneticPr fontId="8"/>
  </si>
  <si>
    <t>溶離液90CV</t>
    <rPh sb="0" eb="3">
      <t>ヨウリエキ</t>
    </rPh>
    <phoneticPr fontId="8"/>
  </si>
  <si>
    <t>キャリブレータ90</t>
  </si>
  <si>
    <t>A1cコントロール</t>
  </si>
  <si>
    <t>カラムユニット90</t>
  </si>
  <si>
    <t>流路洗浄液</t>
    <rPh sb="0" eb="1">
      <t>ナガ</t>
    </rPh>
    <rPh sb="1" eb="2">
      <t>ミチ</t>
    </rPh>
    <rPh sb="2" eb="5">
      <t>センジョウエキ</t>
    </rPh>
    <phoneticPr fontId="8"/>
  </si>
  <si>
    <t>4987486705031</t>
  </si>
  <si>
    <t>4987486705055</t>
  </si>
  <si>
    <t>4987486018834</t>
  </si>
  <si>
    <t>4987486018780</t>
  </si>
  <si>
    <t>4987486018841</t>
  </si>
  <si>
    <t>4987486018797</t>
  </si>
  <si>
    <t>4987486018827</t>
  </si>
  <si>
    <t>4987486712855</t>
  </si>
  <si>
    <t>4987486018766</t>
  </si>
  <si>
    <t>4987486712374</t>
  </si>
  <si>
    <t>2L×5</t>
    <phoneticPr fontId="3"/>
  </si>
  <si>
    <t>250ｍL×6</t>
    <phoneticPr fontId="3"/>
  </si>
  <si>
    <t>5枚入り</t>
    <rPh sb="1" eb="2">
      <t>マイ</t>
    </rPh>
    <rPh sb="2" eb="3">
      <t>イ</t>
    </rPh>
    <phoneticPr fontId="8"/>
  </si>
  <si>
    <t>30ｍL</t>
    <phoneticPr fontId="3"/>
  </si>
  <si>
    <t>900ｍｌ×8</t>
    <phoneticPr fontId="3"/>
  </si>
  <si>
    <t>600ｍｌ×2</t>
    <phoneticPr fontId="3"/>
  </si>
  <si>
    <t>2L×8</t>
    <phoneticPr fontId="3"/>
  </si>
  <si>
    <t>Low、High各3本</t>
    <rPh sb="8" eb="9">
      <t>カク</t>
    </rPh>
    <rPh sb="10" eb="11">
      <t>ホン</t>
    </rPh>
    <phoneticPr fontId="8"/>
  </si>
  <si>
    <t>Low、High各2本</t>
    <rPh sb="8" eb="9">
      <t>カク</t>
    </rPh>
    <rPh sb="10" eb="11">
      <t>ホン</t>
    </rPh>
    <phoneticPr fontId="8"/>
  </si>
  <si>
    <t>1本</t>
    <rPh sb="1" eb="2">
      <t>ホン</t>
    </rPh>
    <phoneticPr fontId="8"/>
  </si>
  <si>
    <t>250ｍｌ</t>
    <phoneticPr fontId="3"/>
  </si>
  <si>
    <t>契約方法</t>
    <phoneticPr fontId="3"/>
  </si>
  <si>
    <t>単価契約</t>
  </si>
  <si>
    <t>L-スイトロールU</t>
  </si>
  <si>
    <t>1・2・3セット各5mL×4</t>
    <rPh sb="8" eb="9">
      <t>カク</t>
    </rPh>
    <phoneticPr fontId="2"/>
  </si>
  <si>
    <t>島津ダイアグノスティックス</t>
    <rPh sb="0" eb="1">
      <t>シマ</t>
    </rPh>
    <rPh sb="1" eb="2">
      <t>ツ</t>
    </rPh>
    <phoneticPr fontId="2"/>
  </si>
  <si>
    <t>酵素キャリブレータ―L</t>
    <rPh sb="0" eb="2">
      <t>コウソ</t>
    </rPh>
    <phoneticPr fontId="2"/>
  </si>
  <si>
    <t>1ｍL×4</t>
  </si>
  <si>
    <t>463-93001</t>
  </si>
  <si>
    <t>富士フイルム和光純薬(株)</t>
    <rPh sb="0" eb="2">
      <t>フジ</t>
    </rPh>
    <rPh sb="6" eb="8">
      <t>ワコウ</t>
    </rPh>
    <rPh sb="8" eb="10">
      <t>ジュンヤク</t>
    </rPh>
    <rPh sb="11" eb="12">
      <t>カブ</t>
    </rPh>
    <phoneticPr fontId="2"/>
  </si>
  <si>
    <t>単価契約</t>
    <phoneticPr fontId="3"/>
  </si>
  <si>
    <t>PA0790</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</si>
</sst>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0_);[Red]\(#,##0.00\)"/>
    <numFmt numFmtId="177" formatCode="#,##0_);[Red]\(#,##0\)"/>
    <numFmt numFmtId="178" formatCode="0_ "/>
    <numFmt numFmtId="179" formatCode="0_);[Red]\(0\)"/>
    <numFmt numFmtId="180" formatCode="#,##0_ "/>
    <numFmt numFmtId="181" formatCode="0_);\(0\)"/>
    <numFmt numFmtId="182" formatCode="#,##0.00_ ;[Red]\-#,##0.00\ "/>
  </numFmts>
  <fonts count="11" x14ac:knownFonts="1">
    <font>
      <sz val="11"/>
      <name val="ＭＳ Ｐゴシック"/>
      <family val="3"/>
      <charset val="128"/>
    </font>
    <font>
      <sz val="11"/>
      <name val="ＭＳ Ｐゴシック"/>
      <family val="3"/>
      <charset val="128"/>
    </font>
    <font>
      <b/>
      <sz val="16"/>
      <name val="Meiryo UI"/>
      <family val="3"/>
      <charset val="128"/>
    </font>
    <font>
      <sz val="6"/>
      <name val="ＭＳ Ｐゴシック"/>
      <family val="3"/>
      <charset val="128"/>
    </font>
    <font>
      <sz val="11"/>
      <name val="Meiryo UI"/>
      <family val="3"/>
      <charset val="128"/>
    </font>
    <font>
      <b/>
      <sz val="14"/>
      <name val="Meiryo UI"/>
      <family val="3"/>
      <charset val="128"/>
    </font>
    <font>
      <b/>
      <sz val="11"/>
      <name val="Meiryo UI"/>
      <family val="3"/>
      <charset val="128"/>
    </font>
    <font>
      <sz val="11"/>
      <color indexed="8"/>
      <name val="ＭＳ Ｐゴシック"/>
      <family val="3"/>
      <charset val="128"/>
    </font>
    <font>
      <b/>
      <sz val="11"/>
      <color theme="3"/>
      <name val="ＭＳ Ｐゴシック"/>
      <family val="2"/>
      <charset val="128"/>
    </font>
    <font>
      <sz val="11"/>
      <color theme="1"/>
      <name val="游ゴシック"/>
      <family val="2"/>
      <charset val="128"/>
      <scheme val="minor"/>
    </font>
    <font>
      <sz val="6"/>
      <name val="游ゴシック"/>
      <family val="2"/>
      <charset val="128"/>
      <scheme val="minor"/>
    </font>
  </fonts>
  <fills count="9">
    <fill>
      <patternFill patternType="none"/>
    </fill>
    <fill>
      <patternFill patternType="gray125"/>
    </fill>
    <fill>
      <patternFill patternType="solid">
        <fgColor indexed="44"/>
        <bgColor indexed="27"/>
      </patternFill>
    </fill>
    <fill>
      <patternFill patternType="solid">
        <fgColor indexed="29"/>
        <bgColor indexed="27"/>
      </patternFill>
    </fill>
    <fill>
      <patternFill patternType="solid">
        <fgColor indexed="57"/>
        <bgColor indexed="27"/>
      </patternFill>
    </fill>
    <fill>
      <patternFill patternType="solid">
        <fgColor rgb="FFFFFF00"/>
        <bgColor indexed="64"/>
      </patternFill>
    </fill>
    <fill>
      <patternFill patternType="solid">
        <fgColor theme="4" tint="0.79998168889431442"/>
        <bgColor indexed="64"/>
      </patternFill>
    </fill>
    <fill>
      <patternFill patternType="solid">
        <fgColor rgb="FFFFC000"/>
        <bgColor indexed="64"/>
      </patternFill>
    </fill>
    <fill>
      <patternFill patternType="solid">
        <fgColor theme="7" tint="0.59996337778862885"/>
        <bgColor indexed="41"/>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medium">
        <color indexed="64"/>
      </right>
      <top style="thin">
        <color indexed="64"/>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diagonal/>
    </border>
  </borders>
  <cellStyleXfs count="15">
    <xf numFmtId="0" fontId="0" fillId="0" borderId="0"/>
    <xf numFmtId="38" fontId="1" fillId="0" borderId="0" applyFont="0" applyFill="0" applyBorder="0" applyAlignment="0" applyProtection="0"/>
    <xf numFmtId="0" fontId="7" fillId="0" borderId="0"/>
    <xf numFmtId="0" fontId="7" fillId="0" borderId="0"/>
    <xf numFmtId="0" fontId="7" fillId="0" borderId="0"/>
    <xf numFmtId="38" fontId="1" fillId="0" borderId="0" applyFont="0" applyFill="0" applyBorder="0" applyAlignment="0" applyProtection="0">
      <alignment vertical="center"/>
    </xf>
    <xf numFmtId="0" fontId="7" fillId="0" borderId="0"/>
    <xf numFmtId="0" fontId="7" fillId="0" borderId="0"/>
    <xf numFmtId="177" fontId="1" fillId="0" borderId="0" applyBorder="0" applyProtection="0"/>
    <xf numFmtId="0" fontId="7" fillId="0" borderId="0"/>
    <xf numFmtId="0" fontId="7" fillId="0" borderId="0"/>
    <xf numFmtId="0" fontId="7" fillId="0" borderId="0"/>
    <xf numFmtId="9" fontId="1" fillId="0" borderId="0" applyFont="0" applyFill="0" applyBorder="0" applyAlignment="0" applyProtection="0">
      <alignment vertical="center"/>
    </xf>
    <xf numFmtId="0" fontId="1" fillId="0" borderId="0"/>
    <xf numFmtId="0" fontId="9" fillId="0" borderId="0">
      <alignment vertical="center"/>
    </xf>
  </cellStyleXfs>
  <cellXfs count="109">
    <xf numFmtId="0" fontId="0" fillId="0" borderId="0" xfId="0"/>
    <xf numFmtId="0" fontId="2" fillId="0" borderId="0" xfId="0" applyFont="1" applyAlignment="1">
      <alignment vertical="center"/>
    </xf>
    <xf numFmtId="0" fontId="4" fillId="0" borderId="0" xfId="0" applyFont="1" applyAlignment="1">
      <alignment horizontal="center" vertical="center" shrinkToFit="1"/>
    </xf>
    <xf numFmtId="0" fontId="4" fillId="0" borderId="0" xfId="0" applyFont="1" applyAlignment="1">
      <alignment horizontal="right" vertical="center" shrinkToFit="1"/>
    </xf>
    <xf numFmtId="0" fontId="4" fillId="0" borderId="0" xfId="0" applyFont="1" applyAlignment="1">
      <alignment vertical="center" shrinkToFit="1"/>
    </xf>
    <xf numFmtId="0" fontId="4" fillId="0" borderId="0" xfId="0" applyFont="1" applyAlignment="1">
      <alignment horizontal="left" vertical="center" shrinkToFit="1"/>
    </xf>
    <xf numFmtId="38" fontId="5" fillId="0" borderId="0" xfId="1" applyFont="1" applyBorder="1" applyAlignment="1">
      <alignment horizontal="right" vertical="center" shrinkToFit="1"/>
    </xf>
    <xf numFmtId="49" fontId="4" fillId="0" borderId="0" xfId="0" applyNumberFormat="1" applyFont="1" applyAlignment="1">
      <alignment vertical="center" shrinkToFit="1"/>
    </xf>
    <xf numFmtId="0" fontId="4" fillId="0" borderId="0" xfId="0" applyFont="1" applyAlignment="1">
      <alignment vertical="center"/>
    </xf>
    <xf numFmtId="38" fontId="4" fillId="0" borderId="1" xfId="1" applyFont="1" applyFill="1" applyBorder="1" applyAlignment="1">
      <alignment horizontal="right" vertical="center" shrinkToFit="1"/>
    </xf>
    <xf numFmtId="49" fontId="4" fillId="2" borderId="1" xfId="0" applyNumberFormat="1" applyFont="1" applyFill="1" applyBorder="1" applyAlignment="1">
      <alignment horizontal="center" vertical="center" wrapText="1" shrinkToFit="1"/>
    </xf>
    <xf numFmtId="49" fontId="4" fillId="3" borderId="1" xfId="0" applyNumberFormat="1" applyFont="1" applyFill="1" applyBorder="1" applyAlignment="1">
      <alignment horizontal="center" vertical="center" wrapText="1" shrinkToFit="1"/>
    </xf>
    <xf numFmtId="0" fontId="4" fillId="0" borderId="1" xfId="1" applyNumberFormat="1" applyFont="1" applyFill="1" applyBorder="1" applyAlignment="1">
      <alignment horizontal="right" vertical="center" shrinkToFit="1"/>
    </xf>
    <xf numFmtId="178" fontId="4" fillId="0" borderId="1" xfId="5" applyNumberFormat="1" applyFont="1" applyFill="1" applyBorder="1" applyAlignment="1">
      <alignment horizontal="center" vertical="center" shrinkToFit="1"/>
    </xf>
    <xf numFmtId="179" fontId="4" fillId="0" borderId="1" xfId="5" applyNumberFormat="1" applyFont="1" applyFill="1" applyBorder="1" applyAlignment="1">
      <alignment horizontal="center" vertical="center" shrinkToFit="1"/>
    </xf>
    <xf numFmtId="38" fontId="4" fillId="0" borderId="8" xfId="1" applyFont="1" applyFill="1" applyBorder="1" applyAlignment="1">
      <alignment horizontal="right" vertical="center" shrinkToFit="1"/>
    </xf>
    <xf numFmtId="176" fontId="4" fillId="0" borderId="0" xfId="0" applyNumberFormat="1" applyFont="1" applyAlignment="1">
      <alignment horizontal="right" vertical="center"/>
    </xf>
    <xf numFmtId="0" fontId="4" fillId="6" borderId="1" xfId="0" applyFont="1" applyFill="1" applyBorder="1" applyAlignment="1">
      <alignment horizontal="center" vertical="center" shrinkToFit="1"/>
    </xf>
    <xf numFmtId="0" fontId="4" fillId="6" borderId="1" xfId="0" applyFont="1" applyFill="1" applyBorder="1" applyAlignment="1">
      <alignment horizontal="center" vertical="center" wrapText="1"/>
    </xf>
    <xf numFmtId="0" fontId="4" fillId="6" borderId="2" xfId="0" applyFont="1" applyFill="1" applyBorder="1" applyAlignment="1">
      <alignment horizontal="center" vertical="center" shrinkToFit="1"/>
    </xf>
    <xf numFmtId="49" fontId="4" fillId="4" borderId="1" xfId="0" applyNumberFormat="1" applyFont="1" applyFill="1" applyBorder="1" applyAlignment="1">
      <alignment horizontal="center" vertical="center" wrapText="1" shrinkToFit="1"/>
    </xf>
    <xf numFmtId="178" fontId="4" fillId="0" borderId="1" xfId="12" applyNumberFormat="1" applyFont="1" applyFill="1" applyBorder="1" applyAlignment="1">
      <alignment horizontal="center" vertical="center" shrinkToFit="1"/>
    </xf>
    <xf numFmtId="38" fontId="4" fillId="0" borderId="10" xfId="1" applyFont="1" applyFill="1" applyBorder="1" applyAlignment="1">
      <alignment horizontal="right" vertical="center" shrinkToFit="1"/>
    </xf>
    <xf numFmtId="49" fontId="6" fillId="7" borderId="13" xfId="0" applyNumberFormat="1" applyFont="1" applyFill="1" applyBorder="1" applyAlignment="1">
      <alignment horizontal="center" vertical="center" wrapText="1" shrinkToFit="1"/>
    </xf>
    <xf numFmtId="49" fontId="6" fillId="7" borderId="14" xfId="0" applyNumberFormat="1" applyFont="1" applyFill="1" applyBorder="1" applyAlignment="1">
      <alignment horizontal="center" vertical="center" shrinkToFit="1"/>
    </xf>
    <xf numFmtId="0" fontId="4" fillId="0" borderId="3" xfId="1" applyNumberFormat="1" applyFont="1" applyFill="1" applyBorder="1" applyAlignment="1">
      <alignment horizontal="right" vertical="center" shrinkToFit="1"/>
    </xf>
    <xf numFmtId="38" fontId="4" fillId="0" borderId="9" xfId="1" applyFont="1" applyFill="1" applyBorder="1" applyAlignment="1">
      <alignment horizontal="right" vertical="center" shrinkToFit="1"/>
    </xf>
    <xf numFmtId="0" fontId="4" fillId="0" borderId="6" xfId="1" applyNumberFormat="1" applyFont="1" applyFill="1" applyBorder="1" applyAlignment="1">
      <alignment horizontal="right" vertical="center" shrinkToFit="1"/>
    </xf>
    <xf numFmtId="176" fontId="4" fillId="0" borderId="2" xfId="1" applyNumberFormat="1" applyFont="1" applyFill="1" applyBorder="1" applyAlignment="1">
      <alignment horizontal="right" vertical="center" shrinkToFit="1"/>
    </xf>
    <xf numFmtId="176" fontId="4" fillId="0" borderId="2" xfId="5" applyNumberFormat="1" applyFont="1" applyFill="1" applyBorder="1" applyAlignment="1">
      <alignment horizontal="right" vertical="center" shrinkToFit="1"/>
    </xf>
    <xf numFmtId="176" fontId="4" fillId="0" borderId="2" xfId="1" applyNumberFormat="1" applyFont="1" applyFill="1" applyBorder="1" applyAlignment="1" applyProtection="1">
      <alignment horizontal="right" vertical="center" shrinkToFit="1"/>
      <protection locked="0"/>
    </xf>
    <xf numFmtId="176" fontId="4" fillId="0" borderId="2" xfId="1" applyNumberFormat="1" applyFont="1" applyFill="1" applyBorder="1" applyAlignment="1" applyProtection="1">
      <alignment horizontal="right" vertical="center" shrinkToFit="1"/>
    </xf>
    <xf numFmtId="176" fontId="4" fillId="0" borderId="2" xfId="1" applyNumberFormat="1" applyFont="1" applyFill="1" applyBorder="1" applyAlignment="1">
      <alignment vertical="center" shrinkToFit="1"/>
    </xf>
    <xf numFmtId="176" fontId="4" fillId="0" borderId="2" xfId="5" applyNumberFormat="1" applyFont="1" applyFill="1" applyBorder="1" applyAlignment="1">
      <alignment vertical="center" shrinkToFit="1"/>
    </xf>
    <xf numFmtId="176" fontId="4" fillId="0" borderId="5" xfId="5" applyNumberFormat="1" applyFont="1" applyFill="1" applyBorder="1" applyAlignment="1">
      <alignment horizontal="right" vertical="center" shrinkToFit="1"/>
    </xf>
    <xf numFmtId="177" fontId="4" fillId="5" borderId="15" xfId="1" applyNumberFormat="1" applyFont="1" applyFill="1" applyBorder="1" applyAlignment="1">
      <alignment shrinkToFit="1"/>
    </xf>
    <xf numFmtId="0" fontId="4" fillId="5" borderId="16" xfId="0" applyFont="1" applyFill="1" applyBorder="1" applyAlignment="1">
      <alignment shrinkToFit="1"/>
    </xf>
    <xf numFmtId="177" fontId="4" fillId="5" borderId="17" xfId="1" applyNumberFormat="1" applyFont="1" applyFill="1" applyBorder="1" applyAlignment="1">
      <alignment shrinkToFit="1"/>
    </xf>
    <xf numFmtId="0" fontId="4" fillId="5" borderId="18" xfId="0" applyFont="1" applyFill="1" applyBorder="1" applyAlignment="1">
      <alignment shrinkToFit="1"/>
    </xf>
    <xf numFmtId="177" fontId="4" fillId="5" borderId="15" xfId="0" applyNumberFormat="1" applyFont="1" applyFill="1" applyBorder="1" applyAlignment="1">
      <alignment vertical="center" shrinkToFit="1"/>
    </xf>
    <xf numFmtId="49" fontId="4" fillId="5" borderId="16" xfId="0" applyNumberFormat="1" applyFont="1" applyFill="1" applyBorder="1" applyAlignment="1">
      <alignment vertical="center" shrinkToFit="1"/>
    </xf>
    <xf numFmtId="177" fontId="4" fillId="5" borderId="19" xfId="0" applyNumberFormat="1" applyFont="1" applyFill="1" applyBorder="1" applyAlignment="1">
      <alignment vertical="center" shrinkToFit="1"/>
    </xf>
    <xf numFmtId="49" fontId="4" fillId="5" borderId="20" xfId="0" applyNumberFormat="1" applyFont="1" applyFill="1" applyBorder="1" applyAlignment="1">
      <alignment vertical="center" shrinkToFit="1"/>
    </xf>
    <xf numFmtId="182" fontId="4" fillId="0" borderId="0" xfId="0" applyNumberFormat="1" applyFont="1" applyAlignment="1">
      <alignment vertical="center"/>
    </xf>
    <xf numFmtId="176" fontId="4" fillId="6" borderId="16" xfId="0" applyNumberFormat="1" applyFont="1" applyFill="1" applyBorder="1" applyAlignment="1">
      <alignment horizontal="center" vertical="center" wrapText="1"/>
    </xf>
    <xf numFmtId="0" fontId="4" fillId="8" borderId="15" xfId="0" applyFont="1" applyFill="1" applyBorder="1" applyAlignment="1">
      <alignment horizontal="center" vertical="center"/>
    </xf>
    <xf numFmtId="0" fontId="4" fillId="0" borderId="8" xfId="1" applyNumberFormat="1" applyFont="1" applyFill="1" applyBorder="1" applyAlignment="1">
      <alignment horizontal="right" vertical="center" shrinkToFit="1"/>
    </xf>
    <xf numFmtId="38" fontId="4" fillId="0" borderId="3" xfId="1" applyFont="1" applyFill="1" applyBorder="1" applyAlignment="1">
      <alignment horizontal="right" vertical="center" shrinkToFit="1"/>
    </xf>
    <xf numFmtId="0" fontId="4" fillId="0" borderId="9" xfId="1" applyNumberFormat="1" applyFont="1" applyFill="1" applyBorder="1" applyAlignment="1">
      <alignment horizontal="right" vertical="center" shrinkToFit="1"/>
    </xf>
    <xf numFmtId="38" fontId="4" fillId="0" borderId="6" xfId="1" applyFont="1" applyFill="1" applyBorder="1" applyAlignment="1">
      <alignment horizontal="right" vertical="center" shrinkToFit="1"/>
    </xf>
    <xf numFmtId="0" fontId="5" fillId="0" borderId="0" xfId="0" applyFont="1" applyAlignment="1">
      <alignment horizontal="right" vertical="center"/>
    </xf>
    <xf numFmtId="0" fontId="4" fillId="0" borderId="1" xfId="2" applyFont="1" applyFill="1" applyBorder="1" applyAlignment="1">
      <alignment horizontal="center" vertical="center" shrinkToFit="1"/>
    </xf>
    <xf numFmtId="0" fontId="4" fillId="0" borderId="1" xfId="0" applyFont="1" applyFill="1" applyBorder="1" applyAlignment="1">
      <alignment horizontal="center" vertical="center" shrinkToFit="1"/>
    </xf>
    <xf numFmtId="178" fontId="4" fillId="0" borderId="1" xfId="0" applyNumberFormat="1" applyFont="1" applyFill="1" applyBorder="1" applyAlignment="1">
      <alignment horizontal="center" vertical="center" shrinkToFit="1"/>
    </xf>
    <xf numFmtId="0" fontId="4" fillId="0" borderId="1" xfId="0" applyFont="1" applyFill="1" applyBorder="1" applyAlignment="1">
      <alignment horizontal="left" vertical="center" shrinkToFit="1"/>
    </xf>
    <xf numFmtId="0" fontId="4" fillId="0" borderId="1" xfId="4" applyFont="1" applyFill="1" applyBorder="1" applyAlignment="1">
      <alignment horizontal="left" vertical="center" shrinkToFit="1"/>
    </xf>
    <xf numFmtId="182" fontId="4" fillId="0" borderId="4" xfId="0" applyNumberFormat="1" applyFont="1" applyFill="1" applyBorder="1" applyAlignment="1">
      <alignment vertical="center"/>
    </xf>
    <xf numFmtId="0" fontId="4" fillId="0" borderId="0" xfId="0" applyFont="1" applyFill="1" applyAlignment="1">
      <alignment vertical="center"/>
    </xf>
    <xf numFmtId="0" fontId="4" fillId="0" borderId="1" xfId="2" applyFont="1" applyFill="1" applyBorder="1" applyAlignment="1">
      <alignment horizontal="left" vertical="center" shrinkToFit="1"/>
    </xf>
    <xf numFmtId="0" fontId="4" fillId="0" borderId="8" xfId="0" applyFont="1" applyFill="1" applyBorder="1" applyAlignment="1">
      <alignment vertical="center"/>
    </xf>
    <xf numFmtId="0" fontId="4" fillId="0" borderId="1" xfId="3" applyFont="1" applyFill="1" applyBorder="1" applyAlignment="1">
      <alignment horizontal="center" vertical="center" shrinkToFit="1"/>
    </xf>
    <xf numFmtId="0" fontId="4" fillId="0" borderId="1" xfId="0" quotePrefix="1" applyFont="1" applyFill="1" applyBorder="1" applyAlignment="1">
      <alignment horizontal="left" vertical="center" shrinkToFit="1"/>
    </xf>
    <xf numFmtId="0" fontId="4" fillId="0" borderId="1" xfId="3" applyFont="1" applyFill="1" applyBorder="1" applyAlignment="1">
      <alignment horizontal="left" vertical="center" shrinkToFit="1"/>
    </xf>
    <xf numFmtId="49" fontId="4" fillId="0" borderId="1" xfId="3" applyNumberFormat="1" applyFont="1" applyFill="1" applyBorder="1" applyAlignment="1">
      <alignment horizontal="left" vertical="center" shrinkToFit="1"/>
    </xf>
    <xf numFmtId="0" fontId="4" fillId="0" borderId="1" xfId="6" applyFont="1" applyFill="1" applyBorder="1" applyAlignment="1">
      <alignment horizontal="center" vertical="center" shrinkToFit="1"/>
    </xf>
    <xf numFmtId="0" fontId="4" fillId="0" borderId="1" xfId="6" applyFont="1" applyFill="1" applyBorder="1" applyAlignment="1">
      <alignment horizontal="left" vertical="center" shrinkToFit="1"/>
    </xf>
    <xf numFmtId="0" fontId="4" fillId="0" borderId="2" xfId="0" applyFont="1" applyFill="1" applyBorder="1" applyAlignment="1">
      <alignment horizontal="left" vertical="center" shrinkToFit="1"/>
    </xf>
    <xf numFmtId="0" fontId="4" fillId="0" borderId="1" xfId="0" applyFont="1" applyFill="1" applyBorder="1" applyAlignment="1">
      <alignment vertical="center" shrinkToFit="1"/>
    </xf>
    <xf numFmtId="0" fontId="4" fillId="0" borderId="0" xfId="0" applyFont="1" applyFill="1"/>
    <xf numFmtId="176" fontId="4" fillId="0" borderId="2" xfId="0" applyNumberFormat="1" applyFont="1" applyFill="1" applyBorder="1" applyAlignment="1">
      <alignment horizontal="right" vertical="center" shrinkToFit="1"/>
    </xf>
    <xf numFmtId="9" fontId="4" fillId="0" borderId="1" xfId="0" applyNumberFormat="1" applyFont="1" applyFill="1" applyBorder="1" applyAlignment="1">
      <alignment horizontal="center" vertical="center" shrinkToFit="1"/>
    </xf>
    <xf numFmtId="49" fontId="4" fillId="0" borderId="1" xfId="6" applyNumberFormat="1" applyFont="1" applyFill="1" applyBorder="1" applyAlignment="1">
      <alignment horizontal="left" vertical="center" shrinkToFit="1"/>
    </xf>
    <xf numFmtId="0" fontId="4" fillId="0" borderId="1" xfId="7" applyFont="1" applyFill="1" applyBorder="1" applyAlignment="1">
      <alignment horizontal="center" vertical="center" shrinkToFit="1"/>
    </xf>
    <xf numFmtId="0" fontId="4" fillId="0" borderId="1" xfId="7" applyFont="1" applyFill="1" applyBorder="1" applyAlignment="1">
      <alignment horizontal="left" vertical="center" shrinkToFit="1"/>
    </xf>
    <xf numFmtId="0" fontId="4" fillId="0" borderId="1" xfId="9" applyFont="1" applyFill="1" applyBorder="1" applyAlignment="1">
      <alignment horizontal="left" vertical="center" shrinkToFit="1"/>
    </xf>
    <xf numFmtId="179" fontId="4" fillId="0" borderId="1" xfId="0" applyNumberFormat="1" applyFont="1" applyFill="1" applyBorder="1" applyAlignment="1">
      <alignment horizontal="center" vertical="center" shrinkToFit="1"/>
    </xf>
    <xf numFmtId="49" fontId="4" fillId="0" borderId="1" xfId="0" applyNumberFormat="1" applyFont="1" applyFill="1" applyBorder="1" applyAlignment="1">
      <alignment horizontal="left" vertical="center" shrinkToFit="1"/>
    </xf>
    <xf numFmtId="176" fontId="4" fillId="0" borderId="2" xfId="8" applyNumberFormat="1" applyFont="1" applyFill="1" applyBorder="1" applyAlignment="1" applyProtection="1">
      <alignment horizontal="right" vertical="center" shrinkToFit="1"/>
    </xf>
    <xf numFmtId="0" fontId="4" fillId="0" borderId="1" xfId="4" applyFont="1" applyFill="1" applyBorder="1" applyAlignment="1">
      <alignment horizontal="center" vertical="center" shrinkToFit="1"/>
    </xf>
    <xf numFmtId="0" fontId="4" fillId="0" borderId="1" xfId="10" applyFont="1" applyFill="1" applyBorder="1" applyAlignment="1">
      <alignment horizontal="center" vertical="center" shrinkToFit="1"/>
    </xf>
    <xf numFmtId="0" fontId="4" fillId="0" borderId="1" xfId="10" applyFont="1" applyFill="1" applyBorder="1" applyAlignment="1">
      <alignment horizontal="left" vertical="center" shrinkToFit="1"/>
    </xf>
    <xf numFmtId="176" fontId="4" fillId="0" borderId="2" xfId="7" applyNumberFormat="1" applyFont="1" applyFill="1" applyBorder="1" applyAlignment="1">
      <alignment horizontal="right" vertical="center" shrinkToFit="1"/>
    </xf>
    <xf numFmtId="0" fontId="4" fillId="0" borderId="1" xfId="0" applyFont="1" applyFill="1" applyBorder="1" applyAlignment="1">
      <alignment vertical="center"/>
    </xf>
    <xf numFmtId="176" fontId="4" fillId="0" borderId="2" xfId="0" applyNumberFormat="1" applyFont="1" applyFill="1" applyBorder="1" applyAlignment="1">
      <alignment horizontal="right" vertical="center"/>
    </xf>
    <xf numFmtId="0" fontId="4" fillId="0" borderId="1" xfId="0" applyFont="1" applyFill="1" applyBorder="1" applyAlignment="1">
      <alignment horizontal="left" vertical="center" wrapText="1" shrinkToFit="1"/>
    </xf>
    <xf numFmtId="0" fontId="4" fillId="0" borderId="1" xfId="6" applyFont="1" applyFill="1" applyBorder="1" applyAlignment="1">
      <alignment horizontal="center" vertical="center"/>
    </xf>
    <xf numFmtId="0" fontId="4" fillId="0" borderId="1" xfId="0" applyFont="1" applyFill="1" applyBorder="1" applyAlignment="1">
      <alignment horizontal="center" vertical="center"/>
    </xf>
    <xf numFmtId="0" fontId="4" fillId="0" borderId="1" xfId="11" applyFont="1" applyFill="1" applyBorder="1" applyAlignment="1">
      <alignment horizontal="left" vertical="center" shrinkToFit="1"/>
    </xf>
    <xf numFmtId="0" fontId="4" fillId="0" borderId="1" xfId="0" applyFont="1" applyFill="1" applyBorder="1" applyAlignment="1">
      <alignment horizontal="center" shrinkToFit="1"/>
    </xf>
    <xf numFmtId="0" fontId="4" fillId="0" borderId="7" xfId="6" applyFont="1" applyFill="1" applyBorder="1" applyAlignment="1">
      <alignment horizontal="center" vertical="center" shrinkToFit="1"/>
    </xf>
    <xf numFmtId="0" fontId="4" fillId="0" borderId="7" xfId="0" applyFont="1" applyFill="1" applyBorder="1" applyAlignment="1">
      <alignment horizontal="center" vertical="center" shrinkToFit="1"/>
    </xf>
    <xf numFmtId="0" fontId="4" fillId="0" borderId="7" xfId="0" applyFont="1" applyFill="1" applyBorder="1" applyAlignment="1">
      <alignment horizontal="center" shrinkToFit="1"/>
    </xf>
    <xf numFmtId="178" fontId="4" fillId="0" borderId="7" xfId="0" applyNumberFormat="1" applyFont="1" applyFill="1" applyBorder="1" applyAlignment="1">
      <alignment horizontal="center" vertical="center" shrinkToFit="1"/>
    </xf>
    <xf numFmtId="0" fontId="4" fillId="0" borderId="7" xfId="0" applyFont="1" applyFill="1" applyBorder="1" applyAlignment="1">
      <alignment horizontal="left" vertical="center" wrapText="1" shrinkToFit="1"/>
    </xf>
    <xf numFmtId="0" fontId="4" fillId="0" borderId="7" xfId="0" applyFont="1" applyFill="1" applyBorder="1" applyAlignment="1">
      <alignment horizontal="left" vertical="center" shrinkToFit="1"/>
    </xf>
    <xf numFmtId="0" fontId="4" fillId="0" borderId="7" xfId="0" applyFont="1" applyFill="1" applyBorder="1" applyAlignment="1">
      <alignment horizontal="center" vertical="center"/>
    </xf>
    <xf numFmtId="0" fontId="4" fillId="0" borderId="7" xfId="0" applyFont="1" applyFill="1" applyBorder="1" applyAlignment="1">
      <alignment vertical="center" shrinkToFit="1"/>
    </xf>
    <xf numFmtId="49" fontId="4" fillId="0" borderId="1" xfId="0" applyNumberFormat="1" applyFont="1" applyFill="1" applyBorder="1" applyAlignment="1">
      <alignment horizontal="left" vertical="center" wrapText="1" shrinkToFit="1"/>
    </xf>
    <xf numFmtId="180" fontId="4" fillId="0" borderId="1" xfId="0" applyNumberFormat="1" applyFont="1" applyFill="1" applyBorder="1" applyAlignment="1">
      <alignment horizontal="left" vertical="center" shrinkToFit="1"/>
    </xf>
    <xf numFmtId="181" fontId="4" fillId="0" borderId="1" xfId="0" applyNumberFormat="1" applyFont="1" applyFill="1" applyBorder="1" applyAlignment="1">
      <alignment horizontal="center" vertical="center" shrinkToFit="1"/>
    </xf>
    <xf numFmtId="0" fontId="4" fillId="0" borderId="3" xfId="0" applyFont="1" applyFill="1" applyBorder="1" applyAlignment="1">
      <alignment vertical="center"/>
    </xf>
    <xf numFmtId="177" fontId="4" fillId="0" borderId="2" xfId="0" applyNumberFormat="1" applyFont="1" applyFill="1" applyBorder="1" applyAlignment="1">
      <alignment horizontal="right" vertical="center"/>
    </xf>
    <xf numFmtId="0" fontId="4" fillId="0" borderId="11" xfId="0" applyFont="1" applyFill="1" applyBorder="1" applyAlignment="1">
      <alignment vertical="center"/>
    </xf>
    <xf numFmtId="0" fontId="4" fillId="0" borderId="12" xfId="0" applyFont="1" applyFill="1" applyBorder="1" applyAlignment="1">
      <alignment vertical="center"/>
    </xf>
    <xf numFmtId="0" fontId="4" fillId="0" borderId="4" xfId="0" applyFont="1" applyFill="1" applyBorder="1" applyAlignment="1">
      <alignment vertical="center"/>
    </xf>
    <xf numFmtId="176" fontId="4" fillId="0" borderId="3" xfId="0" applyNumberFormat="1" applyFont="1" applyFill="1" applyBorder="1" applyAlignment="1">
      <alignment horizontal="right" vertical="center"/>
    </xf>
    <xf numFmtId="0" fontId="4" fillId="0" borderId="21" xfId="0" applyFont="1" applyFill="1" applyBorder="1" applyAlignment="1">
      <alignment vertical="center"/>
    </xf>
    <xf numFmtId="49" fontId="4" fillId="0" borderId="0" xfId="0" applyNumberFormat="1" applyFont="1" applyFill="1" applyAlignment="1">
      <alignment vertical="center" shrinkToFit="1"/>
    </xf>
    <xf numFmtId="182" fontId="4" fillId="0" borderId="15" xfId="0" applyNumberFormat="1" applyFont="1" applyFill="1" applyBorder="1" applyAlignment="1">
      <alignment vertical="center"/>
    </xf>
  </cellXfs>
  <cellStyles count="15">
    <cellStyle name="Excel Built-in Comma [0]" xfId="8" xr:uid="{00000000-0005-0000-0000-000000000000}"/>
    <cellStyle name="パーセント" xfId="12" builtinId="5"/>
    <cellStyle name="桁区切り" xfId="1" builtinId="6"/>
    <cellStyle name="桁区切り 2" xfId="5" xr:uid="{00000000-0005-0000-0000-000003000000}"/>
    <cellStyle name="標準" xfId="0" builtinId="0"/>
    <cellStyle name="標準 2" xfId="13" xr:uid="{A6758103-83B0-40D5-B2CD-5EFCFBA05A30}"/>
    <cellStyle name="標準 3" xfId="14" xr:uid="{997F8B66-48AF-4CB2-AFE3-133CE37501C3}"/>
    <cellStyle name="標準_H２３上半期 2" xfId="10" xr:uid="{00000000-0005-0000-0000-000005000000}"/>
    <cellStyle name="標準_Sheet1 2" xfId="7" xr:uid="{00000000-0005-0000-0000-000006000000}"/>
    <cellStyle name="標準_Sheet1_1 2" xfId="4" xr:uid="{00000000-0005-0000-0000-000007000000}"/>
    <cellStyle name="標準_アルフッサ医薬品 2" xfId="3" xr:uid="{00000000-0005-0000-0000-000009000000}"/>
    <cellStyle name="標準_クラヤ三星堂医薬品 2 2" xfId="6" xr:uid="{00000000-0005-0000-0000-00000B000000}"/>
    <cellStyle name="標準_スズケン医薬品 2" xfId="2" xr:uid="{00000000-0005-0000-0000-00000C000000}"/>
    <cellStyle name="標準_スズケン医薬品 2 2" xfId="11" xr:uid="{00000000-0005-0000-0000-00000D000000}"/>
    <cellStyle name="標準_病院用 2" xfId="9" xr:uid="{00000000-0005-0000-0000-00000E000000}"/>
  </cellStyles>
  <dxfs count="31">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4A1069-9B09-436C-9E11-E8889657FA65}">
  <sheetPr>
    <tabColor rgb="FFFFC000"/>
    <pageSetUpPr fitToPage="1"/>
  </sheetPr>
  <dimension ref="A1:Q2925"/>
  <sheetViews>
    <sheetView tabSelected="1" zoomScale="70" zoomScaleNormal="70" zoomScaleSheetLayoutView="70" workbookViewId="0">
      <pane xSplit="5" ySplit="3" topLeftCell="F4" activePane="bottomRight" state="frozen"/>
      <selection activeCell="P1" sqref="P1"/>
      <selection pane="topRight" activeCell="P1" sqref="P1"/>
      <selection pane="bottomLeft" activeCell="P1" sqref="P1"/>
      <selection pane="bottomRight" activeCell="Y7" sqref="Y7"/>
    </sheetView>
  </sheetViews>
  <sheetFormatPr defaultColWidth="9" defaultRowHeight="12" customHeight="1" x14ac:dyDescent="0.15"/>
  <cols>
    <col min="1" max="1" width="10.375" style="2" customWidth="1"/>
    <col min="2" max="3" width="7.125" style="2" customWidth="1"/>
    <col min="4" max="4" width="17" style="3" customWidth="1"/>
    <col min="5" max="5" width="50.625" style="4" customWidth="1"/>
    <col min="6" max="6" width="20.625" style="4" customWidth="1"/>
    <col min="7" max="7" width="12.625" style="5" customWidth="1"/>
    <col min="8" max="8" width="8.5" style="2" customWidth="1"/>
    <col min="9" max="9" width="13.125" style="5" customWidth="1"/>
    <col min="10" max="12" width="10.375" style="8" customWidth="1"/>
    <col min="13" max="13" width="14.25" style="16" customWidth="1"/>
    <col min="14" max="15" width="14.25" style="107" customWidth="1"/>
    <col min="16" max="16" width="12" style="7" customWidth="1"/>
    <col min="17" max="16384" width="9" style="8"/>
  </cols>
  <sheetData>
    <row r="1" spans="1:16" ht="24" customHeight="1" x14ac:dyDescent="0.15">
      <c r="A1" s="1" t="s">
        <v>1964</v>
      </c>
      <c r="J1" s="50" t="s">
        <v>1982</v>
      </c>
      <c r="K1" s="50"/>
      <c r="L1" s="6">
        <f>+COUNTIF(L4:L8721, "&gt;0")</f>
        <v>937</v>
      </c>
    </row>
    <row r="2" spans="1:16" ht="3.75" customHeight="1" thickBot="1" x14ac:dyDescent="0.2"/>
    <row r="3" spans="1:16" ht="60" customHeight="1" x14ac:dyDescent="0.15">
      <c r="A3" s="17" t="s">
        <v>0</v>
      </c>
      <c r="B3" s="17" t="s">
        <v>1</v>
      </c>
      <c r="C3" s="18" t="s">
        <v>2</v>
      </c>
      <c r="D3" s="17" t="s">
        <v>3</v>
      </c>
      <c r="E3" s="17" t="s">
        <v>4</v>
      </c>
      <c r="F3" s="17" t="s">
        <v>5</v>
      </c>
      <c r="G3" s="17" t="s">
        <v>6</v>
      </c>
      <c r="H3" s="17" t="s">
        <v>7</v>
      </c>
      <c r="I3" s="19" t="s">
        <v>8</v>
      </c>
      <c r="J3" s="10" t="s">
        <v>1965</v>
      </c>
      <c r="K3" s="11" t="s">
        <v>1966</v>
      </c>
      <c r="L3" s="20" t="s">
        <v>1967</v>
      </c>
      <c r="M3" s="44" t="s">
        <v>9</v>
      </c>
      <c r="N3" s="23" t="s">
        <v>1983</v>
      </c>
      <c r="O3" s="24" t="s">
        <v>1984</v>
      </c>
      <c r="P3" s="45" t="s">
        <v>2034</v>
      </c>
    </row>
    <row r="4" spans="1:16" s="57" customFormat="1" ht="18" customHeight="1" x14ac:dyDescent="0.25">
      <c r="A4" s="51">
        <v>40008</v>
      </c>
      <c r="B4" s="52" t="s">
        <v>1373</v>
      </c>
      <c r="C4" s="52" t="s">
        <v>12</v>
      </c>
      <c r="D4" s="53" t="s">
        <v>11</v>
      </c>
      <c r="E4" s="54" t="s">
        <v>1021</v>
      </c>
      <c r="F4" s="54" t="s">
        <v>1022</v>
      </c>
      <c r="G4" s="55" t="s">
        <v>166</v>
      </c>
      <c r="H4" s="52" t="s">
        <v>28</v>
      </c>
      <c r="I4" s="54" t="s">
        <v>1023</v>
      </c>
      <c r="J4" s="15">
        <v>0</v>
      </c>
      <c r="K4" s="9">
        <v>30</v>
      </c>
      <c r="L4" s="15">
        <f t="shared" ref="L4:L67" si="0">J4+K4</f>
        <v>30</v>
      </c>
      <c r="M4" s="28" t="s">
        <v>11</v>
      </c>
      <c r="N4" s="35"/>
      <c r="O4" s="36"/>
      <c r="P4" s="56" t="s">
        <v>2035</v>
      </c>
    </row>
    <row r="5" spans="1:16" s="57" customFormat="1" ht="18" customHeight="1" x14ac:dyDescent="0.25">
      <c r="A5" s="51">
        <v>60057</v>
      </c>
      <c r="B5" s="52" t="s">
        <v>1436</v>
      </c>
      <c r="C5" s="52" t="s">
        <v>12</v>
      </c>
      <c r="D5" s="53">
        <v>4987590043104</v>
      </c>
      <c r="E5" s="54" t="s">
        <v>221</v>
      </c>
      <c r="F5" s="54" t="s">
        <v>222</v>
      </c>
      <c r="G5" s="55">
        <v>4310</v>
      </c>
      <c r="H5" s="52" t="s">
        <v>28</v>
      </c>
      <c r="I5" s="58" t="s">
        <v>223</v>
      </c>
      <c r="J5" s="59">
        <v>0</v>
      </c>
      <c r="K5" s="25">
        <v>29</v>
      </c>
      <c r="L5" s="15">
        <f t="shared" si="0"/>
        <v>29</v>
      </c>
      <c r="M5" s="29">
        <v>9600</v>
      </c>
      <c r="N5" s="35"/>
      <c r="O5" s="36"/>
      <c r="P5" s="56" t="s">
        <v>2035</v>
      </c>
    </row>
    <row r="6" spans="1:16" s="57" customFormat="1" ht="18" customHeight="1" x14ac:dyDescent="0.25">
      <c r="A6" s="51">
        <v>60058</v>
      </c>
      <c r="B6" s="52" t="s">
        <v>1436</v>
      </c>
      <c r="C6" s="60" t="s">
        <v>12</v>
      </c>
      <c r="D6" s="53">
        <v>4987590036243</v>
      </c>
      <c r="E6" s="58" t="s">
        <v>224</v>
      </c>
      <c r="F6" s="58" t="s">
        <v>225</v>
      </c>
      <c r="G6" s="61">
        <v>3624</v>
      </c>
      <c r="H6" s="52" t="s">
        <v>28</v>
      </c>
      <c r="I6" s="54" t="s">
        <v>223</v>
      </c>
      <c r="J6" s="59">
        <v>0</v>
      </c>
      <c r="K6" s="25">
        <v>38</v>
      </c>
      <c r="L6" s="15">
        <f t="shared" si="0"/>
        <v>38</v>
      </c>
      <c r="M6" s="28">
        <v>5500</v>
      </c>
      <c r="N6" s="35"/>
      <c r="O6" s="36"/>
      <c r="P6" s="56" t="s">
        <v>2035</v>
      </c>
    </row>
    <row r="7" spans="1:16" s="57" customFormat="1" ht="18" customHeight="1" x14ac:dyDescent="0.25">
      <c r="A7" s="51">
        <v>60059</v>
      </c>
      <c r="B7" s="52" t="s">
        <v>1436</v>
      </c>
      <c r="C7" s="60" t="s">
        <v>12</v>
      </c>
      <c r="D7" s="53">
        <v>4987590041346</v>
      </c>
      <c r="E7" s="58" t="s">
        <v>226</v>
      </c>
      <c r="F7" s="58" t="s">
        <v>202</v>
      </c>
      <c r="G7" s="61">
        <v>4134</v>
      </c>
      <c r="H7" s="52" t="s">
        <v>28</v>
      </c>
      <c r="I7" s="54" t="s">
        <v>223</v>
      </c>
      <c r="J7" s="59">
        <v>0</v>
      </c>
      <c r="K7" s="25">
        <v>29</v>
      </c>
      <c r="L7" s="15">
        <f t="shared" si="0"/>
        <v>29</v>
      </c>
      <c r="M7" s="28">
        <v>4000</v>
      </c>
      <c r="N7" s="35"/>
      <c r="O7" s="36"/>
      <c r="P7" s="56" t="s">
        <v>2035</v>
      </c>
    </row>
    <row r="8" spans="1:16" s="57" customFormat="1" ht="18" customHeight="1" x14ac:dyDescent="0.25">
      <c r="A8" s="51">
        <v>60062</v>
      </c>
      <c r="B8" s="52" t="s">
        <v>1436</v>
      </c>
      <c r="C8" s="60" t="s">
        <v>12</v>
      </c>
      <c r="D8" s="53">
        <v>4987302066353</v>
      </c>
      <c r="E8" s="58" t="s">
        <v>227</v>
      </c>
      <c r="F8" s="58" t="s">
        <v>228</v>
      </c>
      <c r="G8" s="61"/>
      <c r="H8" s="52" t="s">
        <v>28</v>
      </c>
      <c r="I8" s="54" t="s">
        <v>1019</v>
      </c>
      <c r="J8" s="15">
        <v>2</v>
      </c>
      <c r="K8" s="15">
        <v>0</v>
      </c>
      <c r="L8" s="15">
        <f t="shared" si="0"/>
        <v>2</v>
      </c>
      <c r="M8" s="28">
        <v>20000</v>
      </c>
      <c r="N8" s="35"/>
      <c r="O8" s="36"/>
      <c r="P8" s="56" t="s">
        <v>2035</v>
      </c>
    </row>
    <row r="9" spans="1:16" s="57" customFormat="1" ht="18" customHeight="1" x14ac:dyDescent="0.25">
      <c r="A9" s="52">
        <v>60063</v>
      </c>
      <c r="B9" s="52" t="s">
        <v>1436</v>
      </c>
      <c r="C9" s="60" t="s">
        <v>12</v>
      </c>
      <c r="D9" s="53">
        <v>4987302066407</v>
      </c>
      <c r="E9" s="54" t="s">
        <v>229</v>
      </c>
      <c r="F9" s="54" t="s">
        <v>230</v>
      </c>
      <c r="G9" s="54">
        <v>6640</v>
      </c>
      <c r="H9" s="52" t="s">
        <v>28</v>
      </c>
      <c r="I9" s="54" t="s">
        <v>1019</v>
      </c>
      <c r="J9" s="15">
        <v>1</v>
      </c>
      <c r="K9" s="15">
        <v>0</v>
      </c>
      <c r="L9" s="15">
        <f t="shared" si="0"/>
        <v>1</v>
      </c>
      <c r="M9" s="28">
        <v>7000</v>
      </c>
      <c r="N9" s="35"/>
      <c r="O9" s="36"/>
      <c r="P9" s="56" t="s">
        <v>2035</v>
      </c>
    </row>
    <row r="10" spans="1:16" s="57" customFormat="1" ht="18" customHeight="1" x14ac:dyDescent="0.25">
      <c r="A10" s="60">
        <v>60086</v>
      </c>
      <c r="B10" s="52" t="s">
        <v>1436</v>
      </c>
      <c r="C10" s="60" t="s">
        <v>12</v>
      </c>
      <c r="D10" s="53">
        <v>460966910001</v>
      </c>
      <c r="E10" s="62" t="s">
        <v>114</v>
      </c>
      <c r="F10" s="62" t="s">
        <v>115</v>
      </c>
      <c r="G10" s="61" t="s">
        <v>116</v>
      </c>
      <c r="H10" s="52" t="s">
        <v>111</v>
      </c>
      <c r="I10" s="62" t="s">
        <v>117</v>
      </c>
      <c r="J10" s="15">
        <v>15</v>
      </c>
      <c r="K10" s="25">
        <v>15</v>
      </c>
      <c r="L10" s="15">
        <f t="shared" si="0"/>
        <v>30</v>
      </c>
      <c r="M10" s="28">
        <v>1200</v>
      </c>
      <c r="N10" s="35"/>
      <c r="O10" s="36"/>
      <c r="P10" s="56" t="s">
        <v>2035</v>
      </c>
    </row>
    <row r="11" spans="1:16" s="57" customFormat="1" ht="18" customHeight="1" x14ac:dyDescent="0.25">
      <c r="A11" s="51">
        <v>60095</v>
      </c>
      <c r="B11" s="52" t="s">
        <v>1436</v>
      </c>
      <c r="C11" s="60" t="s">
        <v>12</v>
      </c>
      <c r="D11" s="53">
        <v>4987585200574</v>
      </c>
      <c r="E11" s="58" t="s">
        <v>734</v>
      </c>
      <c r="F11" s="58" t="s">
        <v>124</v>
      </c>
      <c r="G11" s="61"/>
      <c r="H11" s="52" t="s">
        <v>28</v>
      </c>
      <c r="I11" s="54" t="s">
        <v>123</v>
      </c>
      <c r="J11" s="15">
        <v>1</v>
      </c>
      <c r="K11" s="15">
        <v>0</v>
      </c>
      <c r="L11" s="15">
        <f t="shared" si="0"/>
        <v>1</v>
      </c>
      <c r="M11" s="28">
        <v>28750</v>
      </c>
      <c r="N11" s="35"/>
      <c r="O11" s="36"/>
      <c r="P11" s="56" t="s">
        <v>2035</v>
      </c>
    </row>
    <row r="12" spans="1:16" s="57" customFormat="1" ht="18" customHeight="1" x14ac:dyDescent="0.25">
      <c r="A12" s="51">
        <v>60096</v>
      </c>
      <c r="B12" s="52" t="s">
        <v>1436</v>
      </c>
      <c r="C12" s="60" t="s">
        <v>12</v>
      </c>
      <c r="D12" s="53">
        <v>4987585209072</v>
      </c>
      <c r="E12" s="58" t="s">
        <v>121</v>
      </c>
      <c r="F12" s="58" t="s">
        <v>122</v>
      </c>
      <c r="G12" s="54">
        <v>20900</v>
      </c>
      <c r="H12" s="52" t="s">
        <v>28</v>
      </c>
      <c r="I12" s="54" t="s">
        <v>123</v>
      </c>
      <c r="J12" s="15">
        <v>1</v>
      </c>
      <c r="K12" s="15">
        <v>0</v>
      </c>
      <c r="L12" s="15">
        <f t="shared" si="0"/>
        <v>1</v>
      </c>
      <c r="M12" s="28">
        <v>21000</v>
      </c>
      <c r="N12" s="35"/>
      <c r="O12" s="36"/>
      <c r="P12" s="56" t="s">
        <v>2035</v>
      </c>
    </row>
    <row r="13" spans="1:16" s="57" customFormat="1" ht="18" customHeight="1" x14ac:dyDescent="0.25">
      <c r="A13" s="60">
        <v>60098</v>
      </c>
      <c r="B13" s="52" t="s">
        <v>1436</v>
      </c>
      <c r="C13" s="60" t="s">
        <v>12</v>
      </c>
      <c r="D13" s="53">
        <v>4987585206002</v>
      </c>
      <c r="E13" s="63" t="s">
        <v>1408</v>
      </c>
      <c r="F13" s="62" t="s">
        <v>124</v>
      </c>
      <c r="G13" s="61">
        <v>20600</v>
      </c>
      <c r="H13" s="52" t="s">
        <v>28</v>
      </c>
      <c r="I13" s="54" t="s">
        <v>123</v>
      </c>
      <c r="J13" s="15">
        <v>1</v>
      </c>
      <c r="K13" s="15">
        <v>0</v>
      </c>
      <c r="L13" s="15">
        <f t="shared" si="0"/>
        <v>1</v>
      </c>
      <c r="M13" s="28">
        <v>26950</v>
      </c>
      <c r="N13" s="35"/>
      <c r="O13" s="36"/>
      <c r="P13" s="56" t="s">
        <v>2035</v>
      </c>
    </row>
    <row r="14" spans="1:16" s="57" customFormat="1" ht="18" customHeight="1" x14ac:dyDescent="0.25">
      <c r="A14" s="64">
        <v>60099</v>
      </c>
      <c r="B14" s="52" t="s">
        <v>1436</v>
      </c>
      <c r="C14" s="60" t="s">
        <v>12</v>
      </c>
      <c r="D14" s="53">
        <v>4987427151002</v>
      </c>
      <c r="E14" s="65" t="s">
        <v>231</v>
      </c>
      <c r="F14" s="65" t="s">
        <v>225</v>
      </c>
      <c r="G14" s="61">
        <v>151002</v>
      </c>
      <c r="H14" s="52" t="s">
        <v>1042</v>
      </c>
      <c r="I14" s="65" t="s">
        <v>208</v>
      </c>
      <c r="J14" s="15">
        <v>12</v>
      </c>
      <c r="K14" s="15">
        <v>0</v>
      </c>
      <c r="L14" s="15">
        <f t="shared" si="0"/>
        <v>12</v>
      </c>
      <c r="M14" s="28">
        <v>8800</v>
      </c>
      <c r="N14" s="35"/>
      <c r="O14" s="36"/>
      <c r="P14" s="56" t="s">
        <v>2035</v>
      </c>
    </row>
    <row r="15" spans="1:16" s="57" customFormat="1" ht="18" customHeight="1" x14ac:dyDescent="0.25">
      <c r="A15" s="51">
        <v>60126</v>
      </c>
      <c r="B15" s="52" t="s">
        <v>1436</v>
      </c>
      <c r="C15" s="60" t="s">
        <v>12</v>
      </c>
      <c r="D15" s="53">
        <v>490966910008</v>
      </c>
      <c r="E15" s="58" t="s">
        <v>125</v>
      </c>
      <c r="F15" s="58" t="s">
        <v>126</v>
      </c>
      <c r="G15" s="61" t="s">
        <v>127</v>
      </c>
      <c r="H15" s="52" t="s">
        <v>1042</v>
      </c>
      <c r="I15" s="54" t="s">
        <v>117</v>
      </c>
      <c r="J15" s="59">
        <v>0</v>
      </c>
      <c r="K15" s="15">
        <v>1</v>
      </c>
      <c r="L15" s="15">
        <f t="shared" si="0"/>
        <v>1</v>
      </c>
      <c r="M15" s="28">
        <v>1400</v>
      </c>
      <c r="N15" s="35"/>
      <c r="O15" s="36"/>
      <c r="P15" s="56" t="s">
        <v>2035</v>
      </c>
    </row>
    <row r="16" spans="1:16" s="57" customFormat="1" ht="18" customHeight="1" x14ac:dyDescent="0.25">
      <c r="A16" s="51">
        <v>60128</v>
      </c>
      <c r="B16" s="52" t="s">
        <v>1373</v>
      </c>
      <c r="C16" s="60" t="s">
        <v>10</v>
      </c>
      <c r="D16" s="53">
        <v>4517715404123</v>
      </c>
      <c r="E16" s="58" t="s">
        <v>128</v>
      </c>
      <c r="F16" s="58" t="s">
        <v>813</v>
      </c>
      <c r="G16" s="61">
        <v>40412</v>
      </c>
      <c r="H16" s="52" t="s">
        <v>28</v>
      </c>
      <c r="I16" s="66" t="s">
        <v>13</v>
      </c>
      <c r="J16" s="15">
        <v>1</v>
      </c>
      <c r="K16" s="15">
        <v>0</v>
      </c>
      <c r="L16" s="15">
        <f t="shared" si="0"/>
        <v>1</v>
      </c>
      <c r="M16" s="28">
        <v>9600</v>
      </c>
      <c r="N16" s="35"/>
      <c r="O16" s="36"/>
      <c r="P16" s="56" t="s">
        <v>2035</v>
      </c>
    </row>
    <row r="17" spans="1:16" s="57" customFormat="1" ht="18" customHeight="1" x14ac:dyDescent="0.25">
      <c r="A17" s="51">
        <v>60130</v>
      </c>
      <c r="B17" s="52" t="s">
        <v>1436</v>
      </c>
      <c r="C17" s="60" t="s">
        <v>12</v>
      </c>
      <c r="D17" s="53">
        <v>4517715200534</v>
      </c>
      <c r="E17" s="58" t="s">
        <v>232</v>
      </c>
      <c r="F17" s="58" t="s">
        <v>233</v>
      </c>
      <c r="G17" s="61">
        <v>20053</v>
      </c>
      <c r="H17" s="52" t="s">
        <v>28</v>
      </c>
      <c r="I17" s="54" t="s">
        <v>13</v>
      </c>
      <c r="J17" s="15">
        <v>5</v>
      </c>
      <c r="K17" s="25">
        <v>2</v>
      </c>
      <c r="L17" s="15">
        <f t="shared" si="0"/>
        <v>7</v>
      </c>
      <c r="M17" s="28">
        <v>16000</v>
      </c>
      <c r="N17" s="35"/>
      <c r="O17" s="36"/>
      <c r="P17" s="56" t="s">
        <v>2035</v>
      </c>
    </row>
    <row r="18" spans="1:16" s="57" customFormat="1" ht="18" customHeight="1" x14ac:dyDescent="0.25">
      <c r="A18" s="64">
        <v>60131</v>
      </c>
      <c r="B18" s="52" t="s">
        <v>1436</v>
      </c>
      <c r="C18" s="60" t="s">
        <v>12</v>
      </c>
      <c r="D18" s="53">
        <v>4987026157566</v>
      </c>
      <c r="E18" s="65" t="s">
        <v>234</v>
      </c>
      <c r="F18" s="65" t="s">
        <v>235</v>
      </c>
      <c r="G18" s="61" t="s">
        <v>236</v>
      </c>
      <c r="H18" s="52" t="s">
        <v>28</v>
      </c>
      <c r="I18" s="62" t="s">
        <v>14</v>
      </c>
      <c r="J18" s="15">
        <v>2</v>
      </c>
      <c r="K18" s="15">
        <v>0</v>
      </c>
      <c r="L18" s="15">
        <f t="shared" si="0"/>
        <v>2</v>
      </c>
      <c r="M18" s="28">
        <v>2600</v>
      </c>
      <c r="N18" s="35"/>
      <c r="O18" s="36"/>
      <c r="P18" s="56" t="s">
        <v>2035</v>
      </c>
    </row>
    <row r="19" spans="1:16" s="57" customFormat="1" ht="18" customHeight="1" x14ac:dyDescent="0.25">
      <c r="A19" s="60">
        <v>60132</v>
      </c>
      <c r="B19" s="52" t="s">
        <v>1436</v>
      </c>
      <c r="C19" s="60" t="s">
        <v>12</v>
      </c>
      <c r="D19" s="53">
        <v>4987026134666</v>
      </c>
      <c r="E19" s="62" t="s">
        <v>237</v>
      </c>
      <c r="F19" s="62" t="s">
        <v>235</v>
      </c>
      <c r="G19" s="61" t="s">
        <v>238</v>
      </c>
      <c r="H19" s="52" t="s">
        <v>28</v>
      </c>
      <c r="I19" s="62" t="s">
        <v>14</v>
      </c>
      <c r="J19" s="15">
        <v>2</v>
      </c>
      <c r="K19" s="15">
        <v>0</v>
      </c>
      <c r="L19" s="15">
        <f t="shared" si="0"/>
        <v>2</v>
      </c>
      <c r="M19" s="28">
        <v>2600</v>
      </c>
      <c r="N19" s="35"/>
      <c r="O19" s="36"/>
      <c r="P19" s="56" t="s">
        <v>2035</v>
      </c>
    </row>
    <row r="20" spans="1:16" s="57" customFormat="1" ht="18" customHeight="1" x14ac:dyDescent="0.25">
      <c r="A20" s="60">
        <v>60137</v>
      </c>
      <c r="B20" s="52" t="s">
        <v>1436</v>
      </c>
      <c r="C20" s="60" t="s">
        <v>12</v>
      </c>
      <c r="D20" s="53">
        <v>4987481310629</v>
      </c>
      <c r="E20" s="62" t="s">
        <v>130</v>
      </c>
      <c r="F20" s="62" t="s">
        <v>126</v>
      </c>
      <c r="G20" s="61" t="s">
        <v>131</v>
      </c>
      <c r="H20" s="52" t="s">
        <v>111</v>
      </c>
      <c r="I20" s="62" t="s">
        <v>1016</v>
      </c>
      <c r="J20" s="15">
        <v>5</v>
      </c>
      <c r="K20" s="25">
        <v>3</v>
      </c>
      <c r="L20" s="15">
        <f t="shared" si="0"/>
        <v>8</v>
      </c>
      <c r="M20" s="28">
        <v>1250</v>
      </c>
      <c r="N20" s="35"/>
      <c r="O20" s="36"/>
      <c r="P20" s="56" t="s">
        <v>2035</v>
      </c>
    </row>
    <row r="21" spans="1:16" s="57" customFormat="1" ht="18" customHeight="1" x14ac:dyDescent="0.25">
      <c r="A21" s="60">
        <v>60138</v>
      </c>
      <c r="B21" s="52" t="s">
        <v>1436</v>
      </c>
      <c r="C21" s="60" t="s">
        <v>12</v>
      </c>
      <c r="D21" s="53">
        <v>4987481306806</v>
      </c>
      <c r="E21" s="62" t="s">
        <v>132</v>
      </c>
      <c r="F21" s="62" t="s">
        <v>126</v>
      </c>
      <c r="G21" s="61" t="s">
        <v>133</v>
      </c>
      <c r="H21" s="52" t="s">
        <v>111</v>
      </c>
      <c r="I21" s="67" t="s">
        <v>1016</v>
      </c>
      <c r="J21" s="15">
        <v>0</v>
      </c>
      <c r="K21" s="25">
        <v>3</v>
      </c>
      <c r="L21" s="15">
        <f t="shared" si="0"/>
        <v>3</v>
      </c>
      <c r="M21" s="28">
        <v>3300</v>
      </c>
      <c r="N21" s="35"/>
      <c r="O21" s="36"/>
      <c r="P21" s="56" t="s">
        <v>2035</v>
      </c>
    </row>
    <row r="22" spans="1:16" s="57" customFormat="1" ht="18" customHeight="1" x14ac:dyDescent="0.25">
      <c r="A22" s="60">
        <v>60139</v>
      </c>
      <c r="B22" s="52" t="s">
        <v>1436</v>
      </c>
      <c r="C22" s="60" t="s">
        <v>12</v>
      </c>
      <c r="D22" s="53">
        <v>4517715156725</v>
      </c>
      <c r="E22" s="62" t="s">
        <v>1024</v>
      </c>
      <c r="F22" s="62" t="s">
        <v>1025</v>
      </c>
      <c r="G22" s="61" t="s">
        <v>1026</v>
      </c>
      <c r="H22" s="52" t="s">
        <v>28</v>
      </c>
      <c r="I22" s="67" t="s">
        <v>13</v>
      </c>
      <c r="J22" s="59">
        <v>0</v>
      </c>
      <c r="K22" s="25">
        <v>2</v>
      </c>
      <c r="L22" s="15">
        <f t="shared" si="0"/>
        <v>2</v>
      </c>
      <c r="M22" s="28">
        <v>15000</v>
      </c>
      <c r="N22" s="35"/>
      <c r="O22" s="36"/>
      <c r="P22" s="56" t="s">
        <v>2035</v>
      </c>
    </row>
    <row r="23" spans="1:16" s="57" customFormat="1" ht="18" customHeight="1" x14ac:dyDescent="0.25">
      <c r="A23" s="60">
        <v>60143</v>
      </c>
      <c r="B23" s="52" t="s">
        <v>1436</v>
      </c>
      <c r="C23" s="60" t="s">
        <v>12</v>
      </c>
      <c r="D23" s="53">
        <v>4987427132001</v>
      </c>
      <c r="E23" s="62" t="s">
        <v>239</v>
      </c>
      <c r="F23" s="62" t="s">
        <v>240</v>
      </c>
      <c r="G23" s="61">
        <v>132001</v>
      </c>
      <c r="H23" s="52" t="s">
        <v>28</v>
      </c>
      <c r="I23" s="62" t="s">
        <v>208</v>
      </c>
      <c r="J23" s="15">
        <v>40</v>
      </c>
      <c r="K23" s="15">
        <v>0</v>
      </c>
      <c r="L23" s="15">
        <f t="shared" si="0"/>
        <v>40</v>
      </c>
      <c r="M23" s="28">
        <v>3300</v>
      </c>
      <c r="N23" s="35"/>
      <c r="O23" s="36"/>
      <c r="P23" s="56" t="s">
        <v>2035</v>
      </c>
    </row>
    <row r="24" spans="1:16" s="57" customFormat="1" ht="18" customHeight="1" x14ac:dyDescent="0.25">
      <c r="A24" s="64">
        <v>60150</v>
      </c>
      <c r="B24" s="52" t="s">
        <v>1436</v>
      </c>
      <c r="C24" s="60" t="s">
        <v>12</v>
      </c>
      <c r="D24" s="53">
        <v>4987559823211</v>
      </c>
      <c r="E24" s="65" t="s">
        <v>1437</v>
      </c>
      <c r="F24" s="65" t="s">
        <v>241</v>
      </c>
      <c r="G24" s="61">
        <v>2321</v>
      </c>
      <c r="H24" s="52" t="s">
        <v>28</v>
      </c>
      <c r="I24" s="65" t="s">
        <v>86</v>
      </c>
      <c r="J24" s="15">
        <v>16</v>
      </c>
      <c r="K24" s="15">
        <v>0</v>
      </c>
      <c r="L24" s="15">
        <f t="shared" si="0"/>
        <v>16</v>
      </c>
      <c r="M24" s="28">
        <v>8900</v>
      </c>
      <c r="N24" s="35"/>
      <c r="O24" s="36"/>
      <c r="P24" s="56" t="s">
        <v>2035</v>
      </c>
    </row>
    <row r="25" spans="1:16" s="57" customFormat="1" ht="18" customHeight="1" x14ac:dyDescent="0.25">
      <c r="A25" s="52">
        <v>60153</v>
      </c>
      <c r="B25" s="52" t="s">
        <v>1436</v>
      </c>
      <c r="C25" s="60" t="s">
        <v>12</v>
      </c>
      <c r="D25" s="53">
        <v>4517715156824</v>
      </c>
      <c r="E25" s="54" t="s">
        <v>242</v>
      </c>
      <c r="F25" s="54" t="s">
        <v>243</v>
      </c>
      <c r="G25" s="54" t="s">
        <v>814</v>
      </c>
      <c r="H25" s="52" t="s">
        <v>28</v>
      </c>
      <c r="I25" s="54" t="s">
        <v>13</v>
      </c>
      <c r="J25" s="59">
        <v>0</v>
      </c>
      <c r="K25" s="25">
        <v>3</v>
      </c>
      <c r="L25" s="15">
        <f t="shared" si="0"/>
        <v>3</v>
      </c>
      <c r="M25" s="28">
        <v>6600</v>
      </c>
      <c r="N25" s="35"/>
      <c r="O25" s="36"/>
      <c r="P25" s="56" t="s">
        <v>2035</v>
      </c>
    </row>
    <row r="26" spans="1:16" s="57" customFormat="1" ht="18" customHeight="1" x14ac:dyDescent="0.25">
      <c r="A26" s="52">
        <v>60170</v>
      </c>
      <c r="B26" s="52" t="s">
        <v>1436</v>
      </c>
      <c r="C26" s="60" t="s">
        <v>12</v>
      </c>
      <c r="D26" s="53">
        <v>4517715157029</v>
      </c>
      <c r="E26" s="54" t="s">
        <v>244</v>
      </c>
      <c r="F26" s="54" t="s">
        <v>245</v>
      </c>
      <c r="G26" s="54" t="s">
        <v>815</v>
      </c>
      <c r="H26" s="52" t="s">
        <v>28</v>
      </c>
      <c r="I26" s="54" t="s">
        <v>13</v>
      </c>
      <c r="J26" s="59">
        <v>0</v>
      </c>
      <c r="K26" s="15">
        <v>1</v>
      </c>
      <c r="L26" s="15">
        <f t="shared" si="0"/>
        <v>1</v>
      </c>
      <c r="M26" s="28">
        <v>5400</v>
      </c>
      <c r="N26" s="35"/>
      <c r="O26" s="36"/>
      <c r="P26" s="56" t="s">
        <v>2035</v>
      </c>
    </row>
    <row r="27" spans="1:16" s="57" customFormat="1" ht="18" customHeight="1" x14ac:dyDescent="0.25">
      <c r="A27" s="60">
        <v>60172</v>
      </c>
      <c r="B27" s="52" t="s">
        <v>1436</v>
      </c>
      <c r="C27" s="60" t="s">
        <v>12</v>
      </c>
      <c r="D27" s="53">
        <v>4517715156923</v>
      </c>
      <c r="E27" s="62" t="s">
        <v>246</v>
      </c>
      <c r="F27" s="62" t="s">
        <v>245</v>
      </c>
      <c r="G27" s="61" t="s">
        <v>816</v>
      </c>
      <c r="H27" s="52" t="s">
        <v>28</v>
      </c>
      <c r="I27" s="54" t="s">
        <v>13</v>
      </c>
      <c r="J27" s="59">
        <v>0</v>
      </c>
      <c r="K27" s="15">
        <v>1</v>
      </c>
      <c r="L27" s="15">
        <f t="shared" si="0"/>
        <v>1</v>
      </c>
      <c r="M27" s="28">
        <v>7800</v>
      </c>
      <c r="N27" s="35"/>
      <c r="O27" s="36"/>
      <c r="P27" s="56" t="s">
        <v>2035</v>
      </c>
    </row>
    <row r="28" spans="1:16" s="68" customFormat="1" ht="18" customHeight="1" x14ac:dyDescent="0.25">
      <c r="A28" s="60">
        <v>60189</v>
      </c>
      <c r="B28" s="52" t="s">
        <v>1436</v>
      </c>
      <c r="C28" s="60" t="s">
        <v>12</v>
      </c>
      <c r="D28" s="53">
        <v>4987551055818</v>
      </c>
      <c r="E28" s="62" t="s">
        <v>247</v>
      </c>
      <c r="F28" s="62" t="s">
        <v>248</v>
      </c>
      <c r="G28" s="61">
        <v>55818</v>
      </c>
      <c r="H28" s="52" t="s">
        <v>28</v>
      </c>
      <c r="I28" s="54" t="s">
        <v>249</v>
      </c>
      <c r="J28" s="15">
        <v>1</v>
      </c>
      <c r="K28" s="15">
        <v>0</v>
      </c>
      <c r="L28" s="15">
        <f t="shared" si="0"/>
        <v>1</v>
      </c>
      <c r="M28" s="28">
        <v>3600</v>
      </c>
      <c r="N28" s="35"/>
      <c r="O28" s="36"/>
      <c r="P28" s="56" t="s">
        <v>2035</v>
      </c>
    </row>
    <row r="29" spans="1:16" s="68" customFormat="1" ht="18" customHeight="1" x14ac:dyDescent="0.25">
      <c r="A29" s="60">
        <v>60199</v>
      </c>
      <c r="B29" s="52" t="s">
        <v>1436</v>
      </c>
      <c r="C29" s="60" t="s">
        <v>12</v>
      </c>
      <c r="D29" s="53">
        <v>480966970010</v>
      </c>
      <c r="E29" s="62" t="s">
        <v>135</v>
      </c>
      <c r="F29" s="62" t="s">
        <v>136</v>
      </c>
      <c r="G29" s="61" t="s">
        <v>137</v>
      </c>
      <c r="H29" s="52" t="s">
        <v>111</v>
      </c>
      <c r="I29" s="54" t="s">
        <v>117</v>
      </c>
      <c r="J29" s="59">
        <v>0</v>
      </c>
      <c r="K29" s="15">
        <v>1</v>
      </c>
      <c r="L29" s="15">
        <f t="shared" si="0"/>
        <v>1</v>
      </c>
      <c r="M29" s="28">
        <v>2400</v>
      </c>
      <c r="N29" s="35"/>
      <c r="O29" s="36"/>
      <c r="P29" s="56" t="s">
        <v>2035</v>
      </c>
    </row>
    <row r="30" spans="1:16" s="57" customFormat="1" ht="18" customHeight="1" x14ac:dyDescent="0.25">
      <c r="A30" s="60">
        <v>60200</v>
      </c>
      <c r="B30" s="52" t="s">
        <v>1436</v>
      </c>
      <c r="C30" s="60" t="s">
        <v>12</v>
      </c>
      <c r="D30" s="53" t="s">
        <v>11</v>
      </c>
      <c r="E30" s="62" t="s">
        <v>138</v>
      </c>
      <c r="F30" s="62" t="s">
        <v>817</v>
      </c>
      <c r="G30" s="61" t="s">
        <v>140</v>
      </c>
      <c r="H30" s="52" t="s">
        <v>111</v>
      </c>
      <c r="I30" s="54" t="s">
        <v>1016</v>
      </c>
      <c r="J30" s="15">
        <v>1</v>
      </c>
      <c r="K30" s="15">
        <v>0</v>
      </c>
      <c r="L30" s="15">
        <f t="shared" si="0"/>
        <v>1</v>
      </c>
      <c r="M30" s="28">
        <v>2650</v>
      </c>
      <c r="N30" s="35"/>
      <c r="O30" s="36"/>
      <c r="P30" s="56" t="s">
        <v>2035</v>
      </c>
    </row>
    <row r="31" spans="1:16" s="57" customFormat="1" ht="18" customHeight="1" x14ac:dyDescent="0.25">
      <c r="A31" s="60">
        <v>60212</v>
      </c>
      <c r="B31" s="52" t="s">
        <v>1436</v>
      </c>
      <c r="C31" s="60" t="s">
        <v>12</v>
      </c>
      <c r="D31" s="53" t="s">
        <v>11</v>
      </c>
      <c r="E31" s="62" t="s">
        <v>141</v>
      </c>
      <c r="F31" s="62" t="s">
        <v>142</v>
      </c>
      <c r="G31" s="61" t="s">
        <v>166</v>
      </c>
      <c r="H31" s="52" t="s">
        <v>111</v>
      </c>
      <c r="I31" s="54" t="s">
        <v>1016</v>
      </c>
      <c r="J31" s="15">
        <v>1</v>
      </c>
      <c r="K31" s="25">
        <v>3</v>
      </c>
      <c r="L31" s="15">
        <f t="shared" si="0"/>
        <v>4</v>
      </c>
      <c r="M31" s="28">
        <v>11700</v>
      </c>
      <c r="N31" s="35"/>
      <c r="O31" s="36"/>
      <c r="P31" s="56" t="s">
        <v>2035</v>
      </c>
    </row>
    <row r="32" spans="1:16" s="57" customFormat="1" ht="18" customHeight="1" x14ac:dyDescent="0.25">
      <c r="A32" s="60">
        <v>60218</v>
      </c>
      <c r="B32" s="52" t="s">
        <v>1436</v>
      </c>
      <c r="C32" s="60" t="s">
        <v>12</v>
      </c>
      <c r="D32" s="53">
        <v>450966910019</v>
      </c>
      <c r="E32" s="62" t="s">
        <v>143</v>
      </c>
      <c r="F32" s="62" t="s">
        <v>144</v>
      </c>
      <c r="G32" s="61" t="s">
        <v>145</v>
      </c>
      <c r="H32" s="52" t="s">
        <v>1042</v>
      </c>
      <c r="I32" s="62" t="s">
        <v>117</v>
      </c>
      <c r="J32" s="15">
        <v>1</v>
      </c>
      <c r="K32" s="25">
        <v>2</v>
      </c>
      <c r="L32" s="15">
        <f t="shared" si="0"/>
        <v>3</v>
      </c>
      <c r="M32" s="28">
        <v>1300</v>
      </c>
      <c r="N32" s="35"/>
      <c r="O32" s="36"/>
      <c r="P32" s="56" t="s">
        <v>2035</v>
      </c>
    </row>
    <row r="33" spans="1:16" s="68" customFormat="1" ht="18" customHeight="1" x14ac:dyDescent="0.25">
      <c r="A33" s="51">
        <v>60224</v>
      </c>
      <c r="B33" s="52" t="s">
        <v>1436</v>
      </c>
      <c r="C33" s="60" t="s">
        <v>12</v>
      </c>
      <c r="D33" s="53">
        <v>470966910024</v>
      </c>
      <c r="E33" s="62" t="s">
        <v>1438</v>
      </c>
      <c r="F33" s="58" t="s">
        <v>126</v>
      </c>
      <c r="G33" s="61" t="s">
        <v>1439</v>
      </c>
      <c r="H33" s="52" t="s">
        <v>111</v>
      </c>
      <c r="I33" s="54" t="s">
        <v>117</v>
      </c>
      <c r="J33" s="15">
        <v>1</v>
      </c>
      <c r="K33" s="15">
        <v>1</v>
      </c>
      <c r="L33" s="15">
        <f t="shared" si="0"/>
        <v>2</v>
      </c>
      <c r="M33" s="28">
        <v>1200</v>
      </c>
      <c r="N33" s="35"/>
      <c r="O33" s="36"/>
      <c r="P33" s="56" t="s">
        <v>2035</v>
      </c>
    </row>
    <row r="34" spans="1:16" s="57" customFormat="1" ht="18" customHeight="1" x14ac:dyDescent="0.25">
      <c r="A34" s="51">
        <v>60225</v>
      </c>
      <c r="B34" s="52" t="s">
        <v>1436</v>
      </c>
      <c r="C34" s="60" t="s">
        <v>12</v>
      </c>
      <c r="D34" s="53" t="s">
        <v>11</v>
      </c>
      <c r="E34" s="58" t="s">
        <v>146</v>
      </c>
      <c r="F34" s="58" t="s">
        <v>818</v>
      </c>
      <c r="G34" s="61" t="s">
        <v>147</v>
      </c>
      <c r="H34" s="52" t="s">
        <v>111</v>
      </c>
      <c r="I34" s="54" t="s">
        <v>1016</v>
      </c>
      <c r="J34" s="15">
        <v>4</v>
      </c>
      <c r="K34" s="15">
        <v>0</v>
      </c>
      <c r="L34" s="15">
        <f t="shared" si="0"/>
        <v>4</v>
      </c>
      <c r="M34" s="28">
        <v>880</v>
      </c>
      <c r="N34" s="35"/>
      <c r="O34" s="36"/>
      <c r="P34" s="56" t="s">
        <v>2035</v>
      </c>
    </row>
    <row r="35" spans="1:16" s="57" customFormat="1" ht="18" customHeight="1" x14ac:dyDescent="0.25">
      <c r="A35" s="51">
        <v>60233</v>
      </c>
      <c r="B35" s="52" t="s">
        <v>1436</v>
      </c>
      <c r="C35" s="60" t="s">
        <v>12</v>
      </c>
      <c r="D35" s="53">
        <v>4517715200435</v>
      </c>
      <c r="E35" s="58" t="s">
        <v>250</v>
      </c>
      <c r="F35" s="58" t="s">
        <v>233</v>
      </c>
      <c r="G35" s="61">
        <v>20043</v>
      </c>
      <c r="H35" s="52" t="s">
        <v>28</v>
      </c>
      <c r="I35" s="67" t="s">
        <v>13</v>
      </c>
      <c r="J35" s="15">
        <v>5</v>
      </c>
      <c r="K35" s="25">
        <v>2</v>
      </c>
      <c r="L35" s="15">
        <f t="shared" si="0"/>
        <v>7</v>
      </c>
      <c r="M35" s="28">
        <v>16000</v>
      </c>
      <c r="N35" s="35"/>
      <c r="O35" s="36"/>
      <c r="P35" s="56" t="s">
        <v>2035</v>
      </c>
    </row>
    <row r="36" spans="1:16" s="57" customFormat="1" ht="18" customHeight="1" x14ac:dyDescent="0.25">
      <c r="A36" s="51">
        <v>60235</v>
      </c>
      <c r="B36" s="52" t="s">
        <v>1436</v>
      </c>
      <c r="C36" s="60" t="s">
        <v>12</v>
      </c>
      <c r="D36" s="53">
        <v>4987427166013</v>
      </c>
      <c r="E36" s="58" t="s">
        <v>1440</v>
      </c>
      <c r="F36" s="58" t="s">
        <v>152</v>
      </c>
      <c r="G36" s="61"/>
      <c r="H36" s="52" t="s">
        <v>111</v>
      </c>
      <c r="I36" s="67" t="s">
        <v>208</v>
      </c>
      <c r="J36" s="15">
        <v>1</v>
      </c>
      <c r="K36" s="15">
        <v>0</v>
      </c>
      <c r="L36" s="15">
        <f t="shared" si="0"/>
        <v>1</v>
      </c>
      <c r="M36" s="28">
        <v>15000</v>
      </c>
      <c r="N36" s="35"/>
      <c r="O36" s="36"/>
      <c r="P36" s="56" t="s">
        <v>2035</v>
      </c>
    </row>
    <row r="37" spans="1:16" s="57" customFormat="1" ht="18" customHeight="1" x14ac:dyDescent="0.25">
      <c r="A37" s="51">
        <v>60242</v>
      </c>
      <c r="B37" s="52" t="s">
        <v>1436</v>
      </c>
      <c r="C37" s="60" t="s">
        <v>12</v>
      </c>
      <c r="D37" s="53">
        <v>4987026258003</v>
      </c>
      <c r="E37" s="58" t="s">
        <v>251</v>
      </c>
      <c r="F37" s="58" t="s">
        <v>15</v>
      </c>
      <c r="G37" s="61" t="s">
        <v>252</v>
      </c>
      <c r="H37" s="52" t="s">
        <v>111</v>
      </c>
      <c r="I37" s="54" t="s">
        <v>14</v>
      </c>
      <c r="J37" s="15">
        <v>20</v>
      </c>
      <c r="K37" s="15">
        <v>0</v>
      </c>
      <c r="L37" s="15">
        <f t="shared" si="0"/>
        <v>20</v>
      </c>
      <c r="M37" s="28">
        <v>1300</v>
      </c>
      <c r="N37" s="35"/>
      <c r="O37" s="36"/>
      <c r="P37" s="56" t="s">
        <v>2035</v>
      </c>
    </row>
    <row r="38" spans="1:16" s="57" customFormat="1" ht="18" customHeight="1" x14ac:dyDescent="0.25">
      <c r="A38" s="51">
        <v>60246</v>
      </c>
      <c r="B38" s="52" t="s">
        <v>1436</v>
      </c>
      <c r="C38" s="60" t="s">
        <v>12</v>
      </c>
      <c r="D38" s="53" t="s">
        <v>11</v>
      </c>
      <c r="E38" s="58" t="s">
        <v>1441</v>
      </c>
      <c r="F38" s="58" t="s">
        <v>148</v>
      </c>
      <c r="G38" s="61"/>
      <c r="H38" s="52" t="s">
        <v>111</v>
      </c>
      <c r="I38" s="54" t="s">
        <v>117</v>
      </c>
      <c r="J38" s="59">
        <v>0</v>
      </c>
      <c r="K38" s="15">
        <v>1</v>
      </c>
      <c r="L38" s="15">
        <f t="shared" si="0"/>
        <v>1</v>
      </c>
      <c r="M38" s="28">
        <v>1500</v>
      </c>
      <c r="N38" s="35"/>
      <c r="O38" s="36"/>
      <c r="P38" s="56" t="s">
        <v>2035</v>
      </c>
    </row>
    <row r="39" spans="1:16" s="57" customFormat="1" ht="18" customHeight="1" x14ac:dyDescent="0.25">
      <c r="A39" s="51">
        <v>60250</v>
      </c>
      <c r="B39" s="52" t="s">
        <v>1373</v>
      </c>
      <c r="C39" s="52" t="s">
        <v>12</v>
      </c>
      <c r="D39" s="53" t="s">
        <v>11</v>
      </c>
      <c r="E39" s="54" t="s">
        <v>1027</v>
      </c>
      <c r="F39" s="54" t="s">
        <v>1028</v>
      </c>
      <c r="G39" s="55"/>
      <c r="H39" s="52" t="s">
        <v>111</v>
      </c>
      <c r="I39" s="58" t="s">
        <v>1029</v>
      </c>
      <c r="J39" s="15">
        <v>1</v>
      </c>
      <c r="K39" s="15">
        <v>0</v>
      </c>
      <c r="L39" s="15">
        <f t="shared" si="0"/>
        <v>1</v>
      </c>
      <c r="M39" s="28" t="s">
        <v>11</v>
      </c>
      <c r="N39" s="35"/>
      <c r="O39" s="36"/>
      <c r="P39" s="56" t="s">
        <v>2035</v>
      </c>
    </row>
    <row r="40" spans="1:16" s="57" customFormat="1" ht="18" customHeight="1" x14ac:dyDescent="0.25">
      <c r="A40" s="64">
        <v>60265</v>
      </c>
      <c r="B40" s="52" t="s">
        <v>1436</v>
      </c>
      <c r="C40" s="60" t="s">
        <v>12</v>
      </c>
      <c r="D40" s="53">
        <v>4987793106019</v>
      </c>
      <c r="E40" s="65" t="s">
        <v>1442</v>
      </c>
      <c r="F40" s="65" t="s">
        <v>20</v>
      </c>
      <c r="G40" s="61"/>
      <c r="H40" s="52" t="s">
        <v>111</v>
      </c>
      <c r="I40" s="62" t="s">
        <v>363</v>
      </c>
      <c r="J40" s="15">
        <v>5</v>
      </c>
      <c r="K40" s="15">
        <v>0</v>
      </c>
      <c r="L40" s="15">
        <f t="shared" si="0"/>
        <v>5</v>
      </c>
      <c r="M40" s="28">
        <v>12000</v>
      </c>
      <c r="N40" s="35"/>
      <c r="O40" s="36"/>
      <c r="P40" s="56" t="s">
        <v>2035</v>
      </c>
    </row>
    <row r="41" spans="1:16" s="57" customFormat="1" ht="18" customHeight="1" x14ac:dyDescent="0.25">
      <c r="A41" s="64">
        <v>60275</v>
      </c>
      <c r="B41" s="52" t="s">
        <v>1436</v>
      </c>
      <c r="C41" s="60" t="s">
        <v>12</v>
      </c>
      <c r="D41" s="53">
        <v>4517715200329</v>
      </c>
      <c r="E41" s="65" t="s">
        <v>253</v>
      </c>
      <c r="F41" s="65" t="s">
        <v>129</v>
      </c>
      <c r="G41" s="61">
        <v>20032</v>
      </c>
      <c r="H41" s="52" t="s">
        <v>28</v>
      </c>
      <c r="I41" s="58" t="s">
        <v>13</v>
      </c>
      <c r="J41" s="15">
        <v>15</v>
      </c>
      <c r="K41" s="25">
        <v>3</v>
      </c>
      <c r="L41" s="15">
        <f t="shared" si="0"/>
        <v>18</v>
      </c>
      <c r="M41" s="28">
        <v>3500</v>
      </c>
      <c r="N41" s="35"/>
      <c r="O41" s="36"/>
      <c r="P41" s="56" t="s">
        <v>2035</v>
      </c>
    </row>
    <row r="42" spans="1:16" s="57" customFormat="1" ht="18" customHeight="1" x14ac:dyDescent="0.25">
      <c r="A42" s="60">
        <v>60289</v>
      </c>
      <c r="B42" s="52" t="s">
        <v>1436</v>
      </c>
      <c r="C42" s="60" t="s">
        <v>12</v>
      </c>
      <c r="D42" s="53">
        <v>4987427680021</v>
      </c>
      <c r="E42" s="62" t="s">
        <v>254</v>
      </c>
      <c r="F42" s="62" t="s">
        <v>255</v>
      </c>
      <c r="G42" s="61">
        <v>680021</v>
      </c>
      <c r="H42" s="52" t="s">
        <v>28</v>
      </c>
      <c r="I42" s="62" t="s">
        <v>208</v>
      </c>
      <c r="J42" s="59">
        <v>0</v>
      </c>
      <c r="K42" s="15">
        <v>1</v>
      </c>
      <c r="L42" s="15">
        <f t="shared" si="0"/>
        <v>1</v>
      </c>
      <c r="M42" s="28">
        <v>43400</v>
      </c>
      <c r="N42" s="35"/>
      <c r="O42" s="36"/>
      <c r="P42" s="56" t="s">
        <v>2035</v>
      </c>
    </row>
    <row r="43" spans="1:16" s="57" customFormat="1" ht="18" customHeight="1" x14ac:dyDescent="0.25">
      <c r="A43" s="51">
        <v>60295</v>
      </c>
      <c r="B43" s="52" t="s">
        <v>1436</v>
      </c>
      <c r="C43" s="60" t="s">
        <v>12</v>
      </c>
      <c r="D43" s="53">
        <v>4987481232532</v>
      </c>
      <c r="E43" s="58" t="s">
        <v>150</v>
      </c>
      <c r="F43" s="58" t="s">
        <v>144</v>
      </c>
      <c r="G43" s="61" t="s">
        <v>151</v>
      </c>
      <c r="H43" s="52" t="s">
        <v>111</v>
      </c>
      <c r="I43" s="54" t="s">
        <v>1016</v>
      </c>
      <c r="J43" s="59">
        <v>0</v>
      </c>
      <c r="K43" s="15">
        <v>1</v>
      </c>
      <c r="L43" s="15">
        <f t="shared" si="0"/>
        <v>1</v>
      </c>
      <c r="M43" s="28">
        <v>1950</v>
      </c>
      <c r="N43" s="35"/>
      <c r="O43" s="36"/>
      <c r="P43" s="56" t="s">
        <v>2035</v>
      </c>
    </row>
    <row r="44" spans="1:16" s="57" customFormat="1" ht="18" customHeight="1" x14ac:dyDescent="0.25">
      <c r="A44" s="51">
        <v>60318</v>
      </c>
      <c r="B44" s="52" t="s">
        <v>1436</v>
      </c>
      <c r="C44" s="60" t="s">
        <v>12</v>
      </c>
      <c r="D44" s="53" t="s">
        <v>11</v>
      </c>
      <c r="E44" s="58" t="s">
        <v>256</v>
      </c>
      <c r="F44" s="58" t="s">
        <v>235</v>
      </c>
      <c r="G44" s="54"/>
      <c r="H44" s="52" t="s">
        <v>28</v>
      </c>
      <c r="I44" s="62" t="s">
        <v>14</v>
      </c>
      <c r="J44" s="15">
        <v>4</v>
      </c>
      <c r="K44" s="15">
        <v>0</v>
      </c>
      <c r="L44" s="15">
        <f t="shared" si="0"/>
        <v>4</v>
      </c>
      <c r="M44" s="28">
        <v>2600</v>
      </c>
      <c r="N44" s="35"/>
      <c r="O44" s="36"/>
      <c r="P44" s="56" t="s">
        <v>2035</v>
      </c>
    </row>
    <row r="45" spans="1:16" s="57" customFormat="1" ht="18" customHeight="1" x14ac:dyDescent="0.25">
      <c r="A45" s="51">
        <v>60338</v>
      </c>
      <c r="B45" s="52" t="s">
        <v>1436</v>
      </c>
      <c r="C45" s="60" t="s">
        <v>12</v>
      </c>
      <c r="D45" s="53">
        <v>4987026220864</v>
      </c>
      <c r="E45" s="58" t="s">
        <v>153</v>
      </c>
      <c r="F45" s="58" t="s">
        <v>154</v>
      </c>
      <c r="G45" s="54" t="s">
        <v>155</v>
      </c>
      <c r="H45" s="52" t="s">
        <v>28</v>
      </c>
      <c r="I45" s="58" t="s">
        <v>14</v>
      </c>
      <c r="J45" s="15">
        <v>1</v>
      </c>
      <c r="K45" s="15">
        <v>0</v>
      </c>
      <c r="L45" s="15">
        <f t="shared" si="0"/>
        <v>1</v>
      </c>
      <c r="M45" s="28">
        <v>5600</v>
      </c>
      <c r="N45" s="35"/>
      <c r="O45" s="36"/>
      <c r="P45" s="56" t="s">
        <v>2035</v>
      </c>
    </row>
    <row r="46" spans="1:16" s="57" customFormat="1" ht="18" customHeight="1" x14ac:dyDescent="0.25">
      <c r="A46" s="64">
        <v>60346</v>
      </c>
      <c r="B46" s="52" t="s">
        <v>1436</v>
      </c>
      <c r="C46" s="60" t="s">
        <v>12</v>
      </c>
      <c r="D46" s="53" t="s">
        <v>11</v>
      </c>
      <c r="E46" s="65" t="s">
        <v>1443</v>
      </c>
      <c r="F46" s="65" t="s">
        <v>820</v>
      </c>
      <c r="G46" s="61" t="s">
        <v>257</v>
      </c>
      <c r="H46" s="52" t="s">
        <v>111</v>
      </c>
      <c r="I46" s="62" t="s">
        <v>1016</v>
      </c>
      <c r="J46" s="15">
        <v>10</v>
      </c>
      <c r="K46" s="15">
        <v>0</v>
      </c>
      <c r="L46" s="15">
        <f t="shared" si="0"/>
        <v>10</v>
      </c>
      <c r="M46" s="28">
        <v>3000</v>
      </c>
      <c r="N46" s="35"/>
      <c r="O46" s="36"/>
      <c r="P46" s="56" t="s">
        <v>2035</v>
      </c>
    </row>
    <row r="47" spans="1:16" s="57" customFormat="1" ht="18" customHeight="1" x14ac:dyDescent="0.25">
      <c r="A47" s="64">
        <v>60352</v>
      </c>
      <c r="B47" s="52" t="s">
        <v>1436</v>
      </c>
      <c r="C47" s="60" t="s">
        <v>12</v>
      </c>
      <c r="D47" s="53">
        <v>4987427161803</v>
      </c>
      <c r="E47" s="65" t="s">
        <v>1444</v>
      </c>
      <c r="F47" s="65" t="s">
        <v>352</v>
      </c>
      <c r="G47" s="61"/>
      <c r="H47" s="52" t="s">
        <v>1042</v>
      </c>
      <c r="I47" s="65" t="s">
        <v>208</v>
      </c>
      <c r="J47" s="15">
        <v>1</v>
      </c>
      <c r="K47" s="15">
        <v>0</v>
      </c>
      <c r="L47" s="15">
        <f t="shared" si="0"/>
        <v>1</v>
      </c>
      <c r="M47" s="28">
        <v>35000</v>
      </c>
      <c r="N47" s="35"/>
      <c r="O47" s="36"/>
      <c r="P47" s="56" t="s">
        <v>2035</v>
      </c>
    </row>
    <row r="48" spans="1:16" s="57" customFormat="1" ht="18" customHeight="1" x14ac:dyDescent="0.25">
      <c r="A48" s="64">
        <v>60362</v>
      </c>
      <c r="B48" s="52" t="s">
        <v>1436</v>
      </c>
      <c r="C48" s="60" t="s">
        <v>12</v>
      </c>
      <c r="D48" s="53">
        <v>4987427121104</v>
      </c>
      <c r="E48" s="65" t="s">
        <v>1445</v>
      </c>
      <c r="F48" s="65" t="s">
        <v>1446</v>
      </c>
      <c r="G48" s="61"/>
      <c r="H48" s="52" t="s">
        <v>1042</v>
      </c>
      <c r="I48" s="67" t="s">
        <v>208</v>
      </c>
      <c r="J48" s="15">
        <v>1</v>
      </c>
      <c r="K48" s="15">
        <v>0</v>
      </c>
      <c r="L48" s="15">
        <f t="shared" si="0"/>
        <v>1</v>
      </c>
      <c r="M48" s="28">
        <v>11000</v>
      </c>
      <c r="N48" s="35"/>
      <c r="O48" s="36"/>
      <c r="P48" s="56" t="s">
        <v>2035</v>
      </c>
    </row>
    <row r="49" spans="1:16" s="57" customFormat="1" ht="18" customHeight="1" x14ac:dyDescent="0.25">
      <c r="A49" s="64">
        <v>60426</v>
      </c>
      <c r="B49" s="52" t="s">
        <v>1436</v>
      </c>
      <c r="C49" s="60" t="s">
        <v>12</v>
      </c>
      <c r="D49" s="53" t="s">
        <v>11</v>
      </c>
      <c r="E49" s="65" t="s">
        <v>821</v>
      </c>
      <c r="F49" s="65" t="s">
        <v>148</v>
      </c>
      <c r="G49" s="61" t="s">
        <v>822</v>
      </c>
      <c r="H49" s="52" t="s">
        <v>111</v>
      </c>
      <c r="I49" s="67" t="s">
        <v>13</v>
      </c>
      <c r="J49" s="15">
        <v>1</v>
      </c>
      <c r="K49" s="15">
        <v>1</v>
      </c>
      <c r="L49" s="15">
        <f t="shared" si="0"/>
        <v>2</v>
      </c>
      <c r="M49" s="28">
        <v>6600</v>
      </c>
      <c r="N49" s="35"/>
      <c r="O49" s="36"/>
      <c r="P49" s="56" t="s">
        <v>2035</v>
      </c>
    </row>
    <row r="50" spans="1:16" s="57" customFormat="1" ht="18" customHeight="1" x14ac:dyDescent="0.25">
      <c r="A50" s="60">
        <v>60427</v>
      </c>
      <c r="B50" s="52" t="s">
        <v>1373</v>
      </c>
      <c r="C50" s="60" t="s">
        <v>12</v>
      </c>
      <c r="D50" s="53">
        <v>4987035494515</v>
      </c>
      <c r="E50" s="62" t="s">
        <v>1030</v>
      </c>
      <c r="F50" s="62" t="s">
        <v>1031</v>
      </c>
      <c r="G50" s="61"/>
      <c r="H50" s="52" t="s">
        <v>28</v>
      </c>
      <c r="I50" s="54" t="s">
        <v>258</v>
      </c>
      <c r="J50" s="15">
        <v>30</v>
      </c>
      <c r="K50" s="9">
        <v>23</v>
      </c>
      <c r="L50" s="15">
        <f t="shared" si="0"/>
        <v>53</v>
      </c>
      <c r="M50" s="28">
        <v>1200</v>
      </c>
      <c r="N50" s="35"/>
      <c r="O50" s="36"/>
      <c r="P50" s="56" t="s">
        <v>2035</v>
      </c>
    </row>
    <row r="51" spans="1:16" s="57" customFormat="1" ht="18" customHeight="1" x14ac:dyDescent="0.25">
      <c r="A51" s="60">
        <v>60458</v>
      </c>
      <c r="B51" s="52" t="s">
        <v>1436</v>
      </c>
      <c r="C51" s="60" t="s">
        <v>12</v>
      </c>
      <c r="D51" s="53">
        <v>4987555016624</v>
      </c>
      <c r="E51" s="62" t="s">
        <v>156</v>
      </c>
      <c r="F51" s="62" t="s">
        <v>157</v>
      </c>
      <c r="G51" s="54">
        <v>251359</v>
      </c>
      <c r="H51" s="52" t="s">
        <v>28</v>
      </c>
      <c r="I51" s="62" t="s">
        <v>158</v>
      </c>
      <c r="J51" s="15">
        <v>30</v>
      </c>
      <c r="K51" s="25">
        <v>38</v>
      </c>
      <c r="L51" s="15">
        <f t="shared" si="0"/>
        <v>68</v>
      </c>
      <c r="M51" s="28">
        <v>3780</v>
      </c>
      <c r="N51" s="35"/>
      <c r="O51" s="36"/>
      <c r="P51" s="56" t="s">
        <v>2035</v>
      </c>
    </row>
    <row r="52" spans="1:16" s="57" customFormat="1" ht="18" customHeight="1" x14ac:dyDescent="0.25">
      <c r="A52" s="60">
        <v>60462</v>
      </c>
      <c r="B52" s="52" t="s">
        <v>1436</v>
      </c>
      <c r="C52" s="60" t="s">
        <v>12</v>
      </c>
      <c r="D52" s="53">
        <v>4987503211248</v>
      </c>
      <c r="E52" s="62" t="s">
        <v>1032</v>
      </c>
      <c r="F52" s="62" t="s">
        <v>159</v>
      </c>
      <c r="G52" s="61" t="s">
        <v>1033</v>
      </c>
      <c r="H52" s="52" t="s">
        <v>28</v>
      </c>
      <c r="I52" s="62" t="s">
        <v>786</v>
      </c>
      <c r="J52" s="15">
        <v>1</v>
      </c>
      <c r="K52" s="15">
        <v>1</v>
      </c>
      <c r="L52" s="15">
        <f t="shared" si="0"/>
        <v>2</v>
      </c>
      <c r="M52" s="28">
        <v>4210</v>
      </c>
      <c r="N52" s="35"/>
      <c r="O52" s="36"/>
      <c r="P52" s="56" t="s">
        <v>2035</v>
      </c>
    </row>
    <row r="53" spans="1:16" s="57" customFormat="1" ht="18" customHeight="1" x14ac:dyDescent="0.25">
      <c r="A53" s="60">
        <v>60463</v>
      </c>
      <c r="B53" s="52" t="s">
        <v>1436</v>
      </c>
      <c r="C53" s="60" t="s">
        <v>12</v>
      </c>
      <c r="D53" s="53">
        <v>4987503211231</v>
      </c>
      <c r="E53" s="62" t="s">
        <v>1034</v>
      </c>
      <c r="F53" s="62" t="s">
        <v>159</v>
      </c>
      <c r="G53" s="61" t="s">
        <v>1035</v>
      </c>
      <c r="H53" s="52" t="s">
        <v>28</v>
      </c>
      <c r="I53" s="67" t="s">
        <v>786</v>
      </c>
      <c r="J53" s="15">
        <v>1</v>
      </c>
      <c r="K53" s="15">
        <v>1</v>
      </c>
      <c r="L53" s="15">
        <f t="shared" si="0"/>
        <v>2</v>
      </c>
      <c r="M53" s="28">
        <v>4210</v>
      </c>
      <c r="N53" s="35"/>
      <c r="O53" s="36"/>
      <c r="P53" s="56" t="s">
        <v>2035</v>
      </c>
    </row>
    <row r="54" spans="1:16" s="57" customFormat="1" ht="18" customHeight="1" x14ac:dyDescent="0.25">
      <c r="A54" s="51">
        <v>60466</v>
      </c>
      <c r="B54" s="52" t="s">
        <v>1436</v>
      </c>
      <c r="C54" s="60" t="s">
        <v>12</v>
      </c>
      <c r="D54" s="53">
        <v>4987503211408</v>
      </c>
      <c r="E54" s="58" t="s">
        <v>1036</v>
      </c>
      <c r="F54" s="58" t="s">
        <v>159</v>
      </c>
      <c r="G54" s="54" t="s">
        <v>1037</v>
      </c>
      <c r="H54" s="52" t="s">
        <v>28</v>
      </c>
      <c r="I54" s="58" t="s">
        <v>786</v>
      </c>
      <c r="J54" s="15">
        <v>1</v>
      </c>
      <c r="K54" s="15">
        <v>1</v>
      </c>
      <c r="L54" s="15">
        <f t="shared" si="0"/>
        <v>2</v>
      </c>
      <c r="M54" s="28">
        <v>3230</v>
      </c>
      <c r="N54" s="35"/>
      <c r="O54" s="36"/>
      <c r="P54" s="56" t="s">
        <v>2035</v>
      </c>
    </row>
    <row r="55" spans="1:16" s="57" customFormat="1" ht="18" customHeight="1" x14ac:dyDescent="0.25">
      <c r="A55" s="60">
        <v>60468</v>
      </c>
      <c r="B55" s="52" t="s">
        <v>1373</v>
      </c>
      <c r="C55" s="60" t="s">
        <v>12</v>
      </c>
      <c r="D55" s="53">
        <v>4987481326088</v>
      </c>
      <c r="E55" s="62" t="s">
        <v>1038</v>
      </c>
      <c r="F55" s="62" t="s">
        <v>1039</v>
      </c>
      <c r="G55" s="61" t="s">
        <v>1040</v>
      </c>
      <c r="H55" s="52" t="s">
        <v>111</v>
      </c>
      <c r="I55" s="54" t="s">
        <v>1016</v>
      </c>
      <c r="J55" s="59">
        <v>0</v>
      </c>
      <c r="K55" s="9">
        <v>27</v>
      </c>
      <c r="L55" s="15">
        <f t="shared" si="0"/>
        <v>27</v>
      </c>
      <c r="M55" s="28" t="s">
        <v>11</v>
      </c>
      <c r="N55" s="35"/>
      <c r="O55" s="36"/>
      <c r="P55" s="56" t="s">
        <v>2035</v>
      </c>
    </row>
    <row r="56" spans="1:16" s="57" customFormat="1" ht="18" customHeight="1" x14ac:dyDescent="0.25">
      <c r="A56" s="51">
        <v>60469</v>
      </c>
      <c r="B56" s="52" t="s">
        <v>1436</v>
      </c>
      <c r="C56" s="60" t="s">
        <v>12</v>
      </c>
      <c r="D56" s="53" t="s">
        <v>11</v>
      </c>
      <c r="E56" s="58" t="s">
        <v>1041</v>
      </c>
      <c r="F56" s="58" t="s">
        <v>1028</v>
      </c>
      <c r="G56" s="54"/>
      <c r="H56" s="52" t="s">
        <v>1042</v>
      </c>
      <c r="I56" s="58" t="s">
        <v>1043</v>
      </c>
      <c r="J56" s="59">
        <v>0</v>
      </c>
      <c r="K56" s="15">
        <v>21</v>
      </c>
      <c r="L56" s="15">
        <f t="shared" si="0"/>
        <v>21</v>
      </c>
      <c r="M56" s="28" t="s">
        <v>11</v>
      </c>
      <c r="N56" s="35"/>
      <c r="O56" s="36"/>
      <c r="P56" s="56" t="s">
        <v>2035</v>
      </c>
    </row>
    <row r="57" spans="1:16" s="57" customFormat="1" ht="18" customHeight="1" x14ac:dyDescent="0.25">
      <c r="A57" s="64">
        <v>60481</v>
      </c>
      <c r="B57" s="52" t="s">
        <v>1436</v>
      </c>
      <c r="C57" s="60" t="s">
        <v>12</v>
      </c>
      <c r="D57" s="53">
        <v>4987780809060</v>
      </c>
      <c r="E57" s="65" t="s">
        <v>1044</v>
      </c>
      <c r="F57" s="65" t="s">
        <v>1045</v>
      </c>
      <c r="G57" s="54" t="s">
        <v>1046</v>
      </c>
      <c r="H57" s="52" t="s">
        <v>111</v>
      </c>
      <c r="I57" s="54" t="s">
        <v>746</v>
      </c>
      <c r="J57" s="15">
        <v>0</v>
      </c>
      <c r="K57" s="15">
        <v>1</v>
      </c>
      <c r="L57" s="15">
        <f t="shared" si="0"/>
        <v>1</v>
      </c>
      <c r="M57" s="28">
        <v>34000</v>
      </c>
      <c r="N57" s="35"/>
      <c r="O57" s="36"/>
      <c r="P57" s="56" t="s">
        <v>2035</v>
      </c>
    </row>
    <row r="58" spans="1:16" s="57" customFormat="1" ht="18" customHeight="1" x14ac:dyDescent="0.25">
      <c r="A58" s="51">
        <v>60503</v>
      </c>
      <c r="B58" s="52" t="s">
        <v>1373</v>
      </c>
      <c r="C58" s="60" t="s">
        <v>12</v>
      </c>
      <c r="D58" s="53" t="s">
        <v>11</v>
      </c>
      <c r="E58" s="58" t="s">
        <v>1047</v>
      </c>
      <c r="F58" s="58" t="s">
        <v>1048</v>
      </c>
      <c r="G58" s="61" t="s">
        <v>1049</v>
      </c>
      <c r="H58" s="52" t="s">
        <v>28</v>
      </c>
      <c r="I58" s="61" t="s">
        <v>1050</v>
      </c>
      <c r="J58" s="59">
        <v>0</v>
      </c>
      <c r="K58" s="15">
        <v>1</v>
      </c>
      <c r="L58" s="15">
        <f t="shared" si="0"/>
        <v>1</v>
      </c>
      <c r="M58" s="28">
        <v>9300</v>
      </c>
      <c r="N58" s="35"/>
      <c r="O58" s="36"/>
      <c r="P58" s="56" t="s">
        <v>2035</v>
      </c>
    </row>
    <row r="59" spans="1:16" s="57" customFormat="1" ht="18" customHeight="1" x14ac:dyDescent="0.25">
      <c r="A59" s="60">
        <v>60515</v>
      </c>
      <c r="B59" s="52" t="s">
        <v>1373</v>
      </c>
      <c r="C59" s="60" t="s">
        <v>12</v>
      </c>
      <c r="D59" s="53">
        <v>4987481324527</v>
      </c>
      <c r="E59" s="62" t="s">
        <v>1051</v>
      </c>
      <c r="F59" s="62" t="s">
        <v>160</v>
      </c>
      <c r="G59" s="61" t="s">
        <v>1052</v>
      </c>
      <c r="H59" s="52" t="s">
        <v>111</v>
      </c>
      <c r="I59" s="62" t="s">
        <v>1016</v>
      </c>
      <c r="J59" s="15">
        <v>1</v>
      </c>
      <c r="K59" s="9">
        <v>2</v>
      </c>
      <c r="L59" s="15">
        <f t="shared" si="0"/>
        <v>3</v>
      </c>
      <c r="M59" s="28" t="s">
        <v>11</v>
      </c>
      <c r="N59" s="35"/>
      <c r="O59" s="36"/>
      <c r="P59" s="56" t="s">
        <v>2035</v>
      </c>
    </row>
    <row r="60" spans="1:16" s="57" customFormat="1" ht="18" customHeight="1" x14ac:dyDescent="0.25">
      <c r="A60" s="51">
        <v>60518</v>
      </c>
      <c r="B60" s="52" t="s">
        <v>1436</v>
      </c>
      <c r="C60" s="60" t="s">
        <v>12</v>
      </c>
      <c r="D60" s="53">
        <v>4548995055071</v>
      </c>
      <c r="E60" s="58" t="s">
        <v>161</v>
      </c>
      <c r="F60" s="58" t="s">
        <v>162</v>
      </c>
      <c r="G60" s="61" t="s">
        <v>823</v>
      </c>
      <c r="H60" s="52" t="s">
        <v>111</v>
      </c>
      <c r="I60" s="54" t="s">
        <v>1016</v>
      </c>
      <c r="J60" s="15">
        <v>1</v>
      </c>
      <c r="K60" s="15">
        <v>1</v>
      </c>
      <c r="L60" s="15">
        <f t="shared" si="0"/>
        <v>2</v>
      </c>
      <c r="M60" s="28">
        <v>2240</v>
      </c>
      <c r="N60" s="35"/>
      <c r="O60" s="36"/>
      <c r="P60" s="56" t="s">
        <v>2035</v>
      </c>
    </row>
    <row r="61" spans="1:16" s="57" customFormat="1" ht="18" customHeight="1" x14ac:dyDescent="0.25">
      <c r="A61" s="51">
        <v>60526</v>
      </c>
      <c r="B61" s="52" t="s">
        <v>1436</v>
      </c>
      <c r="C61" s="60" t="s">
        <v>12</v>
      </c>
      <c r="D61" s="53">
        <v>470966950310</v>
      </c>
      <c r="E61" s="58" t="s">
        <v>163</v>
      </c>
      <c r="F61" s="58" t="s">
        <v>129</v>
      </c>
      <c r="G61" s="61" t="s">
        <v>164</v>
      </c>
      <c r="H61" s="52" t="s">
        <v>111</v>
      </c>
      <c r="I61" s="54" t="s">
        <v>117</v>
      </c>
      <c r="J61" s="15">
        <v>4</v>
      </c>
      <c r="K61" s="25">
        <v>5</v>
      </c>
      <c r="L61" s="15">
        <f t="shared" si="0"/>
        <v>9</v>
      </c>
      <c r="M61" s="28">
        <v>1800</v>
      </c>
      <c r="N61" s="35"/>
      <c r="O61" s="36"/>
      <c r="P61" s="56" t="s">
        <v>2035</v>
      </c>
    </row>
    <row r="62" spans="1:16" s="57" customFormat="1" ht="18" customHeight="1" x14ac:dyDescent="0.25">
      <c r="A62" s="51">
        <v>60527</v>
      </c>
      <c r="B62" s="52" t="s">
        <v>1436</v>
      </c>
      <c r="C62" s="60" t="s">
        <v>12</v>
      </c>
      <c r="D62" s="53">
        <v>4987188491430</v>
      </c>
      <c r="E62" s="58" t="s">
        <v>748</v>
      </c>
      <c r="F62" s="58" t="s">
        <v>352</v>
      </c>
      <c r="G62" s="61"/>
      <c r="H62" s="52" t="s">
        <v>28</v>
      </c>
      <c r="I62" s="67" t="s">
        <v>407</v>
      </c>
      <c r="J62" s="15">
        <v>10</v>
      </c>
      <c r="K62" s="15">
        <v>0</v>
      </c>
      <c r="L62" s="15">
        <f t="shared" si="0"/>
        <v>10</v>
      </c>
      <c r="M62" s="28" t="s">
        <v>11</v>
      </c>
      <c r="N62" s="35"/>
      <c r="O62" s="36"/>
      <c r="P62" s="56" t="s">
        <v>2035</v>
      </c>
    </row>
    <row r="63" spans="1:16" s="57" customFormat="1" ht="18" customHeight="1" x14ac:dyDescent="0.25">
      <c r="A63" s="51">
        <v>60549</v>
      </c>
      <c r="B63" s="52" t="s">
        <v>1373</v>
      </c>
      <c r="C63" s="60" t="s">
        <v>12</v>
      </c>
      <c r="D63" s="53">
        <v>382902316503</v>
      </c>
      <c r="E63" s="58" t="s">
        <v>262</v>
      </c>
      <c r="F63" s="58" t="s">
        <v>263</v>
      </c>
      <c r="G63" s="61">
        <v>231650</v>
      </c>
      <c r="H63" s="52" t="s">
        <v>28</v>
      </c>
      <c r="I63" s="54" t="s">
        <v>158</v>
      </c>
      <c r="J63" s="15">
        <v>15</v>
      </c>
      <c r="K63" s="9">
        <v>3</v>
      </c>
      <c r="L63" s="15">
        <f t="shared" si="0"/>
        <v>18</v>
      </c>
      <c r="M63" s="28">
        <v>6890</v>
      </c>
      <c r="N63" s="35"/>
      <c r="O63" s="36"/>
      <c r="P63" s="56" t="s">
        <v>2035</v>
      </c>
    </row>
    <row r="64" spans="1:16" s="57" customFormat="1" ht="18" customHeight="1" x14ac:dyDescent="0.25">
      <c r="A64" s="60">
        <v>60555</v>
      </c>
      <c r="B64" s="52" t="s">
        <v>1436</v>
      </c>
      <c r="C64" s="60" t="s">
        <v>12</v>
      </c>
      <c r="D64" s="53">
        <v>4987302050093</v>
      </c>
      <c r="E64" s="62" t="s">
        <v>712</v>
      </c>
      <c r="F64" s="62" t="s">
        <v>713</v>
      </c>
      <c r="G64" s="54"/>
      <c r="H64" s="52" t="s">
        <v>111</v>
      </c>
      <c r="I64" s="62" t="s">
        <v>1019</v>
      </c>
      <c r="J64" s="15">
        <v>1</v>
      </c>
      <c r="K64" s="15">
        <v>0</v>
      </c>
      <c r="L64" s="15">
        <f t="shared" si="0"/>
        <v>1</v>
      </c>
      <c r="M64" s="28">
        <v>3600</v>
      </c>
      <c r="N64" s="35"/>
      <c r="O64" s="36"/>
      <c r="P64" s="56" t="s">
        <v>2035</v>
      </c>
    </row>
    <row r="65" spans="1:16" s="57" customFormat="1" ht="18" customHeight="1" x14ac:dyDescent="0.25">
      <c r="A65" s="60">
        <v>60558</v>
      </c>
      <c r="B65" s="52" t="s">
        <v>1436</v>
      </c>
      <c r="C65" s="60" t="s">
        <v>12</v>
      </c>
      <c r="D65" s="53" t="s">
        <v>11</v>
      </c>
      <c r="E65" s="62" t="s">
        <v>264</v>
      </c>
      <c r="F65" s="62" t="s">
        <v>15</v>
      </c>
      <c r="G65" s="54"/>
      <c r="H65" s="52" t="s">
        <v>1042</v>
      </c>
      <c r="I65" s="67" t="s">
        <v>158</v>
      </c>
      <c r="J65" s="15">
        <v>50</v>
      </c>
      <c r="K65" s="25">
        <v>29</v>
      </c>
      <c r="L65" s="15">
        <f t="shared" si="0"/>
        <v>79</v>
      </c>
      <c r="M65" s="28">
        <v>1270</v>
      </c>
      <c r="N65" s="35"/>
      <c r="O65" s="36"/>
      <c r="P65" s="56" t="s">
        <v>2035</v>
      </c>
    </row>
    <row r="66" spans="1:16" s="57" customFormat="1" ht="18" customHeight="1" x14ac:dyDescent="0.25">
      <c r="A66" s="60">
        <v>60570</v>
      </c>
      <c r="B66" s="52" t="s">
        <v>1436</v>
      </c>
      <c r="C66" s="60" t="s">
        <v>12</v>
      </c>
      <c r="D66" s="53">
        <v>4987595893117</v>
      </c>
      <c r="E66" s="62" t="s">
        <v>16</v>
      </c>
      <c r="F66" s="62" t="s">
        <v>17</v>
      </c>
      <c r="G66" s="54" t="s">
        <v>18</v>
      </c>
      <c r="H66" s="52" t="s">
        <v>28</v>
      </c>
      <c r="I66" s="67" t="s">
        <v>19</v>
      </c>
      <c r="J66" s="59">
        <v>0</v>
      </c>
      <c r="K66" s="25">
        <v>35</v>
      </c>
      <c r="L66" s="15">
        <f t="shared" si="0"/>
        <v>35</v>
      </c>
      <c r="M66" s="28">
        <v>9200</v>
      </c>
      <c r="N66" s="35"/>
      <c r="O66" s="36"/>
      <c r="P66" s="56" t="s">
        <v>2035</v>
      </c>
    </row>
    <row r="67" spans="1:16" s="57" customFormat="1" ht="18" customHeight="1" x14ac:dyDescent="0.25">
      <c r="A67" s="51">
        <v>60573</v>
      </c>
      <c r="B67" s="52" t="s">
        <v>1373</v>
      </c>
      <c r="C67" s="60" t="s">
        <v>12</v>
      </c>
      <c r="D67" s="53">
        <v>4987555015825</v>
      </c>
      <c r="E67" s="58" t="s">
        <v>165</v>
      </c>
      <c r="F67" s="58" t="s">
        <v>166</v>
      </c>
      <c r="G67" s="61" t="s">
        <v>824</v>
      </c>
      <c r="H67" s="52" t="s">
        <v>28</v>
      </c>
      <c r="I67" s="54" t="s">
        <v>158</v>
      </c>
      <c r="J67" s="59">
        <v>0</v>
      </c>
      <c r="K67" s="9">
        <v>6</v>
      </c>
      <c r="L67" s="15">
        <f t="shared" si="0"/>
        <v>6</v>
      </c>
      <c r="M67" s="28">
        <v>3120</v>
      </c>
      <c r="N67" s="35"/>
      <c r="O67" s="36"/>
      <c r="P67" s="56" t="s">
        <v>2035</v>
      </c>
    </row>
    <row r="68" spans="1:16" s="57" customFormat="1" ht="18" customHeight="1" x14ac:dyDescent="0.25">
      <c r="A68" s="51">
        <v>60583</v>
      </c>
      <c r="B68" s="52" t="s">
        <v>1436</v>
      </c>
      <c r="C68" s="60" t="s">
        <v>12</v>
      </c>
      <c r="D68" s="53">
        <v>4517715411213</v>
      </c>
      <c r="E68" s="58" t="s">
        <v>825</v>
      </c>
      <c r="F68" s="58" t="s">
        <v>167</v>
      </c>
      <c r="G68" s="61" t="s">
        <v>166</v>
      </c>
      <c r="H68" s="52" t="s">
        <v>111</v>
      </c>
      <c r="I68" s="54" t="s">
        <v>13</v>
      </c>
      <c r="J68" s="15">
        <v>1</v>
      </c>
      <c r="K68" s="15">
        <v>1</v>
      </c>
      <c r="L68" s="15">
        <f t="shared" ref="L68:L131" si="1">J68+K68</f>
        <v>2</v>
      </c>
      <c r="M68" s="28">
        <v>1800</v>
      </c>
      <c r="N68" s="35"/>
      <c r="O68" s="36"/>
      <c r="P68" s="56" t="s">
        <v>2035</v>
      </c>
    </row>
    <row r="69" spans="1:16" s="57" customFormat="1" ht="18" customHeight="1" x14ac:dyDescent="0.25">
      <c r="A69" s="60">
        <v>60591</v>
      </c>
      <c r="B69" s="52" t="s">
        <v>1436</v>
      </c>
      <c r="C69" s="60" t="s">
        <v>12</v>
      </c>
      <c r="D69" s="53">
        <v>4987302051809</v>
      </c>
      <c r="E69" s="62" t="s">
        <v>265</v>
      </c>
      <c r="F69" s="62" t="s">
        <v>266</v>
      </c>
      <c r="G69" s="54">
        <v>5180</v>
      </c>
      <c r="H69" s="52" t="s">
        <v>28</v>
      </c>
      <c r="I69" s="62" t="s">
        <v>1019</v>
      </c>
      <c r="J69" s="15">
        <v>5</v>
      </c>
      <c r="K69" s="25">
        <v>8</v>
      </c>
      <c r="L69" s="15">
        <f t="shared" si="1"/>
        <v>13</v>
      </c>
      <c r="M69" s="69">
        <v>1000</v>
      </c>
      <c r="N69" s="35"/>
      <c r="O69" s="36"/>
      <c r="P69" s="56" t="s">
        <v>2035</v>
      </c>
    </row>
    <row r="70" spans="1:16" s="57" customFormat="1" ht="18" customHeight="1" x14ac:dyDescent="0.25">
      <c r="A70" s="51">
        <v>60612</v>
      </c>
      <c r="B70" s="52" t="s">
        <v>1436</v>
      </c>
      <c r="C70" s="60" t="s">
        <v>12</v>
      </c>
      <c r="D70" s="53">
        <v>4517715158026</v>
      </c>
      <c r="E70" s="58" t="s">
        <v>267</v>
      </c>
      <c r="F70" s="58" t="s">
        <v>268</v>
      </c>
      <c r="G70" s="61" t="s">
        <v>826</v>
      </c>
      <c r="H70" s="52" t="s">
        <v>111</v>
      </c>
      <c r="I70" s="54" t="s">
        <v>13</v>
      </c>
      <c r="J70" s="59">
        <v>0</v>
      </c>
      <c r="K70" s="25">
        <v>5</v>
      </c>
      <c r="L70" s="15">
        <f t="shared" si="1"/>
        <v>5</v>
      </c>
      <c r="M70" s="28">
        <v>5400</v>
      </c>
      <c r="N70" s="35"/>
      <c r="O70" s="36"/>
      <c r="P70" s="56" t="s">
        <v>2035</v>
      </c>
    </row>
    <row r="71" spans="1:16" s="57" customFormat="1" ht="18" customHeight="1" x14ac:dyDescent="0.25">
      <c r="A71" s="51">
        <v>60615</v>
      </c>
      <c r="B71" s="52" t="s">
        <v>1436</v>
      </c>
      <c r="C71" s="60" t="s">
        <v>12</v>
      </c>
      <c r="D71" s="53">
        <v>4987481335448</v>
      </c>
      <c r="E71" s="58" t="s">
        <v>168</v>
      </c>
      <c r="F71" s="58" t="s">
        <v>160</v>
      </c>
      <c r="G71" s="61" t="s">
        <v>169</v>
      </c>
      <c r="H71" s="52" t="s">
        <v>111</v>
      </c>
      <c r="I71" s="54" t="s">
        <v>1016</v>
      </c>
      <c r="J71" s="15">
        <v>1</v>
      </c>
      <c r="K71" s="15">
        <v>1</v>
      </c>
      <c r="L71" s="15">
        <f t="shared" si="1"/>
        <v>2</v>
      </c>
      <c r="M71" s="28">
        <v>1870</v>
      </c>
      <c r="N71" s="35"/>
      <c r="O71" s="36"/>
      <c r="P71" s="56" t="s">
        <v>2035</v>
      </c>
    </row>
    <row r="72" spans="1:16" s="57" customFormat="1" ht="18" customHeight="1" x14ac:dyDescent="0.25">
      <c r="A72" s="51">
        <v>60619</v>
      </c>
      <c r="B72" s="52" t="s">
        <v>1436</v>
      </c>
      <c r="C72" s="60" t="s">
        <v>12</v>
      </c>
      <c r="D72" s="53">
        <v>4987026117980</v>
      </c>
      <c r="E72" s="58" t="s">
        <v>269</v>
      </c>
      <c r="F72" s="58" t="s">
        <v>134</v>
      </c>
      <c r="G72" s="54" t="s">
        <v>270</v>
      </c>
      <c r="H72" s="52" t="s">
        <v>28</v>
      </c>
      <c r="I72" s="54" t="s">
        <v>14</v>
      </c>
      <c r="J72" s="15">
        <v>1</v>
      </c>
      <c r="K72" s="15">
        <v>0</v>
      </c>
      <c r="L72" s="15">
        <f t="shared" si="1"/>
        <v>1</v>
      </c>
      <c r="M72" s="28">
        <v>2750</v>
      </c>
      <c r="N72" s="35"/>
      <c r="O72" s="36"/>
      <c r="P72" s="56" t="s">
        <v>2035</v>
      </c>
    </row>
    <row r="73" spans="1:16" s="57" customFormat="1" ht="18" customHeight="1" x14ac:dyDescent="0.25">
      <c r="A73" s="60">
        <v>60636</v>
      </c>
      <c r="B73" s="52" t="s">
        <v>1436</v>
      </c>
      <c r="C73" s="60" t="s">
        <v>12</v>
      </c>
      <c r="D73" s="53">
        <v>4517715157425</v>
      </c>
      <c r="E73" s="62" t="s">
        <v>271</v>
      </c>
      <c r="F73" s="62" t="s">
        <v>272</v>
      </c>
      <c r="G73" s="54" t="s">
        <v>827</v>
      </c>
      <c r="H73" s="52" t="s">
        <v>28</v>
      </c>
      <c r="I73" s="62" t="s">
        <v>13</v>
      </c>
      <c r="J73" s="59">
        <v>0</v>
      </c>
      <c r="K73" s="25">
        <v>5</v>
      </c>
      <c r="L73" s="15">
        <f t="shared" si="1"/>
        <v>5</v>
      </c>
      <c r="M73" s="28">
        <v>5400</v>
      </c>
      <c r="N73" s="35"/>
      <c r="O73" s="36"/>
      <c r="P73" s="56" t="s">
        <v>2035</v>
      </c>
    </row>
    <row r="74" spans="1:16" s="57" customFormat="1" ht="18" customHeight="1" x14ac:dyDescent="0.25">
      <c r="A74" s="64">
        <v>60642</v>
      </c>
      <c r="B74" s="52" t="s">
        <v>1436</v>
      </c>
      <c r="C74" s="60" t="s">
        <v>12</v>
      </c>
      <c r="D74" s="53">
        <v>4987427121005</v>
      </c>
      <c r="E74" s="65" t="s">
        <v>273</v>
      </c>
      <c r="F74" s="65" t="s">
        <v>202</v>
      </c>
      <c r="G74" s="61">
        <v>121005</v>
      </c>
      <c r="H74" s="52" t="s">
        <v>28</v>
      </c>
      <c r="I74" s="62" t="s">
        <v>208</v>
      </c>
      <c r="J74" s="15">
        <v>8</v>
      </c>
      <c r="K74" s="15">
        <v>0</v>
      </c>
      <c r="L74" s="15">
        <f t="shared" si="1"/>
        <v>8</v>
      </c>
      <c r="M74" s="28">
        <v>14300</v>
      </c>
      <c r="N74" s="35"/>
      <c r="O74" s="36"/>
      <c r="P74" s="56" t="s">
        <v>2035</v>
      </c>
    </row>
    <row r="75" spans="1:16" s="57" customFormat="1" ht="18" customHeight="1" x14ac:dyDescent="0.25">
      <c r="A75" s="64">
        <v>60645</v>
      </c>
      <c r="B75" s="52" t="s">
        <v>1436</v>
      </c>
      <c r="C75" s="60" t="s">
        <v>12</v>
      </c>
      <c r="D75" s="53">
        <v>4987427183003</v>
      </c>
      <c r="E75" s="65" t="s">
        <v>274</v>
      </c>
      <c r="F75" s="65" t="s">
        <v>275</v>
      </c>
      <c r="G75" s="61">
        <v>183003</v>
      </c>
      <c r="H75" s="52" t="s">
        <v>28</v>
      </c>
      <c r="I75" s="62" t="s">
        <v>208</v>
      </c>
      <c r="J75" s="15">
        <v>220</v>
      </c>
      <c r="K75" s="15">
        <v>0</v>
      </c>
      <c r="L75" s="15">
        <f t="shared" si="1"/>
        <v>220</v>
      </c>
      <c r="M75" s="28">
        <v>24000</v>
      </c>
      <c r="N75" s="35"/>
      <c r="O75" s="36"/>
      <c r="P75" s="56" t="s">
        <v>2035</v>
      </c>
    </row>
    <row r="76" spans="1:16" s="57" customFormat="1" ht="18" customHeight="1" x14ac:dyDescent="0.25">
      <c r="A76" s="64">
        <v>60646</v>
      </c>
      <c r="B76" s="52" t="s">
        <v>1436</v>
      </c>
      <c r="C76" s="60" t="s">
        <v>12</v>
      </c>
      <c r="D76" s="53">
        <v>4987427180002</v>
      </c>
      <c r="E76" s="65" t="s">
        <v>1447</v>
      </c>
      <c r="F76" s="65" t="s">
        <v>723</v>
      </c>
      <c r="G76" s="61"/>
      <c r="H76" s="52" t="s">
        <v>28</v>
      </c>
      <c r="I76" s="62" t="s">
        <v>208</v>
      </c>
      <c r="J76" s="15">
        <v>20</v>
      </c>
      <c r="K76" s="15">
        <v>0</v>
      </c>
      <c r="L76" s="15">
        <f t="shared" si="1"/>
        <v>20</v>
      </c>
      <c r="M76" s="28">
        <v>7000</v>
      </c>
      <c r="N76" s="35"/>
      <c r="O76" s="36"/>
      <c r="P76" s="56" t="s">
        <v>2035</v>
      </c>
    </row>
    <row r="77" spans="1:16" s="57" customFormat="1" ht="18" customHeight="1" x14ac:dyDescent="0.25">
      <c r="A77" s="51">
        <v>60649</v>
      </c>
      <c r="B77" s="52" t="s">
        <v>1436</v>
      </c>
      <c r="C77" s="60" t="s">
        <v>12</v>
      </c>
      <c r="D77" s="53" t="s">
        <v>11</v>
      </c>
      <c r="E77" s="58" t="s">
        <v>828</v>
      </c>
      <c r="F77" s="58" t="s">
        <v>829</v>
      </c>
      <c r="G77" s="61" t="s">
        <v>830</v>
      </c>
      <c r="H77" s="52" t="s">
        <v>28</v>
      </c>
      <c r="I77" s="62" t="s">
        <v>13</v>
      </c>
      <c r="J77" s="59">
        <v>0</v>
      </c>
      <c r="K77" s="25">
        <v>3</v>
      </c>
      <c r="L77" s="15">
        <f t="shared" si="1"/>
        <v>3</v>
      </c>
      <c r="M77" s="28">
        <v>5400</v>
      </c>
      <c r="N77" s="35"/>
      <c r="O77" s="36"/>
      <c r="P77" s="56" t="s">
        <v>2035</v>
      </c>
    </row>
    <row r="78" spans="1:16" s="57" customFormat="1" ht="18" customHeight="1" x14ac:dyDescent="0.25">
      <c r="A78" s="51">
        <v>60674</v>
      </c>
      <c r="B78" s="52" t="s">
        <v>1436</v>
      </c>
      <c r="C78" s="60" t="s">
        <v>12</v>
      </c>
      <c r="D78" s="70" t="s">
        <v>11</v>
      </c>
      <c r="E78" s="58" t="s">
        <v>170</v>
      </c>
      <c r="F78" s="58" t="s">
        <v>831</v>
      </c>
      <c r="G78" s="61" t="s">
        <v>171</v>
      </c>
      <c r="H78" s="52" t="s">
        <v>28</v>
      </c>
      <c r="I78" s="62" t="s">
        <v>1016</v>
      </c>
      <c r="J78" s="15">
        <v>120</v>
      </c>
      <c r="K78" s="15">
        <v>0</v>
      </c>
      <c r="L78" s="15">
        <f t="shared" si="1"/>
        <v>120</v>
      </c>
      <c r="M78" s="28">
        <v>2200</v>
      </c>
      <c r="N78" s="35"/>
      <c r="O78" s="36"/>
      <c r="P78" s="56" t="s">
        <v>2035</v>
      </c>
    </row>
    <row r="79" spans="1:16" s="57" customFormat="1" ht="18" customHeight="1" x14ac:dyDescent="0.25">
      <c r="A79" s="51">
        <v>60690</v>
      </c>
      <c r="B79" s="52" t="s">
        <v>1436</v>
      </c>
      <c r="C79" s="60" t="s">
        <v>12</v>
      </c>
      <c r="D79" s="53">
        <v>4987026284378</v>
      </c>
      <c r="E79" s="58" t="s">
        <v>276</v>
      </c>
      <c r="F79" s="58" t="s">
        <v>277</v>
      </c>
      <c r="G79" s="61" t="s">
        <v>1448</v>
      </c>
      <c r="H79" s="52" t="s">
        <v>28</v>
      </c>
      <c r="I79" s="67" t="s">
        <v>14</v>
      </c>
      <c r="J79" s="15">
        <v>5</v>
      </c>
      <c r="K79" s="25">
        <v>3</v>
      </c>
      <c r="L79" s="15">
        <f t="shared" si="1"/>
        <v>8</v>
      </c>
      <c r="M79" s="28">
        <v>6000</v>
      </c>
      <c r="N79" s="35"/>
      <c r="O79" s="36"/>
      <c r="P79" s="56" t="s">
        <v>2035</v>
      </c>
    </row>
    <row r="80" spans="1:16" s="57" customFormat="1" ht="18" customHeight="1" x14ac:dyDescent="0.25">
      <c r="A80" s="60">
        <v>60700</v>
      </c>
      <c r="B80" s="52" t="s">
        <v>1436</v>
      </c>
      <c r="C80" s="60" t="s">
        <v>12</v>
      </c>
      <c r="D80" s="53">
        <v>4987481311121</v>
      </c>
      <c r="E80" s="62" t="s">
        <v>1449</v>
      </c>
      <c r="F80" s="62" t="s">
        <v>160</v>
      </c>
      <c r="G80" s="61" t="s">
        <v>1450</v>
      </c>
      <c r="H80" s="52" t="s">
        <v>28</v>
      </c>
      <c r="I80" s="54" t="s">
        <v>1016</v>
      </c>
      <c r="J80" s="15">
        <v>1</v>
      </c>
      <c r="K80" s="15">
        <v>0</v>
      </c>
      <c r="L80" s="15">
        <f t="shared" si="1"/>
        <v>1</v>
      </c>
      <c r="M80" s="28">
        <v>9290</v>
      </c>
      <c r="N80" s="35"/>
      <c r="O80" s="36"/>
      <c r="P80" s="56" t="s">
        <v>2035</v>
      </c>
    </row>
    <row r="81" spans="1:16" s="57" customFormat="1" ht="18" customHeight="1" x14ac:dyDescent="0.25">
      <c r="A81" s="60">
        <v>60701</v>
      </c>
      <c r="B81" s="52" t="s">
        <v>1436</v>
      </c>
      <c r="C81" s="60" t="s">
        <v>12</v>
      </c>
      <c r="D81" s="53">
        <v>4517715407728</v>
      </c>
      <c r="E81" s="62" t="s">
        <v>278</v>
      </c>
      <c r="F81" s="62" t="s">
        <v>129</v>
      </c>
      <c r="G81" s="61" t="s">
        <v>832</v>
      </c>
      <c r="H81" s="52" t="s">
        <v>111</v>
      </c>
      <c r="I81" s="54" t="s">
        <v>13</v>
      </c>
      <c r="J81" s="15">
        <v>1</v>
      </c>
      <c r="K81" s="15">
        <v>1</v>
      </c>
      <c r="L81" s="15">
        <f t="shared" si="1"/>
        <v>2</v>
      </c>
      <c r="M81" s="28">
        <v>6000</v>
      </c>
      <c r="N81" s="35"/>
      <c r="O81" s="36"/>
      <c r="P81" s="56" t="s">
        <v>2035</v>
      </c>
    </row>
    <row r="82" spans="1:16" s="57" customFormat="1" ht="18" customHeight="1" x14ac:dyDescent="0.25">
      <c r="A82" s="64">
        <v>60712</v>
      </c>
      <c r="B82" s="52" t="s">
        <v>1436</v>
      </c>
      <c r="C82" s="60" t="s">
        <v>12</v>
      </c>
      <c r="D82" s="53">
        <v>4987481274129</v>
      </c>
      <c r="E82" s="65" t="s">
        <v>1451</v>
      </c>
      <c r="F82" s="65" t="s">
        <v>160</v>
      </c>
      <c r="G82" s="61" t="s">
        <v>172</v>
      </c>
      <c r="H82" s="52" t="s">
        <v>111</v>
      </c>
      <c r="I82" s="65" t="s">
        <v>1016</v>
      </c>
      <c r="J82" s="15">
        <v>1</v>
      </c>
      <c r="K82" s="15">
        <v>1</v>
      </c>
      <c r="L82" s="15">
        <f t="shared" si="1"/>
        <v>2</v>
      </c>
      <c r="M82" s="28">
        <v>1650</v>
      </c>
      <c r="N82" s="35"/>
      <c r="O82" s="36"/>
      <c r="P82" s="56" t="s">
        <v>2035</v>
      </c>
    </row>
    <row r="83" spans="1:16" s="57" customFormat="1" ht="18" customHeight="1" x14ac:dyDescent="0.25">
      <c r="A83" s="64">
        <v>60717</v>
      </c>
      <c r="B83" s="52" t="s">
        <v>1436</v>
      </c>
      <c r="C83" s="60" t="s">
        <v>12</v>
      </c>
      <c r="D83" s="53">
        <v>4987503210753</v>
      </c>
      <c r="E83" s="71" t="s">
        <v>1416</v>
      </c>
      <c r="F83" s="65" t="s">
        <v>1417</v>
      </c>
      <c r="G83" s="61">
        <v>210753</v>
      </c>
      <c r="H83" s="52" t="s">
        <v>28</v>
      </c>
      <c r="I83" s="65" t="s">
        <v>786</v>
      </c>
      <c r="J83" s="15">
        <v>1</v>
      </c>
      <c r="K83" s="15">
        <v>0</v>
      </c>
      <c r="L83" s="15">
        <f t="shared" si="1"/>
        <v>1</v>
      </c>
      <c r="M83" s="28">
        <v>3150</v>
      </c>
      <c r="N83" s="35"/>
      <c r="O83" s="36"/>
      <c r="P83" s="56" t="s">
        <v>2035</v>
      </c>
    </row>
    <row r="84" spans="1:16" s="57" customFormat="1" ht="18" customHeight="1" x14ac:dyDescent="0.25">
      <c r="A84" s="64">
        <v>60720</v>
      </c>
      <c r="B84" s="52" t="s">
        <v>1436</v>
      </c>
      <c r="C84" s="60" t="s">
        <v>12</v>
      </c>
      <c r="D84" s="53">
        <v>4987503210500</v>
      </c>
      <c r="E84" s="65" t="s">
        <v>279</v>
      </c>
      <c r="F84" s="65" t="s">
        <v>159</v>
      </c>
      <c r="G84" s="61" t="s">
        <v>280</v>
      </c>
      <c r="H84" s="52" t="s">
        <v>28</v>
      </c>
      <c r="I84" s="58" t="s">
        <v>786</v>
      </c>
      <c r="J84" s="15">
        <v>1</v>
      </c>
      <c r="K84" s="15">
        <v>1</v>
      </c>
      <c r="L84" s="15">
        <f t="shared" si="1"/>
        <v>2</v>
      </c>
      <c r="M84" s="28">
        <v>4210</v>
      </c>
      <c r="N84" s="35"/>
      <c r="O84" s="36"/>
      <c r="P84" s="56" t="s">
        <v>2035</v>
      </c>
    </row>
    <row r="85" spans="1:16" s="57" customFormat="1" ht="18" customHeight="1" x14ac:dyDescent="0.25">
      <c r="A85" s="64">
        <v>60721</v>
      </c>
      <c r="B85" s="52" t="s">
        <v>1436</v>
      </c>
      <c r="C85" s="60" t="s">
        <v>12</v>
      </c>
      <c r="D85" s="53">
        <v>4987503210517</v>
      </c>
      <c r="E85" s="65" t="s">
        <v>281</v>
      </c>
      <c r="F85" s="65" t="s">
        <v>159</v>
      </c>
      <c r="G85" s="61" t="s">
        <v>282</v>
      </c>
      <c r="H85" s="52" t="s">
        <v>28</v>
      </c>
      <c r="I85" s="65" t="s">
        <v>786</v>
      </c>
      <c r="J85" s="15">
        <v>1</v>
      </c>
      <c r="K85" s="15">
        <v>1</v>
      </c>
      <c r="L85" s="15">
        <f t="shared" si="1"/>
        <v>2</v>
      </c>
      <c r="M85" s="28">
        <v>4210</v>
      </c>
      <c r="N85" s="35"/>
      <c r="O85" s="36"/>
      <c r="P85" s="56" t="s">
        <v>2035</v>
      </c>
    </row>
    <row r="86" spans="1:16" s="57" customFormat="1" ht="18" customHeight="1" x14ac:dyDescent="0.25">
      <c r="A86" s="64">
        <v>60722</v>
      </c>
      <c r="B86" s="52" t="s">
        <v>1436</v>
      </c>
      <c r="C86" s="60" t="s">
        <v>12</v>
      </c>
      <c r="D86" s="21">
        <v>4987503210524</v>
      </c>
      <c r="E86" s="65" t="s">
        <v>283</v>
      </c>
      <c r="F86" s="65" t="s">
        <v>159</v>
      </c>
      <c r="G86" s="61" t="s">
        <v>284</v>
      </c>
      <c r="H86" s="52" t="s">
        <v>28</v>
      </c>
      <c r="I86" s="67" t="s">
        <v>786</v>
      </c>
      <c r="J86" s="15">
        <v>1</v>
      </c>
      <c r="K86" s="15">
        <v>1</v>
      </c>
      <c r="L86" s="15">
        <f t="shared" si="1"/>
        <v>2</v>
      </c>
      <c r="M86" s="28">
        <v>4210</v>
      </c>
      <c r="N86" s="35"/>
      <c r="O86" s="36"/>
      <c r="P86" s="56" t="s">
        <v>2035</v>
      </c>
    </row>
    <row r="87" spans="1:16" s="57" customFormat="1" ht="18" customHeight="1" x14ac:dyDescent="0.25">
      <c r="A87" s="60">
        <v>60723</v>
      </c>
      <c r="B87" s="52" t="s">
        <v>1436</v>
      </c>
      <c r="C87" s="60" t="s">
        <v>12</v>
      </c>
      <c r="D87" s="53">
        <v>4987503210531</v>
      </c>
      <c r="E87" s="62" t="s">
        <v>285</v>
      </c>
      <c r="F87" s="62" t="s">
        <v>159</v>
      </c>
      <c r="G87" s="54" t="s">
        <v>286</v>
      </c>
      <c r="H87" s="52" t="s">
        <v>28</v>
      </c>
      <c r="I87" s="62" t="s">
        <v>786</v>
      </c>
      <c r="J87" s="15">
        <v>1</v>
      </c>
      <c r="K87" s="15">
        <v>1</v>
      </c>
      <c r="L87" s="15">
        <f t="shared" si="1"/>
        <v>2</v>
      </c>
      <c r="M87" s="28">
        <v>4210</v>
      </c>
      <c r="N87" s="35"/>
      <c r="O87" s="36"/>
      <c r="P87" s="56" t="s">
        <v>2035</v>
      </c>
    </row>
    <row r="88" spans="1:16" s="57" customFormat="1" ht="18" customHeight="1" x14ac:dyDescent="0.25">
      <c r="A88" s="60">
        <v>60724</v>
      </c>
      <c r="B88" s="52" t="s">
        <v>1436</v>
      </c>
      <c r="C88" s="60" t="s">
        <v>12</v>
      </c>
      <c r="D88" s="53">
        <v>4987503210548</v>
      </c>
      <c r="E88" s="62" t="s">
        <v>287</v>
      </c>
      <c r="F88" s="62" t="s">
        <v>159</v>
      </c>
      <c r="G88" s="54" t="s">
        <v>288</v>
      </c>
      <c r="H88" s="52" t="s">
        <v>28</v>
      </c>
      <c r="I88" s="67" t="s">
        <v>786</v>
      </c>
      <c r="J88" s="15">
        <v>1</v>
      </c>
      <c r="K88" s="15">
        <v>1</v>
      </c>
      <c r="L88" s="15">
        <f t="shared" si="1"/>
        <v>2</v>
      </c>
      <c r="M88" s="28">
        <v>4210</v>
      </c>
      <c r="N88" s="35"/>
      <c r="O88" s="36"/>
      <c r="P88" s="56" t="s">
        <v>2035</v>
      </c>
    </row>
    <row r="89" spans="1:16" s="57" customFormat="1" ht="18" customHeight="1" x14ac:dyDescent="0.25">
      <c r="A89" s="60">
        <v>60725</v>
      </c>
      <c r="B89" s="52" t="s">
        <v>1436</v>
      </c>
      <c r="C89" s="60" t="s">
        <v>12</v>
      </c>
      <c r="D89" s="53">
        <v>4987503210555</v>
      </c>
      <c r="E89" s="62" t="s">
        <v>289</v>
      </c>
      <c r="F89" s="62" t="s">
        <v>159</v>
      </c>
      <c r="G89" s="54" t="s">
        <v>290</v>
      </c>
      <c r="H89" s="52" t="s">
        <v>28</v>
      </c>
      <c r="I89" s="62" t="s">
        <v>786</v>
      </c>
      <c r="J89" s="15">
        <v>1</v>
      </c>
      <c r="K89" s="15">
        <v>1</v>
      </c>
      <c r="L89" s="15">
        <f t="shared" si="1"/>
        <v>2</v>
      </c>
      <c r="M89" s="28">
        <v>4210</v>
      </c>
      <c r="N89" s="35"/>
      <c r="O89" s="36"/>
      <c r="P89" s="56" t="s">
        <v>2035</v>
      </c>
    </row>
    <row r="90" spans="1:16" s="57" customFormat="1" ht="18" customHeight="1" x14ac:dyDescent="0.25">
      <c r="A90" s="60">
        <v>60726</v>
      </c>
      <c r="B90" s="52" t="s">
        <v>1436</v>
      </c>
      <c r="C90" s="60" t="s">
        <v>12</v>
      </c>
      <c r="D90" s="53">
        <v>4987503210562</v>
      </c>
      <c r="E90" s="62" t="s">
        <v>291</v>
      </c>
      <c r="F90" s="62" t="s">
        <v>159</v>
      </c>
      <c r="G90" s="54" t="s">
        <v>292</v>
      </c>
      <c r="H90" s="52" t="s">
        <v>28</v>
      </c>
      <c r="I90" s="67" t="s">
        <v>786</v>
      </c>
      <c r="J90" s="59">
        <v>1</v>
      </c>
      <c r="K90" s="59">
        <v>1</v>
      </c>
      <c r="L90" s="15">
        <f t="shared" si="1"/>
        <v>2</v>
      </c>
      <c r="M90" s="28">
        <v>4210</v>
      </c>
      <c r="N90" s="35"/>
      <c r="O90" s="36"/>
      <c r="P90" s="56" t="s">
        <v>2035</v>
      </c>
    </row>
    <row r="91" spans="1:16" s="57" customFormat="1" ht="18" customHeight="1" x14ac:dyDescent="0.25">
      <c r="A91" s="64">
        <v>60732</v>
      </c>
      <c r="B91" s="52" t="s">
        <v>1436</v>
      </c>
      <c r="C91" s="60" t="s">
        <v>12</v>
      </c>
      <c r="D91" s="53">
        <v>4517715431020</v>
      </c>
      <c r="E91" s="65" t="s">
        <v>293</v>
      </c>
      <c r="F91" s="65" t="s">
        <v>294</v>
      </c>
      <c r="G91" s="61">
        <v>43102</v>
      </c>
      <c r="H91" s="52" t="s">
        <v>1452</v>
      </c>
      <c r="I91" s="54" t="s">
        <v>13</v>
      </c>
      <c r="J91" s="15">
        <v>80</v>
      </c>
      <c r="K91" s="25">
        <v>66</v>
      </c>
      <c r="L91" s="15">
        <f t="shared" si="1"/>
        <v>146</v>
      </c>
      <c r="M91" s="28">
        <v>11500</v>
      </c>
      <c r="N91" s="35"/>
      <c r="O91" s="36"/>
      <c r="P91" s="56" t="s">
        <v>2035</v>
      </c>
    </row>
    <row r="92" spans="1:16" s="57" customFormat="1" ht="18" customHeight="1" x14ac:dyDescent="0.25">
      <c r="A92" s="64">
        <v>60733</v>
      </c>
      <c r="B92" s="52" t="s">
        <v>1436</v>
      </c>
      <c r="C92" s="60" t="s">
        <v>12</v>
      </c>
      <c r="D92" s="53">
        <v>4517715431129</v>
      </c>
      <c r="E92" s="65" t="s">
        <v>295</v>
      </c>
      <c r="F92" s="65" t="s">
        <v>294</v>
      </c>
      <c r="G92" s="61">
        <v>43112</v>
      </c>
      <c r="H92" s="52" t="s">
        <v>1452</v>
      </c>
      <c r="I92" s="54" t="s">
        <v>13</v>
      </c>
      <c r="J92" s="59">
        <v>0</v>
      </c>
      <c r="K92" s="25">
        <v>17</v>
      </c>
      <c r="L92" s="15">
        <f t="shared" si="1"/>
        <v>17</v>
      </c>
      <c r="M92" s="28">
        <v>10700</v>
      </c>
      <c r="N92" s="35"/>
      <c r="O92" s="36"/>
      <c r="P92" s="56" t="s">
        <v>2035</v>
      </c>
    </row>
    <row r="93" spans="1:16" s="57" customFormat="1" ht="18" customHeight="1" x14ac:dyDescent="0.25">
      <c r="A93" s="64">
        <v>60738</v>
      </c>
      <c r="B93" s="52" t="s">
        <v>1436</v>
      </c>
      <c r="C93" s="60" t="s">
        <v>12</v>
      </c>
      <c r="D93" s="53">
        <v>4987302058716</v>
      </c>
      <c r="E93" s="65" t="s">
        <v>296</v>
      </c>
      <c r="F93" s="65" t="s">
        <v>129</v>
      </c>
      <c r="G93" s="61">
        <v>5871</v>
      </c>
      <c r="H93" s="52" t="s">
        <v>111</v>
      </c>
      <c r="I93" s="54" t="s">
        <v>1019</v>
      </c>
      <c r="J93" s="15">
        <v>15</v>
      </c>
      <c r="K93" s="15">
        <v>0</v>
      </c>
      <c r="L93" s="15">
        <f t="shared" si="1"/>
        <v>15</v>
      </c>
      <c r="M93" s="28">
        <v>2100</v>
      </c>
      <c r="N93" s="35"/>
      <c r="O93" s="36"/>
      <c r="P93" s="56" t="s">
        <v>2035</v>
      </c>
    </row>
    <row r="94" spans="1:16" s="57" customFormat="1" ht="18" customHeight="1" x14ac:dyDescent="0.25">
      <c r="A94" s="64">
        <v>60739</v>
      </c>
      <c r="B94" s="52" t="s">
        <v>1436</v>
      </c>
      <c r="C94" s="60" t="s">
        <v>12</v>
      </c>
      <c r="D94" s="53">
        <v>4987302058723</v>
      </c>
      <c r="E94" s="65" t="s">
        <v>1453</v>
      </c>
      <c r="F94" s="65" t="s">
        <v>129</v>
      </c>
      <c r="G94" s="61">
        <v>5872</v>
      </c>
      <c r="H94" s="52" t="s">
        <v>111</v>
      </c>
      <c r="I94" s="54" t="s">
        <v>1019</v>
      </c>
      <c r="J94" s="15">
        <v>15</v>
      </c>
      <c r="K94" s="15">
        <v>0</v>
      </c>
      <c r="L94" s="15">
        <f t="shared" si="1"/>
        <v>15</v>
      </c>
      <c r="M94" s="28">
        <v>1800</v>
      </c>
      <c r="N94" s="35"/>
      <c r="O94" s="36"/>
      <c r="P94" s="56" t="s">
        <v>2035</v>
      </c>
    </row>
    <row r="95" spans="1:16" s="57" customFormat="1" ht="18" customHeight="1" x14ac:dyDescent="0.25">
      <c r="A95" s="64">
        <v>60740</v>
      </c>
      <c r="B95" s="52" t="s">
        <v>1436</v>
      </c>
      <c r="C95" s="60" t="s">
        <v>12</v>
      </c>
      <c r="D95" s="53">
        <v>4987302058754</v>
      </c>
      <c r="E95" s="65" t="s">
        <v>1454</v>
      </c>
      <c r="F95" s="65" t="s">
        <v>129</v>
      </c>
      <c r="G95" s="61">
        <v>5875</v>
      </c>
      <c r="H95" s="52" t="s">
        <v>111</v>
      </c>
      <c r="I95" s="54" t="s">
        <v>1019</v>
      </c>
      <c r="J95" s="15">
        <v>15</v>
      </c>
      <c r="K95" s="15">
        <v>0</v>
      </c>
      <c r="L95" s="15">
        <f t="shared" si="1"/>
        <v>15</v>
      </c>
      <c r="M95" s="28">
        <v>1400</v>
      </c>
      <c r="N95" s="35"/>
      <c r="O95" s="36"/>
      <c r="P95" s="56" t="s">
        <v>2035</v>
      </c>
    </row>
    <row r="96" spans="1:16" s="57" customFormat="1" ht="18" customHeight="1" x14ac:dyDescent="0.25">
      <c r="A96" s="64">
        <v>60746</v>
      </c>
      <c r="B96" s="52" t="s">
        <v>1436</v>
      </c>
      <c r="C96" s="60" t="s">
        <v>12</v>
      </c>
      <c r="D96" s="53">
        <v>4987481307278</v>
      </c>
      <c r="E96" s="65" t="s">
        <v>1053</v>
      </c>
      <c r="F96" s="65" t="s">
        <v>160</v>
      </c>
      <c r="G96" s="61" t="s">
        <v>1054</v>
      </c>
      <c r="H96" s="52" t="s">
        <v>28</v>
      </c>
      <c r="I96" s="54" t="s">
        <v>1016</v>
      </c>
      <c r="J96" s="15">
        <v>1</v>
      </c>
      <c r="K96" s="15">
        <v>1</v>
      </c>
      <c r="L96" s="15">
        <f t="shared" si="1"/>
        <v>2</v>
      </c>
      <c r="M96" s="28">
        <v>1700</v>
      </c>
      <c r="N96" s="35"/>
      <c r="O96" s="36"/>
      <c r="P96" s="56" t="s">
        <v>2035</v>
      </c>
    </row>
    <row r="97" spans="1:16" s="57" customFormat="1" ht="18" customHeight="1" x14ac:dyDescent="0.25">
      <c r="A97" s="64">
        <v>60765</v>
      </c>
      <c r="B97" s="52" t="s">
        <v>1436</v>
      </c>
      <c r="C97" s="60" t="s">
        <v>12</v>
      </c>
      <c r="D97" s="53">
        <v>4987481310865</v>
      </c>
      <c r="E97" s="65" t="s">
        <v>173</v>
      </c>
      <c r="F97" s="65" t="s">
        <v>126</v>
      </c>
      <c r="G97" s="61" t="s">
        <v>174</v>
      </c>
      <c r="H97" s="52" t="s">
        <v>111</v>
      </c>
      <c r="I97" s="54" t="s">
        <v>1016</v>
      </c>
      <c r="J97" s="15">
        <v>1</v>
      </c>
      <c r="K97" s="15">
        <v>1</v>
      </c>
      <c r="L97" s="15">
        <f t="shared" si="1"/>
        <v>2</v>
      </c>
      <c r="M97" s="28">
        <v>1950</v>
      </c>
      <c r="N97" s="35"/>
      <c r="O97" s="36"/>
      <c r="P97" s="56" t="s">
        <v>2035</v>
      </c>
    </row>
    <row r="98" spans="1:16" s="57" customFormat="1" ht="18" customHeight="1" x14ac:dyDescent="0.25">
      <c r="A98" s="64">
        <v>60768</v>
      </c>
      <c r="B98" s="52" t="s">
        <v>1436</v>
      </c>
      <c r="C98" s="60" t="s">
        <v>12</v>
      </c>
      <c r="D98" s="53">
        <v>4987559828278</v>
      </c>
      <c r="E98" s="65" t="s">
        <v>1455</v>
      </c>
      <c r="F98" s="65" t="s">
        <v>241</v>
      </c>
      <c r="G98" s="61">
        <v>2827</v>
      </c>
      <c r="H98" s="64" t="s">
        <v>28</v>
      </c>
      <c r="I98" s="62" t="s">
        <v>86</v>
      </c>
      <c r="J98" s="15">
        <v>1</v>
      </c>
      <c r="K98" s="15">
        <v>0</v>
      </c>
      <c r="L98" s="15">
        <f t="shared" si="1"/>
        <v>1</v>
      </c>
      <c r="M98" s="28">
        <v>3400</v>
      </c>
      <c r="N98" s="35"/>
      <c r="O98" s="36"/>
      <c r="P98" s="56" t="s">
        <v>2035</v>
      </c>
    </row>
    <row r="99" spans="1:16" s="57" customFormat="1" ht="18" customHeight="1" x14ac:dyDescent="0.25">
      <c r="A99" s="64">
        <v>60791</v>
      </c>
      <c r="B99" s="52" t="s">
        <v>1436</v>
      </c>
      <c r="C99" s="60" t="s">
        <v>12</v>
      </c>
      <c r="D99" s="53">
        <v>4987026267289</v>
      </c>
      <c r="E99" s="65" t="s">
        <v>1456</v>
      </c>
      <c r="F99" s="65" t="s">
        <v>297</v>
      </c>
      <c r="G99" s="61" t="s">
        <v>298</v>
      </c>
      <c r="H99" s="64" t="s">
        <v>28</v>
      </c>
      <c r="I99" s="62" t="s">
        <v>14</v>
      </c>
      <c r="J99" s="15">
        <v>35</v>
      </c>
      <c r="K99" s="25">
        <v>30</v>
      </c>
      <c r="L99" s="15">
        <f t="shared" si="1"/>
        <v>65</v>
      </c>
      <c r="M99" s="28">
        <v>1200</v>
      </c>
      <c r="N99" s="35"/>
      <c r="O99" s="36"/>
      <c r="P99" s="56" t="s">
        <v>2035</v>
      </c>
    </row>
    <row r="100" spans="1:16" s="57" customFormat="1" ht="18" customHeight="1" x14ac:dyDescent="0.25">
      <c r="A100" s="60">
        <v>60797</v>
      </c>
      <c r="B100" s="52" t="s">
        <v>1436</v>
      </c>
      <c r="C100" s="60" t="s">
        <v>12</v>
      </c>
      <c r="D100" s="53">
        <v>4987026178448</v>
      </c>
      <c r="E100" s="62" t="s">
        <v>299</v>
      </c>
      <c r="F100" s="62" t="s">
        <v>300</v>
      </c>
      <c r="G100" s="61"/>
      <c r="H100" s="52" t="s">
        <v>28</v>
      </c>
      <c r="I100" s="62" t="s">
        <v>14</v>
      </c>
      <c r="J100" s="59">
        <v>0</v>
      </c>
      <c r="K100" s="25">
        <v>35</v>
      </c>
      <c r="L100" s="15">
        <f t="shared" si="1"/>
        <v>35</v>
      </c>
      <c r="M100" s="28">
        <v>5000</v>
      </c>
      <c r="N100" s="35"/>
      <c r="O100" s="36"/>
      <c r="P100" s="56" t="s">
        <v>2035</v>
      </c>
    </row>
    <row r="101" spans="1:16" s="57" customFormat="1" ht="18" customHeight="1" x14ac:dyDescent="0.25">
      <c r="A101" s="60">
        <v>60805</v>
      </c>
      <c r="B101" s="52" t="s">
        <v>1436</v>
      </c>
      <c r="C101" s="60" t="s">
        <v>12</v>
      </c>
      <c r="D101" s="53">
        <v>4987177600485</v>
      </c>
      <c r="E101" s="62" t="s">
        <v>301</v>
      </c>
      <c r="F101" s="62" t="s">
        <v>302</v>
      </c>
      <c r="G101" s="61" t="s">
        <v>303</v>
      </c>
      <c r="H101" s="52" t="s">
        <v>1042</v>
      </c>
      <c r="I101" s="62" t="s">
        <v>906</v>
      </c>
      <c r="J101" s="15">
        <v>5</v>
      </c>
      <c r="K101" s="25">
        <v>8</v>
      </c>
      <c r="L101" s="15">
        <f t="shared" si="1"/>
        <v>13</v>
      </c>
      <c r="M101" s="28">
        <v>1500</v>
      </c>
      <c r="N101" s="35"/>
      <c r="O101" s="36"/>
      <c r="P101" s="56" t="s">
        <v>2035</v>
      </c>
    </row>
    <row r="102" spans="1:16" s="57" customFormat="1" ht="18" customHeight="1" x14ac:dyDescent="0.25">
      <c r="A102" s="60">
        <v>60806</v>
      </c>
      <c r="B102" s="52" t="s">
        <v>1436</v>
      </c>
      <c r="C102" s="60" t="s">
        <v>12</v>
      </c>
      <c r="D102" s="53">
        <v>4987177600454</v>
      </c>
      <c r="E102" s="62" t="s">
        <v>304</v>
      </c>
      <c r="F102" s="62" t="s">
        <v>302</v>
      </c>
      <c r="G102" s="61" t="s">
        <v>305</v>
      </c>
      <c r="H102" s="52" t="s">
        <v>28</v>
      </c>
      <c r="I102" s="62" t="s">
        <v>906</v>
      </c>
      <c r="J102" s="15">
        <v>5</v>
      </c>
      <c r="K102" s="25">
        <v>8</v>
      </c>
      <c r="L102" s="15">
        <f t="shared" si="1"/>
        <v>13</v>
      </c>
      <c r="M102" s="28">
        <v>1300</v>
      </c>
      <c r="N102" s="35"/>
      <c r="O102" s="36"/>
      <c r="P102" s="56" t="s">
        <v>2035</v>
      </c>
    </row>
    <row r="103" spans="1:16" s="57" customFormat="1" ht="18" customHeight="1" x14ac:dyDescent="0.25">
      <c r="A103" s="51">
        <v>60809</v>
      </c>
      <c r="B103" s="52" t="s">
        <v>1436</v>
      </c>
      <c r="C103" s="60" t="s">
        <v>12</v>
      </c>
      <c r="D103" s="53">
        <v>4987177600492</v>
      </c>
      <c r="E103" s="58" t="s">
        <v>306</v>
      </c>
      <c r="F103" s="58" t="s">
        <v>302</v>
      </c>
      <c r="G103" s="61" t="s">
        <v>307</v>
      </c>
      <c r="H103" s="52" t="s">
        <v>1042</v>
      </c>
      <c r="I103" s="62" t="s">
        <v>906</v>
      </c>
      <c r="J103" s="15">
        <v>5</v>
      </c>
      <c r="K103" s="25">
        <v>8</v>
      </c>
      <c r="L103" s="15">
        <f t="shared" si="1"/>
        <v>13</v>
      </c>
      <c r="M103" s="28">
        <v>1500</v>
      </c>
      <c r="N103" s="35"/>
      <c r="O103" s="36"/>
      <c r="P103" s="56" t="s">
        <v>2035</v>
      </c>
    </row>
    <row r="104" spans="1:16" s="57" customFormat="1" ht="18" customHeight="1" x14ac:dyDescent="0.25">
      <c r="A104" s="51">
        <v>60810</v>
      </c>
      <c r="B104" s="52" t="s">
        <v>1436</v>
      </c>
      <c r="C104" s="60" t="s">
        <v>12</v>
      </c>
      <c r="D104" s="53">
        <v>4987177600447</v>
      </c>
      <c r="E104" s="58" t="s">
        <v>308</v>
      </c>
      <c r="F104" s="58" t="s">
        <v>302</v>
      </c>
      <c r="G104" s="61" t="s">
        <v>309</v>
      </c>
      <c r="H104" s="52" t="s">
        <v>28</v>
      </c>
      <c r="I104" s="54" t="s">
        <v>906</v>
      </c>
      <c r="J104" s="15">
        <v>10</v>
      </c>
      <c r="K104" s="25">
        <v>12</v>
      </c>
      <c r="L104" s="15">
        <f t="shared" si="1"/>
        <v>22</v>
      </c>
      <c r="M104" s="28">
        <v>2000</v>
      </c>
      <c r="N104" s="35"/>
      <c r="O104" s="36"/>
      <c r="P104" s="56" t="s">
        <v>2035</v>
      </c>
    </row>
    <row r="105" spans="1:16" s="57" customFormat="1" ht="18" customHeight="1" x14ac:dyDescent="0.25">
      <c r="A105" s="60">
        <v>60811</v>
      </c>
      <c r="B105" s="52" t="s">
        <v>1436</v>
      </c>
      <c r="C105" s="60" t="s">
        <v>12</v>
      </c>
      <c r="D105" s="53">
        <v>4987177600478</v>
      </c>
      <c r="E105" s="62" t="s">
        <v>310</v>
      </c>
      <c r="F105" s="62" t="s">
        <v>302</v>
      </c>
      <c r="G105" s="61" t="s">
        <v>311</v>
      </c>
      <c r="H105" s="52" t="s">
        <v>28</v>
      </c>
      <c r="I105" s="62" t="s">
        <v>906</v>
      </c>
      <c r="J105" s="15">
        <v>5</v>
      </c>
      <c r="K105" s="25">
        <v>8</v>
      </c>
      <c r="L105" s="15">
        <f t="shared" si="1"/>
        <v>13</v>
      </c>
      <c r="M105" s="28">
        <v>1500</v>
      </c>
      <c r="N105" s="35"/>
      <c r="O105" s="36"/>
      <c r="P105" s="56" t="s">
        <v>2035</v>
      </c>
    </row>
    <row r="106" spans="1:16" s="57" customFormat="1" ht="18" customHeight="1" x14ac:dyDescent="0.25">
      <c r="A106" s="60">
        <v>60812</v>
      </c>
      <c r="B106" s="52" t="s">
        <v>1436</v>
      </c>
      <c r="C106" s="60" t="s">
        <v>12</v>
      </c>
      <c r="D106" s="53">
        <v>4987177600461</v>
      </c>
      <c r="E106" s="62" t="s">
        <v>312</v>
      </c>
      <c r="F106" s="62" t="s">
        <v>302</v>
      </c>
      <c r="G106" s="61" t="s">
        <v>313</v>
      </c>
      <c r="H106" s="52" t="s">
        <v>28</v>
      </c>
      <c r="I106" s="62" t="s">
        <v>906</v>
      </c>
      <c r="J106" s="15">
        <v>10</v>
      </c>
      <c r="K106" s="25">
        <v>14</v>
      </c>
      <c r="L106" s="15">
        <f t="shared" si="1"/>
        <v>24</v>
      </c>
      <c r="M106" s="28">
        <v>1500</v>
      </c>
      <c r="N106" s="35"/>
      <c r="O106" s="36"/>
      <c r="P106" s="56" t="s">
        <v>2035</v>
      </c>
    </row>
    <row r="107" spans="1:16" s="57" customFormat="1" ht="18" customHeight="1" x14ac:dyDescent="0.25">
      <c r="A107" s="64">
        <v>60814</v>
      </c>
      <c r="B107" s="52" t="s">
        <v>1436</v>
      </c>
      <c r="C107" s="52" t="s">
        <v>12</v>
      </c>
      <c r="D107" s="53">
        <v>4987177600300</v>
      </c>
      <c r="E107" s="54" t="s">
        <v>314</v>
      </c>
      <c r="F107" s="54" t="s">
        <v>315</v>
      </c>
      <c r="G107" s="54" t="s">
        <v>316</v>
      </c>
      <c r="H107" s="52" t="s">
        <v>28</v>
      </c>
      <c r="I107" s="54" t="s">
        <v>906</v>
      </c>
      <c r="J107" s="15">
        <v>70</v>
      </c>
      <c r="K107" s="25">
        <v>69</v>
      </c>
      <c r="L107" s="15">
        <f t="shared" si="1"/>
        <v>139</v>
      </c>
      <c r="M107" s="29">
        <v>18000</v>
      </c>
      <c r="N107" s="35"/>
      <c r="O107" s="36"/>
      <c r="P107" s="56" t="s">
        <v>2035</v>
      </c>
    </row>
    <row r="108" spans="1:16" s="57" customFormat="1" ht="18" customHeight="1" x14ac:dyDescent="0.25">
      <c r="A108" s="60">
        <v>60815</v>
      </c>
      <c r="B108" s="52" t="s">
        <v>1436</v>
      </c>
      <c r="C108" s="60" t="s">
        <v>12</v>
      </c>
      <c r="D108" s="53">
        <v>4987177600416</v>
      </c>
      <c r="E108" s="62" t="s">
        <v>317</v>
      </c>
      <c r="F108" s="62" t="s">
        <v>302</v>
      </c>
      <c r="G108" s="61" t="s">
        <v>318</v>
      </c>
      <c r="H108" s="52" t="s">
        <v>28</v>
      </c>
      <c r="I108" s="54" t="s">
        <v>906</v>
      </c>
      <c r="J108" s="15">
        <v>15</v>
      </c>
      <c r="K108" s="25">
        <v>5</v>
      </c>
      <c r="L108" s="15">
        <f t="shared" si="1"/>
        <v>20</v>
      </c>
      <c r="M108" s="28">
        <v>1000</v>
      </c>
      <c r="N108" s="35"/>
      <c r="O108" s="36"/>
      <c r="P108" s="56" t="s">
        <v>2035</v>
      </c>
    </row>
    <row r="109" spans="1:16" s="57" customFormat="1" ht="18" customHeight="1" x14ac:dyDescent="0.25">
      <c r="A109" s="60">
        <v>60818</v>
      </c>
      <c r="B109" s="52" t="s">
        <v>1436</v>
      </c>
      <c r="C109" s="60" t="s">
        <v>12</v>
      </c>
      <c r="D109" s="53">
        <v>4987177600508</v>
      </c>
      <c r="E109" s="62" t="s">
        <v>319</v>
      </c>
      <c r="F109" s="62" t="s">
        <v>320</v>
      </c>
      <c r="G109" s="61" t="s">
        <v>321</v>
      </c>
      <c r="H109" s="52" t="s">
        <v>28</v>
      </c>
      <c r="I109" s="54" t="s">
        <v>906</v>
      </c>
      <c r="J109" s="15">
        <v>20</v>
      </c>
      <c r="K109" s="25">
        <v>21</v>
      </c>
      <c r="L109" s="15">
        <f t="shared" si="1"/>
        <v>41</v>
      </c>
      <c r="M109" s="28">
        <v>50000</v>
      </c>
      <c r="N109" s="35"/>
      <c r="O109" s="36"/>
      <c r="P109" s="56" t="s">
        <v>2035</v>
      </c>
    </row>
    <row r="110" spans="1:16" s="57" customFormat="1" ht="18" customHeight="1" x14ac:dyDescent="0.25">
      <c r="A110" s="60">
        <v>60831</v>
      </c>
      <c r="B110" s="52" t="s">
        <v>1436</v>
      </c>
      <c r="C110" s="60" t="s">
        <v>12</v>
      </c>
      <c r="D110" s="53">
        <v>4517715200930</v>
      </c>
      <c r="E110" s="62" t="s">
        <v>322</v>
      </c>
      <c r="F110" s="62" t="s">
        <v>323</v>
      </c>
      <c r="G110" s="61" t="s">
        <v>833</v>
      </c>
      <c r="H110" s="52" t="s">
        <v>111</v>
      </c>
      <c r="I110" s="54" t="s">
        <v>13</v>
      </c>
      <c r="J110" s="59">
        <v>0</v>
      </c>
      <c r="K110" s="15">
        <v>1</v>
      </c>
      <c r="L110" s="15">
        <f t="shared" si="1"/>
        <v>1</v>
      </c>
      <c r="M110" s="28">
        <v>9600</v>
      </c>
      <c r="N110" s="35"/>
      <c r="O110" s="36"/>
      <c r="P110" s="56" t="s">
        <v>2035</v>
      </c>
    </row>
    <row r="111" spans="1:16" s="57" customFormat="1" ht="18" customHeight="1" x14ac:dyDescent="0.25">
      <c r="A111" s="60">
        <v>60838</v>
      </c>
      <c r="B111" s="52" t="s">
        <v>1436</v>
      </c>
      <c r="C111" s="60" t="s">
        <v>12</v>
      </c>
      <c r="D111" s="53">
        <v>4987555013678</v>
      </c>
      <c r="E111" s="62" t="s">
        <v>1457</v>
      </c>
      <c r="F111" s="62" t="s">
        <v>157</v>
      </c>
      <c r="G111" s="61">
        <v>251177</v>
      </c>
      <c r="H111" s="52" t="s">
        <v>28</v>
      </c>
      <c r="I111" s="54" t="s">
        <v>158</v>
      </c>
      <c r="J111" s="15">
        <v>20</v>
      </c>
      <c r="K111" s="25">
        <v>33</v>
      </c>
      <c r="L111" s="15">
        <f t="shared" si="1"/>
        <v>53</v>
      </c>
      <c r="M111" s="28">
        <v>4410</v>
      </c>
      <c r="N111" s="35"/>
      <c r="O111" s="36"/>
      <c r="P111" s="56" t="s">
        <v>2035</v>
      </c>
    </row>
    <row r="112" spans="1:16" s="57" customFormat="1" ht="18" customHeight="1" x14ac:dyDescent="0.25">
      <c r="A112" s="60">
        <v>60839</v>
      </c>
      <c r="B112" s="52" t="s">
        <v>1436</v>
      </c>
      <c r="C112" s="60" t="s">
        <v>12</v>
      </c>
      <c r="D112" s="53">
        <v>4987555013661</v>
      </c>
      <c r="E112" s="62" t="s">
        <v>1458</v>
      </c>
      <c r="F112" s="62" t="s">
        <v>157</v>
      </c>
      <c r="G112" s="61">
        <v>251176</v>
      </c>
      <c r="H112" s="52" t="s">
        <v>28</v>
      </c>
      <c r="I112" s="54" t="s">
        <v>158</v>
      </c>
      <c r="J112" s="15">
        <v>15</v>
      </c>
      <c r="K112" s="25">
        <v>6</v>
      </c>
      <c r="L112" s="15">
        <f t="shared" si="1"/>
        <v>21</v>
      </c>
      <c r="M112" s="28">
        <v>7560</v>
      </c>
      <c r="N112" s="35"/>
      <c r="O112" s="36"/>
      <c r="P112" s="56" t="s">
        <v>2035</v>
      </c>
    </row>
    <row r="113" spans="1:16" s="57" customFormat="1" ht="18" customHeight="1" x14ac:dyDescent="0.25">
      <c r="A113" s="60">
        <v>60880</v>
      </c>
      <c r="B113" s="52" t="s">
        <v>1436</v>
      </c>
      <c r="C113" s="60" t="s">
        <v>12</v>
      </c>
      <c r="D113" s="53">
        <v>4987427156007</v>
      </c>
      <c r="E113" s="62" t="s">
        <v>324</v>
      </c>
      <c r="F113" s="62" t="s">
        <v>325</v>
      </c>
      <c r="G113" s="61">
        <v>156007</v>
      </c>
      <c r="H113" s="52" t="s">
        <v>28</v>
      </c>
      <c r="I113" s="54" t="s">
        <v>208</v>
      </c>
      <c r="J113" s="15">
        <v>13</v>
      </c>
      <c r="K113" s="15">
        <v>0</v>
      </c>
      <c r="L113" s="15">
        <f t="shared" si="1"/>
        <v>13</v>
      </c>
      <c r="M113" s="28">
        <v>14300</v>
      </c>
      <c r="N113" s="35"/>
      <c r="O113" s="36"/>
      <c r="P113" s="56" t="s">
        <v>2035</v>
      </c>
    </row>
    <row r="114" spans="1:16" s="57" customFormat="1" ht="18" customHeight="1" x14ac:dyDescent="0.25">
      <c r="A114" s="60">
        <v>60881</v>
      </c>
      <c r="B114" s="52" t="s">
        <v>1436</v>
      </c>
      <c r="C114" s="60" t="s">
        <v>12</v>
      </c>
      <c r="D114" s="53">
        <v>4987481323391</v>
      </c>
      <c r="E114" s="62" t="s">
        <v>759</v>
      </c>
      <c r="F114" s="62" t="s">
        <v>760</v>
      </c>
      <c r="G114" s="61" t="s">
        <v>761</v>
      </c>
      <c r="H114" s="52" t="s">
        <v>28</v>
      </c>
      <c r="I114" s="54" t="s">
        <v>1016</v>
      </c>
      <c r="J114" s="15">
        <v>1</v>
      </c>
      <c r="K114" s="15">
        <v>0</v>
      </c>
      <c r="L114" s="15">
        <f t="shared" si="1"/>
        <v>1</v>
      </c>
      <c r="M114" s="28">
        <v>6100</v>
      </c>
      <c r="N114" s="35"/>
      <c r="O114" s="36"/>
      <c r="P114" s="56" t="s">
        <v>2035</v>
      </c>
    </row>
    <row r="115" spans="1:16" s="57" customFormat="1" ht="18" customHeight="1" x14ac:dyDescent="0.25">
      <c r="A115" s="51">
        <v>60882</v>
      </c>
      <c r="B115" s="52" t="s">
        <v>1373</v>
      </c>
      <c r="C115" s="60" t="s">
        <v>12</v>
      </c>
      <c r="D115" s="53" t="s">
        <v>11</v>
      </c>
      <c r="E115" s="58" t="s">
        <v>1055</v>
      </c>
      <c r="F115" s="58" t="s">
        <v>1056</v>
      </c>
      <c r="G115" s="61"/>
      <c r="H115" s="52" t="s">
        <v>28</v>
      </c>
      <c r="I115" s="54" t="s">
        <v>1029</v>
      </c>
      <c r="J115" s="15">
        <v>1</v>
      </c>
      <c r="K115" s="15">
        <v>0</v>
      </c>
      <c r="L115" s="15">
        <f t="shared" si="1"/>
        <v>1</v>
      </c>
      <c r="M115" s="28" t="s">
        <v>11</v>
      </c>
      <c r="N115" s="35"/>
      <c r="O115" s="36"/>
      <c r="P115" s="56" t="s">
        <v>2035</v>
      </c>
    </row>
    <row r="116" spans="1:16" s="57" customFormat="1" ht="18" customHeight="1" x14ac:dyDescent="0.25">
      <c r="A116" s="60">
        <v>60893</v>
      </c>
      <c r="B116" s="52" t="s">
        <v>1436</v>
      </c>
      <c r="C116" s="60" t="s">
        <v>12</v>
      </c>
      <c r="D116" s="53">
        <v>4987481327115</v>
      </c>
      <c r="E116" s="62" t="s">
        <v>1460</v>
      </c>
      <c r="F116" s="62" t="s">
        <v>1461</v>
      </c>
      <c r="G116" s="61" t="s">
        <v>775</v>
      </c>
      <c r="H116" s="52" t="s">
        <v>111</v>
      </c>
      <c r="I116" s="54" t="s">
        <v>1016</v>
      </c>
      <c r="J116" s="15">
        <v>1</v>
      </c>
      <c r="K116" s="15">
        <v>1</v>
      </c>
      <c r="L116" s="15">
        <f t="shared" si="1"/>
        <v>2</v>
      </c>
      <c r="M116" s="28">
        <v>1080</v>
      </c>
      <c r="N116" s="35"/>
      <c r="O116" s="36"/>
      <c r="P116" s="56" t="s">
        <v>2035</v>
      </c>
    </row>
    <row r="117" spans="1:16" s="57" customFormat="1" ht="18" customHeight="1" x14ac:dyDescent="0.25">
      <c r="A117" s="51">
        <v>60901</v>
      </c>
      <c r="B117" s="52" t="s">
        <v>1436</v>
      </c>
      <c r="C117" s="60" t="s">
        <v>12</v>
      </c>
      <c r="D117" s="53">
        <v>460966910445</v>
      </c>
      <c r="E117" s="58" t="s">
        <v>326</v>
      </c>
      <c r="F117" s="58" t="s">
        <v>327</v>
      </c>
      <c r="G117" s="61"/>
      <c r="H117" s="52" t="s">
        <v>111</v>
      </c>
      <c r="I117" s="54" t="s">
        <v>117</v>
      </c>
      <c r="J117" s="15">
        <v>1</v>
      </c>
      <c r="K117" s="15">
        <v>0</v>
      </c>
      <c r="L117" s="15">
        <f t="shared" si="1"/>
        <v>1</v>
      </c>
      <c r="M117" s="28">
        <v>1700</v>
      </c>
      <c r="N117" s="35"/>
      <c r="O117" s="36"/>
      <c r="P117" s="56" t="s">
        <v>2035</v>
      </c>
    </row>
    <row r="118" spans="1:16" s="57" customFormat="1" ht="18" customHeight="1" x14ac:dyDescent="0.25">
      <c r="A118" s="51">
        <v>60902</v>
      </c>
      <c r="B118" s="52" t="s">
        <v>1436</v>
      </c>
      <c r="C118" s="60" t="s">
        <v>12</v>
      </c>
      <c r="D118" s="53">
        <v>420966910500</v>
      </c>
      <c r="E118" s="58" t="s">
        <v>175</v>
      </c>
      <c r="F118" s="58" t="s">
        <v>144</v>
      </c>
      <c r="G118" s="61" t="s">
        <v>176</v>
      </c>
      <c r="H118" s="52" t="s">
        <v>111</v>
      </c>
      <c r="I118" s="54" t="s">
        <v>117</v>
      </c>
      <c r="J118" s="15">
        <v>1</v>
      </c>
      <c r="K118" s="15">
        <v>1</v>
      </c>
      <c r="L118" s="15">
        <f t="shared" si="1"/>
        <v>2</v>
      </c>
      <c r="M118" s="28">
        <v>2300</v>
      </c>
      <c r="N118" s="35"/>
      <c r="O118" s="36"/>
      <c r="P118" s="56" t="s">
        <v>2035</v>
      </c>
    </row>
    <row r="119" spans="1:16" s="57" customFormat="1" ht="18" customHeight="1" x14ac:dyDescent="0.25">
      <c r="A119" s="51">
        <v>60903</v>
      </c>
      <c r="B119" s="52" t="s">
        <v>1436</v>
      </c>
      <c r="C119" s="60" t="s">
        <v>12</v>
      </c>
      <c r="D119" s="53">
        <v>4987481326620</v>
      </c>
      <c r="E119" s="58" t="s">
        <v>177</v>
      </c>
      <c r="F119" s="58" t="s">
        <v>178</v>
      </c>
      <c r="G119" s="61" t="s">
        <v>179</v>
      </c>
      <c r="H119" s="52" t="s">
        <v>111</v>
      </c>
      <c r="I119" s="54" t="s">
        <v>1016</v>
      </c>
      <c r="J119" s="15">
        <v>1</v>
      </c>
      <c r="K119" s="15">
        <v>1</v>
      </c>
      <c r="L119" s="15">
        <f t="shared" si="1"/>
        <v>2</v>
      </c>
      <c r="M119" s="28">
        <v>2640</v>
      </c>
      <c r="N119" s="35"/>
      <c r="O119" s="36"/>
      <c r="P119" s="56" t="s">
        <v>2035</v>
      </c>
    </row>
    <row r="120" spans="1:16" s="57" customFormat="1" ht="18" customHeight="1" x14ac:dyDescent="0.25">
      <c r="A120" s="51">
        <v>60909</v>
      </c>
      <c r="B120" s="52" t="s">
        <v>1373</v>
      </c>
      <c r="C120" s="60" t="s">
        <v>12</v>
      </c>
      <c r="D120" s="53" t="s">
        <v>11</v>
      </c>
      <c r="E120" s="58" t="s">
        <v>1057</v>
      </c>
      <c r="F120" s="58" t="s">
        <v>1058</v>
      </c>
      <c r="G120" s="61"/>
      <c r="H120" s="52" t="s">
        <v>28</v>
      </c>
      <c r="I120" s="67" t="s">
        <v>1059</v>
      </c>
      <c r="J120" s="15">
        <v>5</v>
      </c>
      <c r="K120" s="15">
        <v>0</v>
      </c>
      <c r="L120" s="15">
        <f t="shared" si="1"/>
        <v>5</v>
      </c>
      <c r="M120" s="28">
        <v>25800</v>
      </c>
      <c r="N120" s="35"/>
      <c r="O120" s="36"/>
      <c r="P120" s="56" t="s">
        <v>2035</v>
      </c>
    </row>
    <row r="121" spans="1:16" s="57" customFormat="1" ht="18" customHeight="1" x14ac:dyDescent="0.25">
      <c r="A121" s="64">
        <v>60914</v>
      </c>
      <c r="B121" s="52" t="s">
        <v>1436</v>
      </c>
      <c r="C121" s="60" t="s">
        <v>12</v>
      </c>
      <c r="D121" s="53">
        <v>4517715411121</v>
      </c>
      <c r="E121" s="65" t="s">
        <v>328</v>
      </c>
      <c r="F121" s="65" t="s">
        <v>129</v>
      </c>
      <c r="G121" s="61" t="s">
        <v>166</v>
      </c>
      <c r="H121" s="52" t="s">
        <v>111</v>
      </c>
      <c r="I121" s="65" t="s">
        <v>13</v>
      </c>
      <c r="J121" s="59">
        <v>0</v>
      </c>
      <c r="K121" s="15">
        <v>1</v>
      </c>
      <c r="L121" s="15">
        <f t="shared" si="1"/>
        <v>1</v>
      </c>
      <c r="M121" s="28">
        <v>3600</v>
      </c>
      <c r="N121" s="35"/>
      <c r="O121" s="36"/>
      <c r="P121" s="56" t="s">
        <v>2035</v>
      </c>
    </row>
    <row r="122" spans="1:16" s="57" customFormat="1" ht="18" customHeight="1" x14ac:dyDescent="0.25">
      <c r="A122" s="64">
        <v>60915</v>
      </c>
      <c r="B122" s="52" t="s">
        <v>1436</v>
      </c>
      <c r="C122" s="60" t="s">
        <v>12</v>
      </c>
      <c r="D122" s="53">
        <v>4517715201074</v>
      </c>
      <c r="E122" s="65" t="s">
        <v>329</v>
      </c>
      <c r="F122" s="65" t="s">
        <v>233</v>
      </c>
      <c r="G122" s="61" t="s">
        <v>834</v>
      </c>
      <c r="H122" s="52" t="s">
        <v>111</v>
      </c>
      <c r="I122" s="67" t="s">
        <v>13</v>
      </c>
      <c r="J122" s="15">
        <v>0</v>
      </c>
      <c r="K122" s="25">
        <v>6</v>
      </c>
      <c r="L122" s="15">
        <f t="shared" si="1"/>
        <v>6</v>
      </c>
      <c r="M122" s="28">
        <v>9240</v>
      </c>
      <c r="N122" s="35"/>
      <c r="O122" s="36"/>
      <c r="P122" s="56" t="s">
        <v>2035</v>
      </c>
    </row>
    <row r="123" spans="1:16" s="57" customFormat="1" ht="18" customHeight="1" x14ac:dyDescent="0.25">
      <c r="A123" s="51">
        <v>60916</v>
      </c>
      <c r="B123" s="52" t="s">
        <v>1436</v>
      </c>
      <c r="C123" s="60" t="s">
        <v>12</v>
      </c>
      <c r="D123" s="53">
        <v>4517715403218</v>
      </c>
      <c r="E123" s="58" t="s">
        <v>835</v>
      </c>
      <c r="F123" s="58" t="s">
        <v>753</v>
      </c>
      <c r="G123" s="61" t="s">
        <v>166</v>
      </c>
      <c r="H123" s="52" t="s">
        <v>111</v>
      </c>
      <c r="I123" s="62" t="s">
        <v>13</v>
      </c>
      <c r="J123" s="15">
        <v>1</v>
      </c>
      <c r="K123" s="15">
        <v>1</v>
      </c>
      <c r="L123" s="15">
        <f t="shared" si="1"/>
        <v>2</v>
      </c>
      <c r="M123" s="28">
        <v>3840</v>
      </c>
      <c r="N123" s="35"/>
      <c r="O123" s="36"/>
      <c r="P123" s="56" t="s">
        <v>2035</v>
      </c>
    </row>
    <row r="124" spans="1:16" s="57" customFormat="1" ht="18" customHeight="1" x14ac:dyDescent="0.25">
      <c r="A124" s="51">
        <v>60919</v>
      </c>
      <c r="B124" s="52" t="s">
        <v>1436</v>
      </c>
      <c r="C124" s="60" t="s">
        <v>12</v>
      </c>
      <c r="D124" s="53">
        <v>4987590041148</v>
      </c>
      <c r="E124" s="58" t="s">
        <v>330</v>
      </c>
      <c r="F124" s="58" t="s">
        <v>331</v>
      </c>
      <c r="G124" s="61">
        <v>4114</v>
      </c>
      <c r="H124" s="52" t="s">
        <v>28</v>
      </c>
      <c r="I124" s="62" t="s">
        <v>223</v>
      </c>
      <c r="J124" s="59">
        <v>0</v>
      </c>
      <c r="K124" s="25">
        <v>15</v>
      </c>
      <c r="L124" s="15">
        <f t="shared" si="1"/>
        <v>15</v>
      </c>
      <c r="M124" s="28">
        <v>15000</v>
      </c>
      <c r="N124" s="35"/>
      <c r="O124" s="36"/>
      <c r="P124" s="56" t="s">
        <v>2035</v>
      </c>
    </row>
    <row r="125" spans="1:16" s="57" customFormat="1" ht="18" customHeight="1" x14ac:dyDescent="0.25">
      <c r="A125" s="51">
        <v>60925</v>
      </c>
      <c r="B125" s="52" t="s">
        <v>1436</v>
      </c>
      <c r="C125" s="60" t="s">
        <v>12</v>
      </c>
      <c r="D125" s="53" t="s">
        <v>11</v>
      </c>
      <c r="E125" s="58" t="s">
        <v>21</v>
      </c>
      <c r="F125" s="58" t="s">
        <v>22</v>
      </c>
      <c r="G125" s="61" t="s">
        <v>23</v>
      </c>
      <c r="H125" s="52" t="s">
        <v>28</v>
      </c>
      <c r="I125" s="67" t="s">
        <v>24</v>
      </c>
      <c r="J125" s="15">
        <v>5</v>
      </c>
      <c r="K125" s="15">
        <v>0</v>
      </c>
      <c r="L125" s="15">
        <f t="shared" si="1"/>
        <v>5</v>
      </c>
      <c r="M125" s="28">
        <v>4200</v>
      </c>
      <c r="N125" s="35"/>
      <c r="O125" s="36"/>
      <c r="P125" s="56" t="s">
        <v>2035</v>
      </c>
    </row>
    <row r="126" spans="1:16" s="57" customFormat="1" ht="18" customHeight="1" x14ac:dyDescent="0.25">
      <c r="A126" s="51">
        <v>60926</v>
      </c>
      <c r="B126" s="52" t="s">
        <v>1436</v>
      </c>
      <c r="C126" s="60" t="s">
        <v>12</v>
      </c>
      <c r="D126" s="53" t="s">
        <v>11</v>
      </c>
      <c r="E126" s="58" t="s">
        <v>1060</v>
      </c>
      <c r="F126" s="58" t="s">
        <v>1061</v>
      </c>
      <c r="G126" s="61" t="s">
        <v>1062</v>
      </c>
      <c r="H126" s="52" t="s">
        <v>28</v>
      </c>
      <c r="I126" s="67" t="s">
        <v>24</v>
      </c>
      <c r="J126" s="15">
        <v>15</v>
      </c>
      <c r="K126" s="15">
        <v>0</v>
      </c>
      <c r="L126" s="15">
        <f t="shared" si="1"/>
        <v>15</v>
      </c>
      <c r="M126" s="28">
        <v>6900</v>
      </c>
      <c r="N126" s="35"/>
      <c r="O126" s="36"/>
      <c r="P126" s="56" t="s">
        <v>2035</v>
      </c>
    </row>
    <row r="127" spans="1:16" s="57" customFormat="1" ht="18" customHeight="1" x14ac:dyDescent="0.25">
      <c r="A127" s="51">
        <v>60930</v>
      </c>
      <c r="B127" s="52" t="s">
        <v>1436</v>
      </c>
      <c r="C127" s="60" t="s">
        <v>12</v>
      </c>
      <c r="D127" s="53">
        <v>4987585705420</v>
      </c>
      <c r="E127" s="58" t="s">
        <v>1462</v>
      </c>
      <c r="F127" s="58" t="s">
        <v>1463</v>
      </c>
      <c r="G127" s="61">
        <v>585705420</v>
      </c>
      <c r="H127" s="52" t="s">
        <v>28</v>
      </c>
      <c r="I127" s="62" t="s">
        <v>123</v>
      </c>
      <c r="J127" s="15">
        <v>1</v>
      </c>
      <c r="K127" s="25">
        <v>11</v>
      </c>
      <c r="L127" s="15">
        <f t="shared" si="1"/>
        <v>12</v>
      </c>
      <c r="M127" s="28">
        <v>1000</v>
      </c>
      <c r="N127" s="35"/>
      <c r="O127" s="36"/>
      <c r="P127" s="56" t="s">
        <v>2035</v>
      </c>
    </row>
    <row r="128" spans="1:16" s="57" customFormat="1" ht="18" customHeight="1" x14ac:dyDescent="0.25">
      <c r="A128" s="51">
        <v>60931</v>
      </c>
      <c r="B128" s="52" t="s">
        <v>1436</v>
      </c>
      <c r="C128" s="60" t="s">
        <v>12</v>
      </c>
      <c r="D128" s="53">
        <v>4987585704423</v>
      </c>
      <c r="E128" s="58" t="s">
        <v>1464</v>
      </c>
      <c r="F128" s="58" t="s">
        <v>1354</v>
      </c>
      <c r="G128" s="61">
        <v>585704423</v>
      </c>
      <c r="H128" s="52" t="s">
        <v>28</v>
      </c>
      <c r="I128" s="62" t="s">
        <v>123</v>
      </c>
      <c r="J128" s="15">
        <v>1</v>
      </c>
      <c r="K128" s="15">
        <v>1</v>
      </c>
      <c r="L128" s="15">
        <f t="shared" si="1"/>
        <v>2</v>
      </c>
      <c r="M128" s="28">
        <v>2000</v>
      </c>
      <c r="N128" s="35"/>
      <c r="O128" s="36"/>
      <c r="P128" s="56" t="s">
        <v>2035</v>
      </c>
    </row>
    <row r="129" spans="1:16" s="57" customFormat="1" ht="18" customHeight="1" x14ac:dyDescent="0.25">
      <c r="A129" s="51">
        <v>60933</v>
      </c>
      <c r="B129" s="52" t="s">
        <v>1436</v>
      </c>
      <c r="C129" s="60" t="s">
        <v>12</v>
      </c>
      <c r="D129" s="53">
        <v>4987585704225</v>
      </c>
      <c r="E129" s="58" t="s">
        <v>1465</v>
      </c>
      <c r="F129" s="58" t="s">
        <v>776</v>
      </c>
      <c r="G129" s="61">
        <v>70422</v>
      </c>
      <c r="H129" s="52" t="s">
        <v>28</v>
      </c>
      <c r="I129" s="62" t="s">
        <v>123</v>
      </c>
      <c r="J129" s="15">
        <v>1</v>
      </c>
      <c r="K129" s="25">
        <v>12</v>
      </c>
      <c r="L129" s="15">
        <f t="shared" si="1"/>
        <v>13</v>
      </c>
      <c r="M129" s="28">
        <v>2000</v>
      </c>
      <c r="N129" s="35"/>
      <c r="O129" s="36"/>
      <c r="P129" s="56" t="s">
        <v>2035</v>
      </c>
    </row>
    <row r="130" spans="1:16" s="57" customFormat="1" ht="18" customHeight="1" x14ac:dyDescent="0.25">
      <c r="A130" s="51">
        <v>60939</v>
      </c>
      <c r="B130" s="52" t="s">
        <v>1436</v>
      </c>
      <c r="C130" s="60" t="s">
        <v>12</v>
      </c>
      <c r="D130" s="53">
        <v>4987666601382</v>
      </c>
      <c r="E130" s="58" t="s">
        <v>332</v>
      </c>
      <c r="F130" s="58" t="s">
        <v>333</v>
      </c>
      <c r="G130" s="61" t="s">
        <v>334</v>
      </c>
      <c r="H130" s="52" t="s">
        <v>28</v>
      </c>
      <c r="I130" s="62" t="s">
        <v>906</v>
      </c>
      <c r="J130" s="15">
        <v>15</v>
      </c>
      <c r="K130" s="25">
        <v>17</v>
      </c>
      <c r="L130" s="15">
        <f t="shared" si="1"/>
        <v>32</v>
      </c>
      <c r="M130" s="28">
        <v>6000</v>
      </c>
      <c r="N130" s="35"/>
      <c r="O130" s="36"/>
      <c r="P130" s="56" t="s">
        <v>2035</v>
      </c>
    </row>
    <row r="131" spans="1:16" s="57" customFormat="1" ht="18" customHeight="1" x14ac:dyDescent="0.25">
      <c r="A131" s="51">
        <v>60955</v>
      </c>
      <c r="B131" s="52" t="s">
        <v>1373</v>
      </c>
      <c r="C131" s="60" t="s">
        <v>12</v>
      </c>
      <c r="D131" s="53">
        <v>4987666601436</v>
      </c>
      <c r="E131" s="58" t="s">
        <v>336</v>
      </c>
      <c r="F131" s="58" t="s">
        <v>337</v>
      </c>
      <c r="G131" s="61"/>
      <c r="H131" s="52" t="s">
        <v>28</v>
      </c>
      <c r="I131" s="54" t="s">
        <v>906</v>
      </c>
      <c r="J131" s="15">
        <v>40</v>
      </c>
      <c r="K131" s="9">
        <v>30</v>
      </c>
      <c r="L131" s="15">
        <f t="shared" si="1"/>
        <v>70</v>
      </c>
      <c r="M131" s="28">
        <v>2800</v>
      </c>
      <c r="N131" s="35"/>
      <c r="O131" s="36"/>
      <c r="P131" s="56" t="s">
        <v>2035</v>
      </c>
    </row>
    <row r="132" spans="1:16" s="57" customFormat="1" ht="18" customHeight="1" x14ac:dyDescent="0.25">
      <c r="A132" s="60">
        <v>60980</v>
      </c>
      <c r="B132" s="52" t="s">
        <v>1436</v>
      </c>
      <c r="C132" s="60" t="s">
        <v>12</v>
      </c>
      <c r="D132" s="53">
        <v>4987539720035</v>
      </c>
      <c r="E132" s="62" t="s">
        <v>1466</v>
      </c>
      <c r="F132" s="62" t="s">
        <v>338</v>
      </c>
      <c r="G132" s="61"/>
      <c r="H132" s="52" t="s">
        <v>28</v>
      </c>
      <c r="I132" s="62" t="s">
        <v>117</v>
      </c>
      <c r="J132" s="15">
        <v>1</v>
      </c>
      <c r="K132" s="25">
        <v>8</v>
      </c>
      <c r="L132" s="15">
        <f t="shared" ref="L132:L195" si="2">J132+K132</f>
        <v>9</v>
      </c>
      <c r="M132" s="28">
        <v>2800</v>
      </c>
      <c r="N132" s="35"/>
      <c r="O132" s="36"/>
      <c r="P132" s="56" t="s">
        <v>2035</v>
      </c>
    </row>
    <row r="133" spans="1:16" s="57" customFormat="1" ht="18" customHeight="1" x14ac:dyDescent="0.25">
      <c r="A133" s="60">
        <v>61005</v>
      </c>
      <c r="B133" s="52" t="s">
        <v>1436</v>
      </c>
      <c r="C133" s="60" t="s">
        <v>12</v>
      </c>
      <c r="D133" s="53">
        <v>4987026109480</v>
      </c>
      <c r="E133" s="62" t="s">
        <v>339</v>
      </c>
      <c r="F133" s="62" t="s">
        <v>340</v>
      </c>
      <c r="G133" s="61" t="s">
        <v>341</v>
      </c>
      <c r="H133" s="52" t="s">
        <v>28</v>
      </c>
      <c r="I133" s="62" t="s">
        <v>14</v>
      </c>
      <c r="J133" s="15">
        <v>30</v>
      </c>
      <c r="K133" s="15">
        <v>0</v>
      </c>
      <c r="L133" s="15">
        <f t="shared" si="2"/>
        <v>30</v>
      </c>
      <c r="M133" s="28">
        <v>7000</v>
      </c>
      <c r="N133" s="35"/>
      <c r="O133" s="36"/>
      <c r="P133" s="56" t="s">
        <v>2035</v>
      </c>
    </row>
    <row r="134" spans="1:16" s="57" customFormat="1" ht="18" customHeight="1" x14ac:dyDescent="0.25">
      <c r="A134" s="64">
        <v>61006</v>
      </c>
      <c r="B134" s="52" t="s">
        <v>1436</v>
      </c>
      <c r="C134" s="60" t="s">
        <v>12</v>
      </c>
      <c r="D134" s="53">
        <v>4987026109510</v>
      </c>
      <c r="E134" s="65" t="s">
        <v>342</v>
      </c>
      <c r="F134" s="65" t="s">
        <v>340</v>
      </c>
      <c r="G134" s="61" t="s">
        <v>343</v>
      </c>
      <c r="H134" s="52" t="s">
        <v>28</v>
      </c>
      <c r="I134" s="54" t="s">
        <v>14</v>
      </c>
      <c r="J134" s="15">
        <v>10</v>
      </c>
      <c r="K134" s="15">
        <v>0</v>
      </c>
      <c r="L134" s="15">
        <f t="shared" si="2"/>
        <v>10</v>
      </c>
      <c r="M134" s="28">
        <v>9000</v>
      </c>
      <c r="N134" s="35"/>
      <c r="O134" s="36"/>
      <c r="P134" s="56" t="s">
        <v>2035</v>
      </c>
    </row>
    <row r="135" spans="1:16" s="57" customFormat="1" ht="18" customHeight="1" x14ac:dyDescent="0.25">
      <c r="A135" s="64">
        <v>61012</v>
      </c>
      <c r="B135" s="52" t="s">
        <v>1436</v>
      </c>
      <c r="C135" s="60" t="s">
        <v>12</v>
      </c>
      <c r="D135" s="53">
        <v>4987551152005</v>
      </c>
      <c r="E135" s="65" t="s">
        <v>344</v>
      </c>
      <c r="F135" s="65" t="s">
        <v>345</v>
      </c>
      <c r="G135" s="61">
        <v>152005</v>
      </c>
      <c r="H135" s="52" t="s">
        <v>28</v>
      </c>
      <c r="I135" s="54" t="s">
        <v>249</v>
      </c>
      <c r="J135" s="59">
        <v>0</v>
      </c>
      <c r="K135" s="25">
        <v>2</v>
      </c>
      <c r="L135" s="15">
        <f t="shared" si="2"/>
        <v>2</v>
      </c>
      <c r="M135" s="28">
        <v>12000</v>
      </c>
      <c r="N135" s="35"/>
      <c r="O135" s="36"/>
      <c r="P135" s="56" t="s">
        <v>2035</v>
      </c>
    </row>
    <row r="136" spans="1:16" s="57" customFormat="1" ht="18" customHeight="1" x14ac:dyDescent="0.25">
      <c r="A136" s="64">
        <v>61023</v>
      </c>
      <c r="B136" s="52" t="s">
        <v>1436</v>
      </c>
      <c r="C136" s="60" t="s">
        <v>12</v>
      </c>
      <c r="D136" s="53">
        <v>4987555011919</v>
      </c>
      <c r="E136" s="65" t="s">
        <v>346</v>
      </c>
      <c r="F136" s="65" t="s">
        <v>162</v>
      </c>
      <c r="G136" s="61">
        <v>211768</v>
      </c>
      <c r="H136" s="52" t="s">
        <v>111</v>
      </c>
      <c r="I136" s="54" t="s">
        <v>158</v>
      </c>
      <c r="J136" s="59">
        <v>0</v>
      </c>
      <c r="K136" s="15">
        <v>1</v>
      </c>
      <c r="L136" s="15">
        <f t="shared" si="2"/>
        <v>1</v>
      </c>
      <c r="M136" s="28">
        <v>7870</v>
      </c>
      <c r="N136" s="35"/>
      <c r="O136" s="36"/>
      <c r="P136" s="56" t="s">
        <v>2035</v>
      </c>
    </row>
    <row r="137" spans="1:16" s="57" customFormat="1" ht="18" customHeight="1" x14ac:dyDescent="0.25">
      <c r="A137" s="60">
        <v>61027</v>
      </c>
      <c r="B137" s="52" t="s">
        <v>1436</v>
      </c>
      <c r="C137" s="60" t="s">
        <v>12</v>
      </c>
      <c r="D137" s="53">
        <v>4987427191711</v>
      </c>
      <c r="E137" s="62" t="s">
        <v>347</v>
      </c>
      <c r="F137" s="62" t="s">
        <v>159</v>
      </c>
      <c r="G137" s="61">
        <v>161711</v>
      </c>
      <c r="H137" s="52" t="s">
        <v>28</v>
      </c>
      <c r="I137" s="54" t="s">
        <v>208</v>
      </c>
      <c r="J137" s="15">
        <v>1</v>
      </c>
      <c r="K137" s="15">
        <v>0</v>
      </c>
      <c r="L137" s="15">
        <f t="shared" si="2"/>
        <v>1</v>
      </c>
      <c r="M137" s="28">
        <v>32000</v>
      </c>
      <c r="N137" s="35"/>
      <c r="O137" s="36"/>
      <c r="P137" s="56" t="s">
        <v>2035</v>
      </c>
    </row>
    <row r="138" spans="1:16" s="57" customFormat="1" ht="18" customHeight="1" x14ac:dyDescent="0.25">
      <c r="A138" s="51">
        <v>61051</v>
      </c>
      <c r="B138" s="52" t="s">
        <v>1436</v>
      </c>
      <c r="C138" s="60" t="s">
        <v>12</v>
      </c>
      <c r="D138" s="53">
        <v>4987666601429</v>
      </c>
      <c r="E138" s="58" t="s">
        <v>348</v>
      </c>
      <c r="F138" s="58" t="s">
        <v>349</v>
      </c>
      <c r="G138" s="54" t="s">
        <v>350</v>
      </c>
      <c r="H138" s="52" t="s">
        <v>111</v>
      </c>
      <c r="I138" s="62" t="s">
        <v>906</v>
      </c>
      <c r="J138" s="15">
        <v>10</v>
      </c>
      <c r="K138" s="25">
        <v>11</v>
      </c>
      <c r="L138" s="15">
        <f t="shared" si="2"/>
        <v>21</v>
      </c>
      <c r="M138" s="28">
        <v>3000</v>
      </c>
      <c r="N138" s="35"/>
      <c r="O138" s="36"/>
      <c r="P138" s="56" t="s">
        <v>2035</v>
      </c>
    </row>
    <row r="139" spans="1:16" s="57" customFormat="1" ht="18" customHeight="1" x14ac:dyDescent="0.25">
      <c r="A139" s="60">
        <v>61060</v>
      </c>
      <c r="B139" s="52" t="s">
        <v>1436</v>
      </c>
      <c r="C139" s="60" t="s">
        <v>12</v>
      </c>
      <c r="D139" s="53">
        <v>4987302066087</v>
      </c>
      <c r="E139" s="62" t="s">
        <v>1063</v>
      </c>
      <c r="F139" s="62" t="s">
        <v>1064</v>
      </c>
      <c r="G139" s="61">
        <v>6608</v>
      </c>
      <c r="H139" s="52" t="s">
        <v>28</v>
      </c>
      <c r="I139" s="62" t="s">
        <v>1019</v>
      </c>
      <c r="J139" s="15">
        <v>1</v>
      </c>
      <c r="K139" s="15">
        <v>0</v>
      </c>
      <c r="L139" s="15">
        <f t="shared" si="2"/>
        <v>1</v>
      </c>
      <c r="M139" s="28">
        <v>2000</v>
      </c>
      <c r="N139" s="35"/>
      <c r="O139" s="36"/>
      <c r="P139" s="56" t="s">
        <v>2035</v>
      </c>
    </row>
    <row r="140" spans="1:16" s="57" customFormat="1" ht="18" customHeight="1" x14ac:dyDescent="0.25">
      <c r="A140" s="60">
        <v>61068</v>
      </c>
      <c r="B140" s="52" t="s">
        <v>1436</v>
      </c>
      <c r="C140" s="60" t="s">
        <v>12</v>
      </c>
      <c r="D140" s="53">
        <v>4987427125102</v>
      </c>
      <c r="E140" s="62" t="s">
        <v>351</v>
      </c>
      <c r="F140" s="62" t="s">
        <v>352</v>
      </c>
      <c r="G140" s="61">
        <v>125102</v>
      </c>
      <c r="H140" s="52" t="s">
        <v>1042</v>
      </c>
      <c r="I140" s="62" t="s">
        <v>208</v>
      </c>
      <c r="J140" s="15">
        <v>1</v>
      </c>
      <c r="K140" s="15">
        <v>0</v>
      </c>
      <c r="L140" s="15">
        <f t="shared" si="2"/>
        <v>1</v>
      </c>
      <c r="M140" s="28">
        <v>22000</v>
      </c>
      <c r="N140" s="35"/>
      <c r="O140" s="36"/>
      <c r="P140" s="56" t="s">
        <v>2035</v>
      </c>
    </row>
    <row r="141" spans="1:16" s="57" customFormat="1" ht="18" customHeight="1" x14ac:dyDescent="0.25">
      <c r="A141" s="51">
        <v>61069</v>
      </c>
      <c r="B141" s="52" t="s">
        <v>1436</v>
      </c>
      <c r="C141" s="60" t="s">
        <v>12</v>
      </c>
      <c r="D141" s="53">
        <v>4987427126109</v>
      </c>
      <c r="E141" s="58" t="s">
        <v>353</v>
      </c>
      <c r="F141" s="58" t="s">
        <v>352</v>
      </c>
      <c r="G141" s="61">
        <v>126109</v>
      </c>
      <c r="H141" s="52" t="s">
        <v>1042</v>
      </c>
      <c r="I141" s="54" t="s">
        <v>208</v>
      </c>
      <c r="J141" s="15">
        <v>1</v>
      </c>
      <c r="K141" s="15">
        <v>0</v>
      </c>
      <c r="L141" s="15">
        <f t="shared" si="2"/>
        <v>1</v>
      </c>
      <c r="M141" s="28">
        <v>40000</v>
      </c>
      <c r="N141" s="35"/>
      <c r="O141" s="36"/>
      <c r="P141" s="56" t="s">
        <v>2035</v>
      </c>
    </row>
    <row r="142" spans="1:16" s="57" customFormat="1" ht="18" customHeight="1" x14ac:dyDescent="0.25">
      <c r="A142" s="51">
        <v>61070</v>
      </c>
      <c r="B142" s="52" t="s">
        <v>1436</v>
      </c>
      <c r="C142" s="60" t="s">
        <v>12</v>
      </c>
      <c r="D142" s="53">
        <v>4987427123108</v>
      </c>
      <c r="E142" s="58" t="s">
        <v>354</v>
      </c>
      <c r="F142" s="58" t="s">
        <v>352</v>
      </c>
      <c r="G142" s="61">
        <v>123108</v>
      </c>
      <c r="H142" s="52" t="s">
        <v>1042</v>
      </c>
      <c r="I142" s="54" t="s">
        <v>208</v>
      </c>
      <c r="J142" s="15">
        <v>1</v>
      </c>
      <c r="K142" s="15">
        <v>0</v>
      </c>
      <c r="L142" s="15">
        <f t="shared" si="2"/>
        <v>1</v>
      </c>
      <c r="M142" s="28">
        <v>22000</v>
      </c>
      <c r="N142" s="35"/>
      <c r="O142" s="36"/>
      <c r="P142" s="56" t="s">
        <v>2035</v>
      </c>
    </row>
    <row r="143" spans="1:16" s="57" customFormat="1" ht="18" customHeight="1" x14ac:dyDescent="0.25">
      <c r="A143" s="64">
        <v>61071</v>
      </c>
      <c r="B143" s="52" t="s">
        <v>1436</v>
      </c>
      <c r="C143" s="60" t="s">
        <v>12</v>
      </c>
      <c r="D143" s="53">
        <v>4987427124105</v>
      </c>
      <c r="E143" s="65" t="s">
        <v>1467</v>
      </c>
      <c r="F143" s="65" t="s">
        <v>352</v>
      </c>
      <c r="G143" s="61"/>
      <c r="H143" s="52" t="s">
        <v>1042</v>
      </c>
      <c r="I143" s="65" t="s">
        <v>208</v>
      </c>
      <c r="J143" s="15">
        <v>1</v>
      </c>
      <c r="K143" s="15">
        <v>0</v>
      </c>
      <c r="L143" s="15">
        <f t="shared" si="2"/>
        <v>1</v>
      </c>
      <c r="M143" s="28">
        <v>27500</v>
      </c>
      <c r="N143" s="35"/>
      <c r="O143" s="36"/>
      <c r="P143" s="56" t="s">
        <v>2035</v>
      </c>
    </row>
    <row r="144" spans="1:16" s="57" customFormat="1" ht="18" customHeight="1" x14ac:dyDescent="0.25">
      <c r="A144" s="64">
        <v>61072</v>
      </c>
      <c r="B144" s="52" t="s">
        <v>1436</v>
      </c>
      <c r="C144" s="60" t="s">
        <v>12</v>
      </c>
      <c r="D144" s="53">
        <v>4987427161605</v>
      </c>
      <c r="E144" s="65" t="s">
        <v>355</v>
      </c>
      <c r="F144" s="65" t="s">
        <v>352</v>
      </c>
      <c r="G144" s="61">
        <v>161605</v>
      </c>
      <c r="H144" s="52" t="s">
        <v>1042</v>
      </c>
      <c r="I144" s="58" t="s">
        <v>208</v>
      </c>
      <c r="J144" s="15">
        <v>1</v>
      </c>
      <c r="K144" s="15">
        <v>0</v>
      </c>
      <c r="L144" s="15">
        <f t="shared" si="2"/>
        <v>1</v>
      </c>
      <c r="M144" s="28">
        <v>35000</v>
      </c>
      <c r="N144" s="35"/>
      <c r="O144" s="36"/>
      <c r="P144" s="56" t="s">
        <v>2035</v>
      </c>
    </row>
    <row r="145" spans="1:16" s="57" customFormat="1" ht="18" customHeight="1" x14ac:dyDescent="0.25">
      <c r="A145" s="60">
        <v>61085</v>
      </c>
      <c r="B145" s="52" t="s">
        <v>1373</v>
      </c>
      <c r="C145" s="60" t="s">
        <v>12</v>
      </c>
      <c r="D145" s="53">
        <v>4987481519312</v>
      </c>
      <c r="E145" s="62" t="s">
        <v>180</v>
      </c>
      <c r="F145" s="62" t="s">
        <v>181</v>
      </c>
      <c r="G145" s="54" t="s">
        <v>182</v>
      </c>
      <c r="H145" s="52" t="s">
        <v>111</v>
      </c>
      <c r="I145" s="54" t="s">
        <v>1016</v>
      </c>
      <c r="J145" s="59">
        <v>0</v>
      </c>
      <c r="K145" s="9">
        <v>1</v>
      </c>
      <c r="L145" s="15">
        <f t="shared" si="2"/>
        <v>1</v>
      </c>
      <c r="M145" s="28">
        <v>3700</v>
      </c>
      <c r="N145" s="35"/>
      <c r="O145" s="36"/>
      <c r="P145" s="56" t="s">
        <v>2035</v>
      </c>
    </row>
    <row r="146" spans="1:16" s="57" customFormat="1" ht="18" customHeight="1" x14ac:dyDescent="0.25">
      <c r="A146" s="60">
        <v>61086</v>
      </c>
      <c r="B146" s="52" t="s">
        <v>1436</v>
      </c>
      <c r="C146" s="60" t="s">
        <v>12</v>
      </c>
      <c r="D146" s="53">
        <v>4987595102523</v>
      </c>
      <c r="E146" s="62" t="s">
        <v>1468</v>
      </c>
      <c r="F146" s="62" t="s">
        <v>1469</v>
      </c>
      <c r="G146" s="61" t="s">
        <v>1470</v>
      </c>
      <c r="H146" s="52" t="s">
        <v>28</v>
      </c>
      <c r="I146" s="62" t="s">
        <v>19</v>
      </c>
      <c r="J146" s="59">
        <v>0</v>
      </c>
      <c r="K146" s="25">
        <v>5</v>
      </c>
      <c r="L146" s="15">
        <f t="shared" si="2"/>
        <v>5</v>
      </c>
      <c r="M146" s="28">
        <v>3500</v>
      </c>
      <c r="N146" s="35"/>
      <c r="O146" s="36"/>
      <c r="P146" s="56" t="s">
        <v>2035</v>
      </c>
    </row>
    <row r="147" spans="1:16" s="57" customFormat="1" ht="18" customHeight="1" x14ac:dyDescent="0.25">
      <c r="A147" s="64">
        <v>61097</v>
      </c>
      <c r="B147" s="52" t="s">
        <v>1436</v>
      </c>
      <c r="C147" s="60" t="s">
        <v>12</v>
      </c>
      <c r="D147" s="53">
        <v>4987481027473</v>
      </c>
      <c r="E147" s="65" t="s">
        <v>356</v>
      </c>
      <c r="F147" s="65" t="s">
        <v>357</v>
      </c>
      <c r="G147" s="61" t="s">
        <v>358</v>
      </c>
      <c r="H147" s="52" t="s">
        <v>28</v>
      </c>
      <c r="I147" s="65" t="s">
        <v>1016</v>
      </c>
      <c r="J147" s="59">
        <v>0</v>
      </c>
      <c r="K147" s="25">
        <v>2</v>
      </c>
      <c r="L147" s="15">
        <f t="shared" si="2"/>
        <v>2</v>
      </c>
      <c r="M147" s="28">
        <v>10000</v>
      </c>
      <c r="N147" s="35"/>
      <c r="O147" s="36"/>
      <c r="P147" s="56" t="s">
        <v>2035</v>
      </c>
    </row>
    <row r="148" spans="1:16" s="57" customFormat="1" ht="18" customHeight="1" x14ac:dyDescent="0.25">
      <c r="A148" s="64">
        <v>61131</v>
      </c>
      <c r="B148" s="52" t="s">
        <v>1436</v>
      </c>
      <c r="C148" s="60" t="s">
        <v>12</v>
      </c>
      <c r="D148" s="53">
        <v>4987481229594</v>
      </c>
      <c r="E148" s="65" t="s">
        <v>183</v>
      </c>
      <c r="F148" s="65" t="s">
        <v>184</v>
      </c>
      <c r="G148" s="61" t="s">
        <v>185</v>
      </c>
      <c r="H148" s="52" t="s">
        <v>111</v>
      </c>
      <c r="I148" s="65" t="s">
        <v>1016</v>
      </c>
      <c r="J148" s="15">
        <v>0</v>
      </c>
      <c r="K148" s="15">
        <v>1</v>
      </c>
      <c r="L148" s="15">
        <f t="shared" si="2"/>
        <v>1</v>
      </c>
      <c r="M148" s="28">
        <v>2000</v>
      </c>
      <c r="N148" s="35"/>
      <c r="O148" s="36"/>
      <c r="P148" s="56" t="s">
        <v>2035</v>
      </c>
    </row>
    <row r="149" spans="1:16" s="57" customFormat="1" ht="18" customHeight="1" x14ac:dyDescent="0.25">
      <c r="A149" s="64">
        <v>61133</v>
      </c>
      <c r="B149" s="52" t="s">
        <v>1436</v>
      </c>
      <c r="C149" s="60" t="s">
        <v>12</v>
      </c>
      <c r="D149" s="53">
        <v>4987590040158</v>
      </c>
      <c r="E149" s="65" t="s">
        <v>359</v>
      </c>
      <c r="F149" s="65" t="s">
        <v>360</v>
      </c>
      <c r="G149" s="61">
        <v>4015</v>
      </c>
      <c r="H149" s="52" t="s">
        <v>28</v>
      </c>
      <c r="I149" s="65" t="s">
        <v>223</v>
      </c>
      <c r="J149" s="59">
        <v>0</v>
      </c>
      <c r="K149" s="25">
        <v>62</v>
      </c>
      <c r="L149" s="15">
        <f t="shared" si="2"/>
        <v>62</v>
      </c>
      <c r="M149" s="28">
        <v>52800</v>
      </c>
      <c r="N149" s="35"/>
      <c r="O149" s="36"/>
      <c r="P149" s="56" t="s">
        <v>2035</v>
      </c>
    </row>
    <row r="150" spans="1:16" s="57" customFormat="1" ht="18" customHeight="1" x14ac:dyDescent="0.25">
      <c r="A150" s="64">
        <v>61134</v>
      </c>
      <c r="B150" s="52" t="s">
        <v>1436</v>
      </c>
      <c r="C150" s="60" t="s">
        <v>12</v>
      </c>
      <c r="D150" s="53">
        <v>4987590012292</v>
      </c>
      <c r="E150" s="65" t="s">
        <v>361</v>
      </c>
      <c r="F150" s="65" t="s">
        <v>360</v>
      </c>
      <c r="G150" s="61">
        <v>1229</v>
      </c>
      <c r="H150" s="52" t="s">
        <v>28</v>
      </c>
      <c r="I150" s="58" t="s">
        <v>223</v>
      </c>
      <c r="J150" s="59">
        <v>0</v>
      </c>
      <c r="K150" s="25">
        <v>83</v>
      </c>
      <c r="L150" s="15">
        <f t="shared" si="2"/>
        <v>83</v>
      </c>
      <c r="M150" s="28">
        <v>16800</v>
      </c>
      <c r="N150" s="35"/>
      <c r="O150" s="36"/>
      <c r="P150" s="56" t="s">
        <v>2035</v>
      </c>
    </row>
    <row r="151" spans="1:16" s="57" customFormat="1" ht="18" customHeight="1" x14ac:dyDescent="0.25">
      <c r="A151" s="64">
        <v>61135</v>
      </c>
      <c r="B151" s="52" t="s">
        <v>1436</v>
      </c>
      <c r="C151" s="60" t="s">
        <v>12</v>
      </c>
      <c r="D151" s="53">
        <v>4987590050157</v>
      </c>
      <c r="E151" s="65" t="s">
        <v>362</v>
      </c>
      <c r="F151" s="65" t="s">
        <v>360</v>
      </c>
      <c r="G151" s="61">
        <v>5015</v>
      </c>
      <c r="H151" s="52" t="s">
        <v>28</v>
      </c>
      <c r="I151" s="65" t="s">
        <v>223</v>
      </c>
      <c r="J151" s="59">
        <v>0</v>
      </c>
      <c r="K151" s="25">
        <v>5</v>
      </c>
      <c r="L151" s="15">
        <f t="shared" si="2"/>
        <v>5</v>
      </c>
      <c r="M151" s="28">
        <v>28800</v>
      </c>
      <c r="N151" s="35"/>
      <c r="O151" s="36"/>
      <c r="P151" s="56" t="s">
        <v>2035</v>
      </c>
    </row>
    <row r="152" spans="1:16" s="57" customFormat="1" ht="18" customHeight="1" x14ac:dyDescent="0.25">
      <c r="A152" s="64">
        <v>61140</v>
      </c>
      <c r="B152" s="52" t="s">
        <v>1436</v>
      </c>
      <c r="C152" s="60" t="s">
        <v>12</v>
      </c>
      <c r="D152" s="53">
        <v>4987793118289</v>
      </c>
      <c r="E152" s="65" t="s">
        <v>1065</v>
      </c>
      <c r="F152" s="65" t="s">
        <v>349</v>
      </c>
      <c r="G152" s="61" t="s">
        <v>1066</v>
      </c>
      <c r="H152" s="52" t="s">
        <v>28</v>
      </c>
      <c r="I152" s="67" t="s">
        <v>363</v>
      </c>
      <c r="J152" s="59">
        <v>0</v>
      </c>
      <c r="K152" s="25">
        <v>8</v>
      </c>
      <c r="L152" s="15">
        <f t="shared" si="2"/>
        <v>8</v>
      </c>
      <c r="M152" s="28">
        <v>14000</v>
      </c>
      <c r="N152" s="35"/>
      <c r="O152" s="36"/>
      <c r="P152" s="56" t="s">
        <v>2035</v>
      </c>
    </row>
    <row r="153" spans="1:16" s="57" customFormat="1" ht="18" customHeight="1" x14ac:dyDescent="0.25">
      <c r="A153" s="64">
        <v>61149</v>
      </c>
      <c r="B153" s="52" t="s">
        <v>1436</v>
      </c>
      <c r="C153" s="60" t="s">
        <v>12</v>
      </c>
      <c r="D153" s="53">
        <v>4517715422318</v>
      </c>
      <c r="E153" s="65" t="s">
        <v>186</v>
      </c>
      <c r="F153" s="65" t="s">
        <v>152</v>
      </c>
      <c r="G153" s="61" t="s">
        <v>836</v>
      </c>
      <c r="H153" s="52" t="s">
        <v>28</v>
      </c>
      <c r="I153" s="62" t="s">
        <v>13</v>
      </c>
      <c r="J153" s="15">
        <v>1</v>
      </c>
      <c r="K153" s="25">
        <v>17</v>
      </c>
      <c r="L153" s="15">
        <f t="shared" si="2"/>
        <v>18</v>
      </c>
      <c r="M153" s="28">
        <v>1800</v>
      </c>
      <c r="N153" s="35"/>
      <c r="O153" s="36"/>
      <c r="P153" s="56" t="s">
        <v>2035</v>
      </c>
    </row>
    <row r="154" spans="1:16" s="57" customFormat="1" ht="18" customHeight="1" x14ac:dyDescent="0.25">
      <c r="A154" s="64">
        <v>61166</v>
      </c>
      <c r="B154" s="52" t="s">
        <v>1436</v>
      </c>
      <c r="C154" s="60" t="s">
        <v>12</v>
      </c>
      <c r="D154" s="53" t="s">
        <v>11</v>
      </c>
      <c r="E154" s="65" t="s">
        <v>364</v>
      </c>
      <c r="F154" s="65" t="s">
        <v>106</v>
      </c>
      <c r="G154" s="61"/>
      <c r="H154" s="52" t="s">
        <v>28</v>
      </c>
      <c r="I154" s="54" t="s">
        <v>882</v>
      </c>
      <c r="J154" s="15">
        <v>1</v>
      </c>
      <c r="K154" s="15">
        <v>0</v>
      </c>
      <c r="L154" s="15">
        <f t="shared" si="2"/>
        <v>1</v>
      </c>
      <c r="M154" s="28" t="s">
        <v>11</v>
      </c>
      <c r="N154" s="35"/>
      <c r="O154" s="36"/>
      <c r="P154" s="56" t="s">
        <v>2035</v>
      </c>
    </row>
    <row r="155" spans="1:16" s="57" customFormat="1" ht="18" customHeight="1" x14ac:dyDescent="0.25">
      <c r="A155" s="64">
        <v>61182</v>
      </c>
      <c r="B155" s="52" t="s">
        <v>1436</v>
      </c>
      <c r="C155" s="60" t="s">
        <v>12</v>
      </c>
      <c r="D155" s="53">
        <v>410966956660</v>
      </c>
      <c r="E155" s="65" t="s">
        <v>187</v>
      </c>
      <c r="F155" s="65" t="s">
        <v>136</v>
      </c>
      <c r="G155" s="61" t="s">
        <v>1471</v>
      </c>
      <c r="H155" s="52" t="s">
        <v>28</v>
      </c>
      <c r="I155" s="67" t="s">
        <v>117</v>
      </c>
      <c r="J155" s="15">
        <v>1</v>
      </c>
      <c r="K155" s="15">
        <v>1</v>
      </c>
      <c r="L155" s="15">
        <f t="shared" si="2"/>
        <v>2</v>
      </c>
      <c r="M155" s="28">
        <v>1900</v>
      </c>
      <c r="N155" s="35"/>
      <c r="O155" s="36"/>
      <c r="P155" s="56" t="s">
        <v>2035</v>
      </c>
    </row>
    <row r="156" spans="1:16" s="57" customFormat="1" ht="18" customHeight="1" x14ac:dyDescent="0.25">
      <c r="A156" s="64">
        <v>61187</v>
      </c>
      <c r="B156" s="52" t="s">
        <v>1436</v>
      </c>
      <c r="C156" s="60" t="s">
        <v>12</v>
      </c>
      <c r="D156" s="53">
        <v>4987427199240</v>
      </c>
      <c r="E156" s="65" t="s">
        <v>365</v>
      </c>
      <c r="F156" s="65" t="s">
        <v>366</v>
      </c>
      <c r="G156" s="61">
        <v>199240</v>
      </c>
      <c r="H156" s="52" t="s">
        <v>28</v>
      </c>
      <c r="I156" s="67" t="s">
        <v>208</v>
      </c>
      <c r="J156" s="15">
        <v>30</v>
      </c>
      <c r="K156" s="15">
        <v>0</v>
      </c>
      <c r="L156" s="15">
        <f t="shared" si="2"/>
        <v>30</v>
      </c>
      <c r="M156" s="28">
        <v>8000</v>
      </c>
      <c r="N156" s="35"/>
      <c r="O156" s="36"/>
      <c r="P156" s="56" t="s">
        <v>2035</v>
      </c>
    </row>
    <row r="157" spans="1:16" s="57" customFormat="1" ht="18" customHeight="1" x14ac:dyDescent="0.25">
      <c r="A157" s="51">
        <v>61188</v>
      </c>
      <c r="B157" s="52" t="s">
        <v>1436</v>
      </c>
      <c r="C157" s="60" t="s">
        <v>12</v>
      </c>
      <c r="D157" s="53">
        <v>4987427192012</v>
      </c>
      <c r="E157" s="58" t="s">
        <v>367</v>
      </c>
      <c r="F157" s="58" t="s">
        <v>368</v>
      </c>
      <c r="G157" s="61">
        <v>192012</v>
      </c>
      <c r="H157" s="52" t="s">
        <v>28</v>
      </c>
      <c r="I157" s="54" t="s">
        <v>208</v>
      </c>
      <c r="J157" s="15">
        <v>36</v>
      </c>
      <c r="K157" s="15">
        <v>0</v>
      </c>
      <c r="L157" s="15">
        <f t="shared" si="2"/>
        <v>36</v>
      </c>
      <c r="M157" s="28">
        <v>4600</v>
      </c>
      <c r="N157" s="35"/>
      <c r="O157" s="36"/>
      <c r="P157" s="56" t="s">
        <v>2035</v>
      </c>
    </row>
    <row r="158" spans="1:16" s="57" customFormat="1" ht="18" customHeight="1" x14ac:dyDescent="0.25">
      <c r="A158" s="51">
        <v>61221</v>
      </c>
      <c r="B158" s="52" t="s">
        <v>1436</v>
      </c>
      <c r="C158" s="60" t="s">
        <v>12</v>
      </c>
      <c r="D158" s="53">
        <v>4987427111006</v>
      </c>
      <c r="E158" s="58" t="s">
        <v>1472</v>
      </c>
      <c r="F158" s="58" t="s">
        <v>202</v>
      </c>
      <c r="G158" s="61"/>
      <c r="H158" s="52" t="s">
        <v>28</v>
      </c>
      <c r="I158" s="54" t="s">
        <v>208</v>
      </c>
      <c r="J158" s="15">
        <v>1</v>
      </c>
      <c r="K158" s="15">
        <v>0</v>
      </c>
      <c r="L158" s="15">
        <f t="shared" si="2"/>
        <v>1</v>
      </c>
      <c r="M158" s="28">
        <v>3300</v>
      </c>
      <c r="N158" s="35"/>
      <c r="O158" s="36"/>
      <c r="P158" s="56" t="s">
        <v>2035</v>
      </c>
    </row>
    <row r="159" spans="1:16" s="57" customFormat="1" ht="18" customHeight="1" x14ac:dyDescent="0.25">
      <c r="A159" s="60">
        <v>61223</v>
      </c>
      <c r="B159" s="52" t="s">
        <v>1436</v>
      </c>
      <c r="C159" s="60" t="s">
        <v>12</v>
      </c>
      <c r="D159" s="53">
        <v>4987427112003</v>
      </c>
      <c r="E159" s="62" t="s">
        <v>1473</v>
      </c>
      <c r="F159" s="62" t="s">
        <v>202</v>
      </c>
      <c r="G159" s="61"/>
      <c r="H159" s="52" t="s">
        <v>28</v>
      </c>
      <c r="I159" s="62" t="s">
        <v>208</v>
      </c>
      <c r="J159" s="15">
        <v>1</v>
      </c>
      <c r="K159" s="15">
        <v>0</v>
      </c>
      <c r="L159" s="15">
        <f t="shared" si="2"/>
        <v>1</v>
      </c>
      <c r="M159" s="28">
        <v>3300</v>
      </c>
      <c r="N159" s="35"/>
      <c r="O159" s="36"/>
      <c r="P159" s="56" t="s">
        <v>2035</v>
      </c>
    </row>
    <row r="160" spans="1:16" s="57" customFormat="1" ht="18" customHeight="1" x14ac:dyDescent="0.25">
      <c r="A160" s="60">
        <v>61224</v>
      </c>
      <c r="B160" s="52" t="s">
        <v>1436</v>
      </c>
      <c r="C160" s="60" t="s">
        <v>12</v>
      </c>
      <c r="D160" s="53">
        <v>4987427163005</v>
      </c>
      <c r="E160" s="62" t="s">
        <v>1474</v>
      </c>
      <c r="F160" s="62" t="s">
        <v>724</v>
      </c>
      <c r="G160" s="61"/>
      <c r="H160" s="52" t="s">
        <v>28</v>
      </c>
      <c r="I160" s="62" t="s">
        <v>208</v>
      </c>
      <c r="J160" s="15">
        <v>1</v>
      </c>
      <c r="K160" s="15">
        <v>0</v>
      </c>
      <c r="L160" s="15">
        <f t="shared" si="2"/>
        <v>1</v>
      </c>
      <c r="M160" s="28">
        <v>24000</v>
      </c>
      <c r="N160" s="35"/>
      <c r="O160" s="36"/>
      <c r="P160" s="56" t="s">
        <v>2035</v>
      </c>
    </row>
    <row r="161" spans="1:16" s="57" customFormat="1" ht="18" customHeight="1" x14ac:dyDescent="0.25">
      <c r="A161" s="64">
        <v>61323</v>
      </c>
      <c r="B161" s="52" t="s">
        <v>1436</v>
      </c>
      <c r="C161" s="60" t="s">
        <v>12</v>
      </c>
      <c r="D161" s="53">
        <v>4987427180019</v>
      </c>
      <c r="E161" s="65" t="s">
        <v>369</v>
      </c>
      <c r="F161" s="65" t="s">
        <v>370</v>
      </c>
      <c r="G161" s="54">
        <v>180019</v>
      </c>
      <c r="H161" s="52" t="s">
        <v>28</v>
      </c>
      <c r="I161" s="62" t="s">
        <v>208</v>
      </c>
      <c r="J161" s="15">
        <v>320</v>
      </c>
      <c r="K161" s="15">
        <v>0</v>
      </c>
      <c r="L161" s="15">
        <f t="shared" si="2"/>
        <v>320</v>
      </c>
      <c r="M161" s="69">
        <v>7000</v>
      </c>
      <c r="N161" s="35"/>
      <c r="O161" s="36"/>
      <c r="P161" s="56" t="s">
        <v>2035</v>
      </c>
    </row>
    <row r="162" spans="1:16" s="57" customFormat="1" ht="18" customHeight="1" x14ac:dyDescent="0.25">
      <c r="A162" s="51">
        <v>61337</v>
      </c>
      <c r="B162" s="52" t="s">
        <v>1436</v>
      </c>
      <c r="C162" s="60" t="s">
        <v>12</v>
      </c>
      <c r="D162" s="53" t="s">
        <v>11</v>
      </c>
      <c r="E162" s="58" t="s">
        <v>1475</v>
      </c>
      <c r="F162" s="58" t="s">
        <v>371</v>
      </c>
      <c r="G162" s="54"/>
      <c r="H162" s="52" t="s">
        <v>28</v>
      </c>
      <c r="I162" s="54" t="s">
        <v>882</v>
      </c>
      <c r="J162" s="15">
        <v>10</v>
      </c>
      <c r="K162" s="15">
        <v>0</v>
      </c>
      <c r="L162" s="15">
        <f t="shared" si="2"/>
        <v>10</v>
      </c>
      <c r="M162" s="28" t="s">
        <v>11</v>
      </c>
      <c r="N162" s="35"/>
      <c r="O162" s="36"/>
      <c r="P162" s="56" t="s">
        <v>2035</v>
      </c>
    </row>
    <row r="163" spans="1:16" s="57" customFormat="1" ht="18" customHeight="1" x14ac:dyDescent="0.25">
      <c r="A163" s="64">
        <v>61339</v>
      </c>
      <c r="B163" s="52" t="s">
        <v>1436</v>
      </c>
      <c r="C163" s="60" t="s">
        <v>12</v>
      </c>
      <c r="D163" s="53">
        <v>4987158240822</v>
      </c>
      <c r="E163" s="65" t="s">
        <v>372</v>
      </c>
      <c r="F163" s="65" t="s">
        <v>373</v>
      </c>
      <c r="G163" s="61"/>
      <c r="H163" s="52" t="s">
        <v>28</v>
      </c>
      <c r="I163" s="54" t="s">
        <v>882</v>
      </c>
      <c r="J163" s="15">
        <v>1</v>
      </c>
      <c r="K163" s="15">
        <v>0</v>
      </c>
      <c r="L163" s="15">
        <f t="shared" si="2"/>
        <v>1</v>
      </c>
      <c r="M163" s="28" t="s">
        <v>11</v>
      </c>
      <c r="N163" s="35"/>
      <c r="O163" s="36"/>
      <c r="P163" s="56" t="s">
        <v>2035</v>
      </c>
    </row>
    <row r="164" spans="1:16" s="57" customFormat="1" ht="18" customHeight="1" x14ac:dyDescent="0.25">
      <c r="A164" s="64">
        <v>61380</v>
      </c>
      <c r="B164" s="52" t="s">
        <v>1436</v>
      </c>
      <c r="C164" s="60" t="s">
        <v>12</v>
      </c>
      <c r="D164" s="53">
        <v>4987585207016</v>
      </c>
      <c r="E164" s="65" t="s">
        <v>735</v>
      </c>
      <c r="F164" s="65" t="s">
        <v>124</v>
      </c>
      <c r="G164" s="61"/>
      <c r="H164" s="52" t="s">
        <v>28</v>
      </c>
      <c r="I164" s="65" t="s">
        <v>123</v>
      </c>
      <c r="J164" s="15">
        <v>1</v>
      </c>
      <c r="K164" s="15">
        <v>0</v>
      </c>
      <c r="L164" s="15">
        <f t="shared" si="2"/>
        <v>1</v>
      </c>
      <c r="M164" s="28">
        <v>20900</v>
      </c>
      <c r="N164" s="35"/>
      <c r="O164" s="36"/>
      <c r="P164" s="56" t="s">
        <v>2035</v>
      </c>
    </row>
    <row r="165" spans="1:16" s="57" customFormat="1" ht="18" customHeight="1" x14ac:dyDescent="0.25">
      <c r="A165" s="64">
        <v>61385</v>
      </c>
      <c r="B165" s="52" t="s">
        <v>1436</v>
      </c>
      <c r="C165" s="60" t="s">
        <v>12</v>
      </c>
      <c r="D165" s="53">
        <v>480966910078</v>
      </c>
      <c r="E165" s="65" t="s">
        <v>188</v>
      </c>
      <c r="F165" s="65" t="s">
        <v>126</v>
      </c>
      <c r="G165" s="61" t="s">
        <v>1476</v>
      </c>
      <c r="H165" s="52" t="s">
        <v>28</v>
      </c>
      <c r="I165" s="65" t="s">
        <v>117</v>
      </c>
      <c r="J165" s="15">
        <v>1</v>
      </c>
      <c r="K165" s="15">
        <v>1</v>
      </c>
      <c r="L165" s="15">
        <f t="shared" si="2"/>
        <v>2</v>
      </c>
      <c r="M165" s="28">
        <v>1400</v>
      </c>
      <c r="N165" s="35"/>
      <c r="O165" s="36"/>
      <c r="P165" s="56" t="s">
        <v>2035</v>
      </c>
    </row>
    <row r="166" spans="1:16" s="57" customFormat="1" ht="18" customHeight="1" x14ac:dyDescent="0.25">
      <c r="A166" s="64">
        <v>61465</v>
      </c>
      <c r="B166" s="52" t="s">
        <v>1436</v>
      </c>
      <c r="C166" s="60" t="s">
        <v>12</v>
      </c>
      <c r="D166" s="53">
        <v>4987481444324</v>
      </c>
      <c r="E166" s="65" t="s">
        <v>1230</v>
      </c>
      <c r="F166" s="65" t="s">
        <v>1231</v>
      </c>
      <c r="G166" s="61" t="s">
        <v>1232</v>
      </c>
      <c r="H166" s="52">
        <v>1</v>
      </c>
      <c r="I166" s="58" t="s">
        <v>1016</v>
      </c>
      <c r="J166" s="15">
        <v>0</v>
      </c>
      <c r="K166" s="15">
        <v>1</v>
      </c>
      <c r="L166" s="15">
        <f t="shared" si="2"/>
        <v>1</v>
      </c>
      <c r="M166" s="28">
        <v>3200</v>
      </c>
      <c r="N166" s="35"/>
      <c r="O166" s="36"/>
      <c r="P166" s="56" t="s">
        <v>2035</v>
      </c>
    </row>
    <row r="167" spans="1:16" s="57" customFormat="1" ht="18" customHeight="1" x14ac:dyDescent="0.25">
      <c r="A167" s="60">
        <v>61494</v>
      </c>
      <c r="B167" s="52" t="s">
        <v>1373</v>
      </c>
      <c r="C167" s="60" t="s">
        <v>12</v>
      </c>
      <c r="D167" s="53" t="s">
        <v>11</v>
      </c>
      <c r="E167" s="62" t="s">
        <v>1067</v>
      </c>
      <c r="F167" s="62" t="s">
        <v>1068</v>
      </c>
      <c r="G167" s="54" t="s">
        <v>1069</v>
      </c>
      <c r="H167" s="52" t="s">
        <v>28</v>
      </c>
      <c r="I167" s="62" t="s">
        <v>1059</v>
      </c>
      <c r="J167" s="15">
        <v>0</v>
      </c>
      <c r="K167" s="9">
        <v>1</v>
      </c>
      <c r="L167" s="15">
        <f t="shared" si="2"/>
        <v>1</v>
      </c>
      <c r="M167" s="28">
        <v>23100</v>
      </c>
      <c r="N167" s="35"/>
      <c r="O167" s="36"/>
      <c r="P167" s="56" t="s">
        <v>2035</v>
      </c>
    </row>
    <row r="168" spans="1:16" s="68" customFormat="1" ht="18" customHeight="1" x14ac:dyDescent="0.25">
      <c r="A168" s="64">
        <v>61502</v>
      </c>
      <c r="B168" s="52" t="s">
        <v>1436</v>
      </c>
      <c r="C168" s="60" t="s">
        <v>12</v>
      </c>
      <c r="D168" s="53">
        <v>4987555522286</v>
      </c>
      <c r="E168" s="65" t="s">
        <v>732</v>
      </c>
      <c r="F168" s="65" t="s">
        <v>733</v>
      </c>
      <c r="G168" s="61"/>
      <c r="H168" s="52" t="s">
        <v>28</v>
      </c>
      <c r="I168" s="58" t="s">
        <v>158</v>
      </c>
      <c r="J168" s="15">
        <v>1</v>
      </c>
      <c r="K168" s="15">
        <v>0</v>
      </c>
      <c r="L168" s="15">
        <f t="shared" si="2"/>
        <v>1</v>
      </c>
      <c r="M168" s="28">
        <v>16500</v>
      </c>
      <c r="N168" s="35"/>
      <c r="O168" s="36"/>
      <c r="P168" s="56" t="s">
        <v>2035</v>
      </c>
    </row>
    <row r="169" spans="1:16" s="68" customFormat="1" ht="18" customHeight="1" x14ac:dyDescent="0.25">
      <c r="A169" s="60">
        <v>61508</v>
      </c>
      <c r="B169" s="52" t="s">
        <v>1436</v>
      </c>
      <c r="C169" s="60" t="s">
        <v>12</v>
      </c>
      <c r="D169" s="53">
        <v>4987708870817</v>
      </c>
      <c r="E169" s="62" t="s">
        <v>1070</v>
      </c>
      <c r="F169" s="62" t="s">
        <v>1045</v>
      </c>
      <c r="G169" s="54" t="s">
        <v>1071</v>
      </c>
      <c r="H169" s="52" t="s">
        <v>111</v>
      </c>
      <c r="I169" s="65" t="s">
        <v>746</v>
      </c>
      <c r="J169" s="15">
        <v>0</v>
      </c>
      <c r="K169" s="15">
        <v>1</v>
      </c>
      <c r="L169" s="15">
        <f t="shared" si="2"/>
        <v>1</v>
      </c>
      <c r="M169" s="28">
        <v>48000</v>
      </c>
      <c r="N169" s="35"/>
      <c r="O169" s="36"/>
      <c r="P169" s="56" t="s">
        <v>2035</v>
      </c>
    </row>
    <row r="170" spans="1:16" s="68" customFormat="1" ht="18" customHeight="1" x14ac:dyDescent="0.25">
      <c r="A170" s="64">
        <v>61510</v>
      </c>
      <c r="B170" s="52" t="s">
        <v>1436</v>
      </c>
      <c r="C170" s="60" t="s">
        <v>12</v>
      </c>
      <c r="D170" s="53">
        <v>4987780817355</v>
      </c>
      <c r="E170" s="65" t="s">
        <v>1072</v>
      </c>
      <c r="F170" s="65" t="s">
        <v>1045</v>
      </c>
      <c r="G170" s="54" t="s">
        <v>1073</v>
      </c>
      <c r="H170" s="52" t="s">
        <v>111</v>
      </c>
      <c r="I170" s="62" t="s">
        <v>746</v>
      </c>
      <c r="J170" s="15">
        <v>0</v>
      </c>
      <c r="K170" s="15">
        <v>1</v>
      </c>
      <c r="L170" s="15">
        <f t="shared" si="2"/>
        <v>1</v>
      </c>
      <c r="M170" s="69">
        <v>34000</v>
      </c>
      <c r="N170" s="35"/>
      <c r="O170" s="36"/>
      <c r="P170" s="56" t="s">
        <v>2035</v>
      </c>
    </row>
    <row r="171" spans="1:16" s="68" customFormat="1" ht="18" customHeight="1" x14ac:dyDescent="0.25">
      <c r="A171" s="64">
        <v>61516</v>
      </c>
      <c r="B171" s="52" t="s">
        <v>1436</v>
      </c>
      <c r="C171" s="60" t="s">
        <v>12</v>
      </c>
      <c r="D171" s="53">
        <v>4987019102221</v>
      </c>
      <c r="E171" s="65" t="s">
        <v>1074</v>
      </c>
      <c r="F171" s="65" t="s">
        <v>1075</v>
      </c>
      <c r="G171" s="54" t="s">
        <v>1076</v>
      </c>
      <c r="H171" s="52" t="s">
        <v>28</v>
      </c>
      <c r="I171" s="62" t="s">
        <v>374</v>
      </c>
      <c r="J171" s="15">
        <v>1</v>
      </c>
      <c r="K171" s="25">
        <v>3</v>
      </c>
      <c r="L171" s="15">
        <f t="shared" si="2"/>
        <v>4</v>
      </c>
      <c r="M171" s="69">
        <v>28000</v>
      </c>
      <c r="N171" s="35"/>
      <c r="O171" s="36"/>
      <c r="P171" s="56" t="s">
        <v>2035</v>
      </c>
    </row>
    <row r="172" spans="1:16" s="57" customFormat="1" ht="18" customHeight="1" x14ac:dyDescent="0.25">
      <c r="A172" s="64">
        <v>61517</v>
      </c>
      <c r="B172" s="52" t="s">
        <v>1436</v>
      </c>
      <c r="C172" s="60" t="s">
        <v>12</v>
      </c>
      <c r="D172" s="53">
        <v>4987019101941</v>
      </c>
      <c r="E172" s="65" t="s">
        <v>1477</v>
      </c>
      <c r="F172" s="65" t="s">
        <v>1478</v>
      </c>
      <c r="G172" s="54"/>
      <c r="H172" s="52" t="s">
        <v>28</v>
      </c>
      <c r="I172" s="54" t="s">
        <v>374</v>
      </c>
      <c r="J172" s="15">
        <v>1</v>
      </c>
      <c r="K172" s="15">
        <v>1</v>
      </c>
      <c r="L172" s="15">
        <f t="shared" si="2"/>
        <v>2</v>
      </c>
      <c r="M172" s="69" t="s">
        <v>11</v>
      </c>
      <c r="N172" s="35"/>
      <c r="O172" s="36"/>
      <c r="P172" s="56" t="s">
        <v>2035</v>
      </c>
    </row>
    <row r="173" spans="1:16" s="57" customFormat="1" ht="18" customHeight="1" x14ac:dyDescent="0.25">
      <c r="A173" s="51">
        <v>61518</v>
      </c>
      <c r="B173" s="52" t="s">
        <v>1436</v>
      </c>
      <c r="C173" s="60" t="s">
        <v>12</v>
      </c>
      <c r="D173" s="53">
        <v>4987019101958</v>
      </c>
      <c r="E173" s="58" t="s">
        <v>1479</v>
      </c>
      <c r="F173" s="58" t="s">
        <v>1478</v>
      </c>
      <c r="G173" s="54"/>
      <c r="H173" s="52" t="s">
        <v>28</v>
      </c>
      <c r="I173" s="54" t="s">
        <v>374</v>
      </c>
      <c r="J173" s="15">
        <v>3</v>
      </c>
      <c r="K173" s="15">
        <v>1</v>
      </c>
      <c r="L173" s="15">
        <f t="shared" si="2"/>
        <v>4</v>
      </c>
      <c r="M173" s="28" t="s">
        <v>11</v>
      </c>
      <c r="N173" s="35"/>
      <c r="O173" s="36"/>
      <c r="P173" s="56" t="s">
        <v>2035</v>
      </c>
    </row>
    <row r="174" spans="1:16" s="57" customFormat="1" ht="18" customHeight="1" x14ac:dyDescent="0.25">
      <c r="A174" s="51">
        <v>61519</v>
      </c>
      <c r="B174" s="52" t="s">
        <v>1436</v>
      </c>
      <c r="C174" s="60" t="s">
        <v>12</v>
      </c>
      <c r="D174" s="53">
        <v>4987019101965</v>
      </c>
      <c r="E174" s="58" t="s">
        <v>1480</v>
      </c>
      <c r="F174" s="58" t="s">
        <v>1478</v>
      </c>
      <c r="G174" s="54"/>
      <c r="H174" s="52" t="s">
        <v>28</v>
      </c>
      <c r="I174" s="54" t="s">
        <v>374</v>
      </c>
      <c r="J174" s="15">
        <v>1</v>
      </c>
      <c r="K174" s="15">
        <v>1</v>
      </c>
      <c r="L174" s="15">
        <f t="shared" si="2"/>
        <v>2</v>
      </c>
      <c r="M174" s="28" t="s">
        <v>11</v>
      </c>
      <c r="N174" s="35"/>
      <c r="O174" s="36"/>
      <c r="P174" s="56" t="s">
        <v>2035</v>
      </c>
    </row>
    <row r="175" spans="1:16" s="57" customFormat="1" ht="18" customHeight="1" x14ac:dyDescent="0.25">
      <c r="A175" s="72">
        <v>61520</v>
      </c>
      <c r="B175" s="52" t="s">
        <v>1436</v>
      </c>
      <c r="C175" s="60" t="s">
        <v>12</v>
      </c>
      <c r="D175" s="53">
        <v>4987019101972</v>
      </c>
      <c r="E175" s="73" t="s">
        <v>1481</v>
      </c>
      <c r="F175" s="74" t="s">
        <v>1478</v>
      </c>
      <c r="G175" s="61"/>
      <c r="H175" s="52" t="s">
        <v>28</v>
      </c>
      <c r="I175" s="65" t="s">
        <v>374</v>
      </c>
      <c r="J175" s="15">
        <v>3</v>
      </c>
      <c r="K175" s="25">
        <v>2</v>
      </c>
      <c r="L175" s="15">
        <f t="shared" si="2"/>
        <v>5</v>
      </c>
      <c r="M175" s="28" t="s">
        <v>11</v>
      </c>
      <c r="N175" s="35"/>
      <c r="O175" s="36"/>
      <c r="P175" s="56" t="s">
        <v>2035</v>
      </c>
    </row>
    <row r="176" spans="1:16" s="57" customFormat="1" ht="18" customHeight="1" x14ac:dyDescent="0.25">
      <c r="A176" s="72">
        <v>61521</v>
      </c>
      <c r="B176" s="52" t="s">
        <v>1436</v>
      </c>
      <c r="C176" s="60" t="s">
        <v>12</v>
      </c>
      <c r="D176" s="53">
        <v>4987019101989</v>
      </c>
      <c r="E176" s="73" t="s">
        <v>1482</v>
      </c>
      <c r="F176" s="74" t="s">
        <v>1478</v>
      </c>
      <c r="G176" s="61"/>
      <c r="H176" s="52" t="s">
        <v>28</v>
      </c>
      <c r="I176" s="67" t="s">
        <v>374</v>
      </c>
      <c r="J176" s="15">
        <v>1</v>
      </c>
      <c r="K176" s="15">
        <v>1</v>
      </c>
      <c r="L176" s="15">
        <f t="shared" si="2"/>
        <v>2</v>
      </c>
      <c r="M176" s="28" t="s">
        <v>11</v>
      </c>
      <c r="N176" s="35"/>
      <c r="O176" s="36"/>
      <c r="P176" s="56" t="s">
        <v>2035</v>
      </c>
    </row>
    <row r="177" spans="1:16" s="57" customFormat="1" ht="18" customHeight="1" x14ac:dyDescent="0.25">
      <c r="A177" s="72">
        <v>61522</v>
      </c>
      <c r="B177" s="52" t="s">
        <v>1436</v>
      </c>
      <c r="C177" s="60" t="s">
        <v>12</v>
      </c>
      <c r="D177" s="53">
        <v>4987019101996</v>
      </c>
      <c r="E177" s="73" t="s">
        <v>1483</v>
      </c>
      <c r="F177" s="74" t="s">
        <v>1478</v>
      </c>
      <c r="G177" s="61"/>
      <c r="H177" s="52" t="s">
        <v>28</v>
      </c>
      <c r="I177" s="54" t="s">
        <v>374</v>
      </c>
      <c r="J177" s="15">
        <v>1</v>
      </c>
      <c r="K177" s="15">
        <v>1</v>
      </c>
      <c r="L177" s="15">
        <f t="shared" si="2"/>
        <v>2</v>
      </c>
      <c r="M177" s="28" t="s">
        <v>11</v>
      </c>
      <c r="N177" s="35"/>
      <c r="O177" s="36"/>
      <c r="P177" s="56" t="s">
        <v>2035</v>
      </c>
    </row>
    <row r="178" spans="1:16" s="57" customFormat="1" ht="18" customHeight="1" x14ac:dyDescent="0.25">
      <c r="A178" s="60">
        <v>61523</v>
      </c>
      <c r="B178" s="52" t="s">
        <v>1373</v>
      </c>
      <c r="C178" s="60" t="s">
        <v>12</v>
      </c>
      <c r="D178" s="53">
        <v>4987019102009</v>
      </c>
      <c r="E178" s="62" t="s">
        <v>1484</v>
      </c>
      <c r="F178" s="62" t="s">
        <v>776</v>
      </c>
      <c r="G178" s="54"/>
      <c r="H178" s="52" t="s">
        <v>28</v>
      </c>
      <c r="I178" s="67" t="s">
        <v>374</v>
      </c>
      <c r="J178" s="15">
        <v>10</v>
      </c>
      <c r="K178" s="9">
        <v>5</v>
      </c>
      <c r="L178" s="15">
        <f t="shared" si="2"/>
        <v>15</v>
      </c>
      <c r="M178" s="28" t="s">
        <v>11</v>
      </c>
      <c r="N178" s="35"/>
      <c r="O178" s="36"/>
      <c r="P178" s="56" t="s">
        <v>2035</v>
      </c>
    </row>
    <row r="179" spans="1:16" s="57" customFormat="1" ht="18" customHeight="1" x14ac:dyDescent="0.25">
      <c r="A179" s="52">
        <v>61533</v>
      </c>
      <c r="B179" s="52" t="s">
        <v>1436</v>
      </c>
      <c r="C179" s="60" t="s">
        <v>12</v>
      </c>
      <c r="D179" s="53">
        <v>4987270293928</v>
      </c>
      <c r="E179" s="54" t="s">
        <v>1485</v>
      </c>
      <c r="F179" s="54" t="s">
        <v>1486</v>
      </c>
      <c r="G179" s="54"/>
      <c r="H179" s="52" t="s">
        <v>28</v>
      </c>
      <c r="I179" s="54" t="s">
        <v>25</v>
      </c>
      <c r="J179" s="59">
        <v>0</v>
      </c>
      <c r="K179" s="25">
        <v>3</v>
      </c>
      <c r="L179" s="15">
        <f t="shared" si="2"/>
        <v>3</v>
      </c>
      <c r="M179" s="28">
        <v>3600</v>
      </c>
      <c r="N179" s="35"/>
      <c r="O179" s="36"/>
      <c r="P179" s="56" t="s">
        <v>2035</v>
      </c>
    </row>
    <row r="180" spans="1:16" s="57" customFormat="1" ht="18" customHeight="1" x14ac:dyDescent="0.25">
      <c r="A180" s="52">
        <v>61534</v>
      </c>
      <c r="B180" s="52" t="s">
        <v>1436</v>
      </c>
      <c r="C180" s="60" t="s">
        <v>12</v>
      </c>
      <c r="D180" s="53">
        <v>4987270293942</v>
      </c>
      <c r="E180" s="54" t="s">
        <v>1487</v>
      </c>
      <c r="F180" s="54" t="s">
        <v>1486</v>
      </c>
      <c r="G180" s="54">
        <v>219126</v>
      </c>
      <c r="H180" s="52" t="s">
        <v>28</v>
      </c>
      <c r="I180" s="54" t="s">
        <v>25</v>
      </c>
      <c r="J180" s="59">
        <v>0</v>
      </c>
      <c r="K180" s="25">
        <v>2</v>
      </c>
      <c r="L180" s="15">
        <f t="shared" si="2"/>
        <v>2</v>
      </c>
      <c r="M180" s="69">
        <v>6600</v>
      </c>
      <c r="N180" s="35"/>
      <c r="O180" s="36"/>
      <c r="P180" s="56" t="s">
        <v>2035</v>
      </c>
    </row>
    <row r="181" spans="1:16" s="57" customFormat="1" ht="18" customHeight="1" x14ac:dyDescent="0.25">
      <c r="A181" s="52">
        <v>61540</v>
      </c>
      <c r="B181" s="52" t="s">
        <v>1436</v>
      </c>
      <c r="C181" s="60" t="s">
        <v>12</v>
      </c>
      <c r="D181" s="53">
        <v>4987780870909</v>
      </c>
      <c r="E181" s="54" t="s">
        <v>1077</v>
      </c>
      <c r="F181" s="54" t="s">
        <v>1078</v>
      </c>
      <c r="G181" s="54" t="s">
        <v>1079</v>
      </c>
      <c r="H181" s="52" t="s">
        <v>28</v>
      </c>
      <c r="I181" s="54" t="s">
        <v>746</v>
      </c>
      <c r="J181" s="15">
        <v>0</v>
      </c>
      <c r="K181" s="25">
        <v>2</v>
      </c>
      <c r="L181" s="15">
        <f t="shared" si="2"/>
        <v>2</v>
      </c>
      <c r="M181" s="69">
        <v>34000</v>
      </c>
      <c r="N181" s="35"/>
      <c r="O181" s="36"/>
      <c r="P181" s="56" t="s">
        <v>2035</v>
      </c>
    </row>
    <row r="182" spans="1:16" s="57" customFormat="1" ht="18" customHeight="1" x14ac:dyDescent="0.25">
      <c r="A182" s="52">
        <v>61541</v>
      </c>
      <c r="B182" s="52" t="s">
        <v>1436</v>
      </c>
      <c r="C182" s="60" t="s">
        <v>12</v>
      </c>
      <c r="D182" s="53">
        <v>4987780870916</v>
      </c>
      <c r="E182" s="54" t="s">
        <v>1080</v>
      </c>
      <c r="F182" s="54" t="s">
        <v>1081</v>
      </c>
      <c r="G182" s="54" t="s">
        <v>1082</v>
      </c>
      <c r="H182" s="52" t="s">
        <v>28</v>
      </c>
      <c r="I182" s="54" t="s">
        <v>746</v>
      </c>
      <c r="J182" s="15">
        <v>0</v>
      </c>
      <c r="K182" s="15">
        <v>1</v>
      </c>
      <c r="L182" s="15">
        <f t="shared" si="2"/>
        <v>1</v>
      </c>
      <c r="M182" s="69">
        <v>34000</v>
      </c>
      <c r="N182" s="35"/>
      <c r="O182" s="36"/>
      <c r="P182" s="56" t="s">
        <v>2035</v>
      </c>
    </row>
    <row r="183" spans="1:16" s="57" customFormat="1" ht="18" customHeight="1" x14ac:dyDescent="0.25">
      <c r="A183" s="52">
        <v>61543</v>
      </c>
      <c r="B183" s="52" t="s">
        <v>1436</v>
      </c>
      <c r="C183" s="60" t="s">
        <v>12</v>
      </c>
      <c r="D183" s="75">
        <v>4987038231001</v>
      </c>
      <c r="E183" s="54" t="s">
        <v>777</v>
      </c>
      <c r="F183" s="54" t="s">
        <v>778</v>
      </c>
      <c r="G183" s="54"/>
      <c r="H183" s="52" t="s">
        <v>28</v>
      </c>
      <c r="I183" s="54" t="s">
        <v>375</v>
      </c>
      <c r="J183" s="15">
        <v>1</v>
      </c>
      <c r="K183" s="15">
        <v>0</v>
      </c>
      <c r="L183" s="15">
        <f t="shared" si="2"/>
        <v>1</v>
      </c>
      <c r="M183" s="69">
        <v>2500</v>
      </c>
      <c r="N183" s="35"/>
      <c r="O183" s="36"/>
      <c r="P183" s="56" t="s">
        <v>2035</v>
      </c>
    </row>
    <row r="184" spans="1:16" s="57" customFormat="1" ht="18" customHeight="1" x14ac:dyDescent="0.25">
      <c r="A184" s="52">
        <v>61546</v>
      </c>
      <c r="B184" s="52" t="s">
        <v>1436</v>
      </c>
      <c r="C184" s="60" t="s">
        <v>12</v>
      </c>
      <c r="D184" s="53">
        <v>4987793117220</v>
      </c>
      <c r="E184" s="54" t="s">
        <v>1488</v>
      </c>
      <c r="F184" s="54" t="s">
        <v>725</v>
      </c>
      <c r="G184" s="54"/>
      <c r="H184" s="52" t="s">
        <v>28</v>
      </c>
      <c r="I184" s="54" t="s">
        <v>363</v>
      </c>
      <c r="J184" s="15">
        <v>1</v>
      </c>
      <c r="K184" s="15">
        <v>0</v>
      </c>
      <c r="L184" s="15">
        <f t="shared" si="2"/>
        <v>1</v>
      </c>
      <c r="M184" s="69">
        <v>16000</v>
      </c>
      <c r="N184" s="35"/>
      <c r="O184" s="36"/>
      <c r="P184" s="56" t="s">
        <v>2035</v>
      </c>
    </row>
    <row r="185" spans="1:16" s="57" customFormat="1" ht="18" customHeight="1" x14ac:dyDescent="0.25">
      <c r="A185" s="52">
        <v>61547</v>
      </c>
      <c r="B185" s="52" t="s">
        <v>1373</v>
      </c>
      <c r="C185" s="60" t="s">
        <v>12</v>
      </c>
      <c r="D185" s="53">
        <v>4987793117305</v>
      </c>
      <c r="E185" s="54" t="s">
        <v>1489</v>
      </c>
      <c r="F185" s="54" t="s">
        <v>725</v>
      </c>
      <c r="G185" s="54"/>
      <c r="H185" s="52" t="s">
        <v>28</v>
      </c>
      <c r="I185" s="54" t="s">
        <v>363</v>
      </c>
      <c r="J185" s="15">
        <v>1</v>
      </c>
      <c r="K185" s="15">
        <v>0</v>
      </c>
      <c r="L185" s="15">
        <f t="shared" si="2"/>
        <v>1</v>
      </c>
      <c r="M185" s="69">
        <v>34500</v>
      </c>
      <c r="N185" s="35"/>
      <c r="O185" s="36"/>
      <c r="P185" s="56" t="s">
        <v>2035</v>
      </c>
    </row>
    <row r="186" spans="1:16" s="57" customFormat="1" ht="18" customHeight="1" x14ac:dyDescent="0.25">
      <c r="A186" s="52">
        <v>61548</v>
      </c>
      <c r="B186" s="52" t="s">
        <v>1436</v>
      </c>
      <c r="C186" s="60" t="s">
        <v>12</v>
      </c>
      <c r="D186" s="53">
        <v>4987427154003</v>
      </c>
      <c r="E186" s="54" t="s">
        <v>1490</v>
      </c>
      <c r="F186" s="54" t="s">
        <v>202</v>
      </c>
      <c r="G186" s="54"/>
      <c r="H186" s="52" t="s">
        <v>28</v>
      </c>
      <c r="I186" s="54" t="s">
        <v>208</v>
      </c>
      <c r="J186" s="15">
        <v>16</v>
      </c>
      <c r="K186" s="15">
        <v>0</v>
      </c>
      <c r="L186" s="15">
        <f t="shared" si="2"/>
        <v>16</v>
      </c>
      <c r="M186" s="69">
        <v>5500</v>
      </c>
      <c r="N186" s="35"/>
      <c r="O186" s="36"/>
      <c r="P186" s="56" t="s">
        <v>2035</v>
      </c>
    </row>
    <row r="187" spans="1:16" s="57" customFormat="1" ht="18" customHeight="1" x14ac:dyDescent="0.25">
      <c r="A187" s="52">
        <v>61558</v>
      </c>
      <c r="B187" s="52" t="s">
        <v>1436</v>
      </c>
      <c r="C187" s="60" t="s">
        <v>12</v>
      </c>
      <c r="D187" s="53">
        <v>4987585704911</v>
      </c>
      <c r="E187" s="54" t="s">
        <v>736</v>
      </c>
      <c r="F187" s="54" t="s">
        <v>737</v>
      </c>
      <c r="G187" s="54"/>
      <c r="H187" s="52" t="s">
        <v>28</v>
      </c>
      <c r="I187" s="54" t="s">
        <v>123</v>
      </c>
      <c r="J187" s="15">
        <v>1</v>
      </c>
      <c r="K187" s="15">
        <v>0</v>
      </c>
      <c r="L187" s="15">
        <f t="shared" si="2"/>
        <v>1</v>
      </c>
      <c r="M187" s="28">
        <v>1000</v>
      </c>
      <c r="N187" s="35"/>
      <c r="O187" s="36"/>
      <c r="P187" s="56" t="s">
        <v>2035</v>
      </c>
    </row>
    <row r="188" spans="1:16" s="57" customFormat="1" ht="18" customHeight="1" x14ac:dyDescent="0.25">
      <c r="A188" s="52">
        <v>61561</v>
      </c>
      <c r="B188" s="52" t="s">
        <v>1436</v>
      </c>
      <c r="C188" s="60" t="s">
        <v>12</v>
      </c>
      <c r="D188" s="53">
        <v>4987780820997</v>
      </c>
      <c r="E188" s="54" t="s">
        <v>1083</v>
      </c>
      <c r="F188" s="54" t="s">
        <v>1045</v>
      </c>
      <c r="G188" s="54" t="s">
        <v>1084</v>
      </c>
      <c r="H188" s="52" t="s">
        <v>28</v>
      </c>
      <c r="I188" s="54" t="s">
        <v>746</v>
      </c>
      <c r="J188" s="15">
        <v>1</v>
      </c>
      <c r="K188" s="15">
        <v>1</v>
      </c>
      <c r="L188" s="15">
        <f t="shared" si="2"/>
        <v>2</v>
      </c>
      <c r="M188" s="28">
        <v>42000</v>
      </c>
      <c r="N188" s="35"/>
      <c r="O188" s="36"/>
      <c r="P188" s="56" t="s">
        <v>2035</v>
      </c>
    </row>
    <row r="189" spans="1:16" s="68" customFormat="1" ht="18" customHeight="1" x14ac:dyDescent="0.25">
      <c r="A189" s="52">
        <v>61563</v>
      </c>
      <c r="B189" s="52" t="s">
        <v>1436</v>
      </c>
      <c r="C189" s="60" t="s">
        <v>12</v>
      </c>
      <c r="D189" s="53">
        <v>4987780821000</v>
      </c>
      <c r="E189" s="54" t="s">
        <v>1085</v>
      </c>
      <c r="F189" s="54" t="s">
        <v>1045</v>
      </c>
      <c r="G189" s="54" t="s">
        <v>1086</v>
      </c>
      <c r="H189" s="52" t="s">
        <v>28</v>
      </c>
      <c r="I189" s="54" t="s">
        <v>746</v>
      </c>
      <c r="J189" s="15">
        <v>0</v>
      </c>
      <c r="K189" s="15">
        <v>1</v>
      </c>
      <c r="L189" s="15">
        <f t="shared" si="2"/>
        <v>1</v>
      </c>
      <c r="M189" s="28">
        <v>45000</v>
      </c>
      <c r="N189" s="35"/>
      <c r="O189" s="36"/>
      <c r="P189" s="56" t="s">
        <v>2035</v>
      </c>
    </row>
    <row r="190" spans="1:16" s="57" customFormat="1" ht="18" customHeight="1" x14ac:dyDescent="0.25">
      <c r="A190" s="52">
        <v>61564</v>
      </c>
      <c r="B190" s="52" t="s">
        <v>1436</v>
      </c>
      <c r="C190" s="60" t="s">
        <v>12</v>
      </c>
      <c r="D190" s="53">
        <v>4987780806373</v>
      </c>
      <c r="E190" s="54" t="s">
        <v>1087</v>
      </c>
      <c r="F190" s="54" t="s">
        <v>1045</v>
      </c>
      <c r="G190" s="54" t="s">
        <v>1088</v>
      </c>
      <c r="H190" s="52" t="s">
        <v>28</v>
      </c>
      <c r="I190" s="54" t="s">
        <v>746</v>
      </c>
      <c r="J190" s="15">
        <v>0</v>
      </c>
      <c r="K190" s="25">
        <v>2</v>
      </c>
      <c r="L190" s="15">
        <f t="shared" si="2"/>
        <v>2</v>
      </c>
      <c r="M190" s="28">
        <v>34000</v>
      </c>
      <c r="N190" s="35"/>
      <c r="O190" s="36"/>
      <c r="P190" s="56" t="s">
        <v>2035</v>
      </c>
    </row>
    <row r="191" spans="1:16" s="57" customFormat="1" ht="18" customHeight="1" x14ac:dyDescent="0.25">
      <c r="A191" s="52">
        <v>61566</v>
      </c>
      <c r="B191" s="52" t="s">
        <v>1436</v>
      </c>
      <c r="C191" s="60" t="s">
        <v>12</v>
      </c>
      <c r="D191" s="53">
        <v>4987026099118</v>
      </c>
      <c r="E191" s="54" t="s">
        <v>1491</v>
      </c>
      <c r="F191" s="54" t="s">
        <v>1492</v>
      </c>
      <c r="G191" s="54" t="s">
        <v>1493</v>
      </c>
      <c r="H191" s="52" t="s">
        <v>28</v>
      </c>
      <c r="I191" s="54" t="s">
        <v>14</v>
      </c>
      <c r="J191" s="15">
        <v>1</v>
      </c>
      <c r="K191" s="25">
        <v>3</v>
      </c>
      <c r="L191" s="15">
        <f t="shared" si="2"/>
        <v>4</v>
      </c>
      <c r="M191" s="28">
        <v>2600</v>
      </c>
      <c r="N191" s="35"/>
      <c r="O191" s="36"/>
      <c r="P191" s="56" t="s">
        <v>2035</v>
      </c>
    </row>
    <row r="192" spans="1:16" s="57" customFormat="1" ht="18" customHeight="1" x14ac:dyDescent="0.25">
      <c r="A192" s="52">
        <v>61590</v>
      </c>
      <c r="B192" s="52" t="s">
        <v>1436</v>
      </c>
      <c r="C192" s="60" t="s">
        <v>12</v>
      </c>
      <c r="D192" s="53">
        <v>480966973462</v>
      </c>
      <c r="E192" s="54" t="s">
        <v>837</v>
      </c>
      <c r="F192" s="54" t="s">
        <v>1494</v>
      </c>
      <c r="G192" s="54" t="s">
        <v>1495</v>
      </c>
      <c r="H192" s="52" t="s">
        <v>111</v>
      </c>
      <c r="I192" s="54" t="s">
        <v>117</v>
      </c>
      <c r="J192" s="15">
        <v>1</v>
      </c>
      <c r="K192" s="15">
        <v>1</v>
      </c>
      <c r="L192" s="15">
        <f t="shared" si="2"/>
        <v>2</v>
      </c>
      <c r="M192" s="28">
        <v>2400</v>
      </c>
      <c r="N192" s="35"/>
      <c r="O192" s="36"/>
      <c r="P192" s="56" t="s">
        <v>2035</v>
      </c>
    </row>
    <row r="193" spans="1:16" s="57" customFormat="1" ht="18" customHeight="1" x14ac:dyDescent="0.25">
      <c r="A193" s="64">
        <v>61591</v>
      </c>
      <c r="B193" s="52" t="s">
        <v>1373</v>
      </c>
      <c r="C193" s="60" t="s">
        <v>12</v>
      </c>
      <c r="D193" s="53">
        <v>480968553488</v>
      </c>
      <c r="E193" s="65" t="s">
        <v>1089</v>
      </c>
      <c r="F193" s="65" t="s">
        <v>189</v>
      </c>
      <c r="G193" s="61" t="s">
        <v>166</v>
      </c>
      <c r="H193" s="52" t="s">
        <v>111</v>
      </c>
      <c r="I193" s="65" t="s">
        <v>1090</v>
      </c>
      <c r="J193" s="15">
        <v>0</v>
      </c>
      <c r="K193" s="9">
        <v>1</v>
      </c>
      <c r="L193" s="15">
        <f t="shared" si="2"/>
        <v>1</v>
      </c>
      <c r="M193" s="28">
        <v>44300</v>
      </c>
      <c r="N193" s="35"/>
      <c r="O193" s="36"/>
      <c r="P193" s="56" t="s">
        <v>2035</v>
      </c>
    </row>
    <row r="194" spans="1:16" s="57" customFormat="1" ht="18" customHeight="1" x14ac:dyDescent="0.25">
      <c r="A194" s="51">
        <v>61603</v>
      </c>
      <c r="B194" s="52" t="s">
        <v>1373</v>
      </c>
      <c r="C194" s="60" t="s">
        <v>12</v>
      </c>
      <c r="D194" s="53" t="s">
        <v>11</v>
      </c>
      <c r="E194" s="58" t="s">
        <v>1091</v>
      </c>
      <c r="F194" s="58" t="s">
        <v>189</v>
      </c>
      <c r="G194" s="61" t="s">
        <v>1092</v>
      </c>
      <c r="H194" s="52" t="s">
        <v>28</v>
      </c>
      <c r="I194" s="62" t="s">
        <v>1059</v>
      </c>
      <c r="J194" s="59">
        <v>0</v>
      </c>
      <c r="K194" s="15">
        <v>1</v>
      </c>
      <c r="L194" s="15">
        <f t="shared" si="2"/>
        <v>1</v>
      </c>
      <c r="M194" s="28">
        <v>49500</v>
      </c>
      <c r="N194" s="35"/>
      <c r="O194" s="36"/>
      <c r="P194" s="56" t="s">
        <v>2035</v>
      </c>
    </row>
    <row r="195" spans="1:16" s="57" customFormat="1" ht="18" customHeight="1" x14ac:dyDescent="0.25">
      <c r="A195" s="52">
        <v>61604</v>
      </c>
      <c r="B195" s="52" t="s">
        <v>1436</v>
      </c>
      <c r="C195" s="60" t="s">
        <v>12</v>
      </c>
      <c r="D195" s="53">
        <v>4987551420005</v>
      </c>
      <c r="E195" s="54" t="s">
        <v>1496</v>
      </c>
      <c r="F195" s="54" t="s">
        <v>1497</v>
      </c>
      <c r="G195" s="54" t="s">
        <v>1498</v>
      </c>
      <c r="H195" s="52" t="s">
        <v>28</v>
      </c>
      <c r="I195" s="54" t="s">
        <v>249</v>
      </c>
      <c r="J195" s="15">
        <v>3</v>
      </c>
      <c r="K195" s="25">
        <v>2</v>
      </c>
      <c r="L195" s="15">
        <f t="shared" si="2"/>
        <v>5</v>
      </c>
      <c r="M195" s="28">
        <v>45000</v>
      </c>
      <c r="N195" s="35"/>
      <c r="O195" s="36"/>
      <c r="P195" s="56" t="s">
        <v>2035</v>
      </c>
    </row>
    <row r="196" spans="1:16" s="57" customFormat="1" ht="18" customHeight="1" x14ac:dyDescent="0.25">
      <c r="A196" s="52">
        <v>61605</v>
      </c>
      <c r="B196" s="52" t="s">
        <v>1436</v>
      </c>
      <c r="C196" s="60" t="s">
        <v>12</v>
      </c>
      <c r="D196" s="53">
        <v>4987551160000</v>
      </c>
      <c r="E196" s="54" t="s">
        <v>1499</v>
      </c>
      <c r="F196" s="54" t="s">
        <v>1500</v>
      </c>
      <c r="G196" s="54" t="s">
        <v>1498</v>
      </c>
      <c r="H196" s="52" t="s">
        <v>28</v>
      </c>
      <c r="I196" s="54" t="s">
        <v>249</v>
      </c>
      <c r="J196" s="15">
        <v>5</v>
      </c>
      <c r="K196" s="25">
        <v>5</v>
      </c>
      <c r="L196" s="15">
        <f t="shared" ref="L196:L259" si="3">J196+K196</f>
        <v>10</v>
      </c>
      <c r="M196" s="28">
        <v>1800</v>
      </c>
      <c r="N196" s="35"/>
      <c r="O196" s="36"/>
      <c r="P196" s="56" t="s">
        <v>2035</v>
      </c>
    </row>
    <row r="197" spans="1:16" s="57" customFormat="1" ht="18" customHeight="1" x14ac:dyDescent="0.25">
      <c r="A197" s="52">
        <v>61606</v>
      </c>
      <c r="B197" s="52" t="s">
        <v>1436</v>
      </c>
      <c r="C197" s="60" t="s">
        <v>12</v>
      </c>
      <c r="D197" s="53">
        <v>4987551059915</v>
      </c>
      <c r="E197" s="54" t="s">
        <v>1501</v>
      </c>
      <c r="F197" s="54" t="s">
        <v>1502</v>
      </c>
      <c r="G197" s="54" t="s">
        <v>1498</v>
      </c>
      <c r="H197" s="52" t="s">
        <v>28</v>
      </c>
      <c r="I197" s="54" t="s">
        <v>249</v>
      </c>
      <c r="J197" s="15">
        <v>10</v>
      </c>
      <c r="K197" s="15">
        <v>0</v>
      </c>
      <c r="L197" s="15">
        <f t="shared" si="3"/>
        <v>10</v>
      </c>
      <c r="M197" s="28">
        <v>2100</v>
      </c>
      <c r="N197" s="35"/>
      <c r="O197" s="36"/>
      <c r="P197" s="56" t="s">
        <v>2035</v>
      </c>
    </row>
    <row r="198" spans="1:16" s="57" customFormat="1" ht="18" customHeight="1" x14ac:dyDescent="0.25">
      <c r="A198" s="52">
        <v>61619</v>
      </c>
      <c r="B198" s="52" t="s">
        <v>1436</v>
      </c>
      <c r="C198" s="60" t="s">
        <v>12</v>
      </c>
      <c r="D198" s="53">
        <v>4987562027545</v>
      </c>
      <c r="E198" s="54" t="s">
        <v>1503</v>
      </c>
      <c r="F198" s="54" t="s">
        <v>149</v>
      </c>
      <c r="G198" s="54"/>
      <c r="H198" s="52" t="s">
        <v>28</v>
      </c>
      <c r="I198" s="54" t="s">
        <v>261</v>
      </c>
      <c r="J198" s="59">
        <v>0</v>
      </c>
      <c r="K198" s="25">
        <v>12</v>
      </c>
      <c r="L198" s="15">
        <f t="shared" si="3"/>
        <v>12</v>
      </c>
      <c r="M198" s="28">
        <v>12000</v>
      </c>
      <c r="N198" s="35"/>
      <c r="O198" s="36"/>
      <c r="P198" s="56" t="s">
        <v>2035</v>
      </c>
    </row>
    <row r="199" spans="1:16" s="57" customFormat="1" ht="18" customHeight="1" x14ac:dyDescent="0.25">
      <c r="A199" s="52">
        <v>61622</v>
      </c>
      <c r="B199" s="52" t="s">
        <v>1436</v>
      </c>
      <c r="C199" s="60" t="s">
        <v>12</v>
      </c>
      <c r="D199" s="53">
        <v>4987562027538</v>
      </c>
      <c r="E199" s="54" t="s">
        <v>819</v>
      </c>
      <c r="F199" s="54" t="s">
        <v>1504</v>
      </c>
      <c r="G199" s="54"/>
      <c r="H199" s="52" t="s">
        <v>28</v>
      </c>
      <c r="I199" s="54" t="s">
        <v>261</v>
      </c>
      <c r="J199" s="15">
        <v>1</v>
      </c>
      <c r="K199" s="25">
        <v>11</v>
      </c>
      <c r="L199" s="15">
        <f t="shared" si="3"/>
        <v>12</v>
      </c>
      <c r="M199" s="28">
        <v>3200</v>
      </c>
      <c r="N199" s="35"/>
      <c r="O199" s="36"/>
      <c r="P199" s="56" t="s">
        <v>2035</v>
      </c>
    </row>
    <row r="200" spans="1:16" s="57" customFormat="1" ht="18" customHeight="1" x14ac:dyDescent="0.25">
      <c r="A200" s="52">
        <v>61634</v>
      </c>
      <c r="B200" s="52" t="s">
        <v>1436</v>
      </c>
      <c r="C200" s="60" t="s">
        <v>12</v>
      </c>
      <c r="D200" s="53">
        <v>4987026020976</v>
      </c>
      <c r="E200" s="54" t="s">
        <v>1505</v>
      </c>
      <c r="F200" s="54" t="s">
        <v>233</v>
      </c>
      <c r="G200" s="54"/>
      <c r="H200" s="52" t="s">
        <v>28</v>
      </c>
      <c r="I200" s="54" t="s">
        <v>14</v>
      </c>
      <c r="J200" s="59">
        <v>0</v>
      </c>
      <c r="K200" s="25">
        <v>96</v>
      </c>
      <c r="L200" s="15">
        <f t="shared" si="3"/>
        <v>96</v>
      </c>
      <c r="M200" s="28">
        <v>20400</v>
      </c>
      <c r="N200" s="35"/>
      <c r="O200" s="36"/>
      <c r="P200" s="56" t="s">
        <v>2035</v>
      </c>
    </row>
    <row r="201" spans="1:16" s="57" customFormat="1" ht="18" customHeight="1" x14ac:dyDescent="0.25">
      <c r="A201" s="52">
        <v>61635</v>
      </c>
      <c r="B201" s="52" t="s">
        <v>1436</v>
      </c>
      <c r="C201" s="60" t="s">
        <v>12</v>
      </c>
      <c r="D201" s="53">
        <v>4987026046129</v>
      </c>
      <c r="E201" s="54" t="s">
        <v>1506</v>
      </c>
      <c r="F201" s="54" t="s">
        <v>1507</v>
      </c>
      <c r="G201" s="54"/>
      <c r="H201" s="52" t="s">
        <v>28</v>
      </c>
      <c r="I201" s="54" t="s">
        <v>14</v>
      </c>
      <c r="J201" s="59">
        <v>0</v>
      </c>
      <c r="K201" s="15">
        <v>1</v>
      </c>
      <c r="L201" s="15">
        <f t="shared" si="3"/>
        <v>1</v>
      </c>
      <c r="M201" s="28">
        <v>17000</v>
      </c>
      <c r="N201" s="35"/>
      <c r="O201" s="36"/>
      <c r="P201" s="56" t="s">
        <v>2035</v>
      </c>
    </row>
    <row r="202" spans="1:16" s="57" customFormat="1" ht="18" customHeight="1" x14ac:dyDescent="0.25">
      <c r="A202" s="52">
        <v>61636</v>
      </c>
      <c r="B202" s="52" t="s">
        <v>1436</v>
      </c>
      <c r="C202" s="60" t="s">
        <v>12</v>
      </c>
      <c r="D202" s="53">
        <v>4987026020990</v>
      </c>
      <c r="E202" s="54" t="s">
        <v>1508</v>
      </c>
      <c r="F202" s="54" t="s">
        <v>1509</v>
      </c>
      <c r="G202" s="54"/>
      <c r="H202" s="52" t="s">
        <v>28</v>
      </c>
      <c r="I202" s="54" t="s">
        <v>14</v>
      </c>
      <c r="J202" s="59">
        <v>0</v>
      </c>
      <c r="K202" s="15">
        <v>1</v>
      </c>
      <c r="L202" s="15">
        <f t="shared" si="3"/>
        <v>1</v>
      </c>
      <c r="M202" s="28">
        <v>35000</v>
      </c>
      <c r="N202" s="35"/>
      <c r="O202" s="36"/>
      <c r="P202" s="56" t="s">
        <v>2035</v>
      </c>
    </row>
    <row r="203" spans="1:16" s="57" customFormat="1" ht="18" customHeight="1" x14ac:dyDescent="0.25">
      <c r="A203" s="52">
        <v>61637</v>
      </c>
      <c r="B203" s="52" t="s">
        <v>1436</v>
      </c>
      <c r="C203" s="60" t="s">
        <v>12</v>
      </c>
      <c r="D203" s="53">
        <v>4987554100065</v>
      </c>
      <c r="E203" s="54" t="s">
        <v>1510</v>
      </c>
      <c r="F203" s="54" t="s">
        <v>152</v>
      </c>
      <c r="G203" s="54"/>
      <c r="H203" s="52" t="s">
        <v>28</v>
      </c>
      <c r="I203" s="54" t="s">
        <v>26</v>
      </c>
      <c r="J203" s="59">
        <v>0</v>
      </c>
      <c r="K203" s="15">
        <v>1</v>
      </c>
      <c r="L203" s="15">
        <f t="shared" si="3"/>
        <v>1</v>
      </c>
      <c r="M203" s="28">
        <v>900</v>
      </c>
      <c r="N203" s="35"/>
      <c r="O203" s="36"/>
      <c r="P203" s="56" t="s">
        <v>2035</v>
      </c>
    </row>
    <row r="204" spans="1:16" s="57" customFormat="1" ht="18" customHeight="1" x14ac:dyDescent="0.25">
      <c r="A204" s="52">
        <v>61659</v>
      </c>
      <c r="B204" s="52" t="s">
        <v>1436</v>
      </c>
      <c r="C204" s="60" t="s">
        <v>12</v>
      </c>
      <c r="D204" s="53">
        <v>480966910511</v>
      </c>
      <c r="E204" s="54" t="s">
        <v>1093</v>
      </c>
      <c r="F204" s="54" t="s">
        <v>1094</v>
      </c>
      <c r="G204" s="54"/>
      <c r="H204" s="52" t="s">
        <v>28</v>
      </c>
      <c r="I204" s="54" t="s">
        <v>117</v>
      </c>
      <c r="J204" s="15">
        <v>1</v>
      </c>
      <c r="K204" s="25">
        <v>6</v>
      </c>
      <c r="L204" s="15">
        <f t="shared" si="3"/>
        <v>7</v>
      </c>
      <c r="M204" s="28" t="s">
        <v>11</v>
      </c>
      <c r="N204" s="35"/>
      <c r="O204" s="36"/>
      <c r="P204" s="56" t="s">
        <v>2035</v>
      </c>
    </row>
    <row r="205" spans="1:16" s="57" customFormat="1" ht="18" customHeight="1" x14ac:dyDescent="0.25">
      <c r="A205" s="72">
        <v>61680</v>
      </c>
      <c r="B205" s="52" t="s">
        <v>1436</v>
      </c>
      <c r="C205" s="60" t="s">
        <v>12</v>
      </c>
      <c r="D205" s="53">
        <v>4987427143007</v>
      </c>
      <c r="E205" s="54" t="s">
        <v>1511</v>
      </c>
      <c r="F205" s="54" t="s">
        <v>202</v>
      </c>
      <c r="G205" s="54"/>
      <c r="H205" s="52" t="s">
        <v>111</v>
      </c>
      <c r="I205" s="54" t="s">
        <v>208</v>
      </c>
      <c r="J205" s="15">
        <v>140</v>
      </c>
      <c r="K205" s="15">
        <v>0</v>
      </c>
      <c r="L205" s="15">
        <f t="shared" si="3"/>
        <v>140</v>
      </c>
      <c r="M205" s="28">
        <v>13200</v>
      </c>
      <c r="N205" s="35"/>
      <c r="O205" s="36"/>
      <c r="P205" s="56" t="s">
        <v>2035</v>
      </c>
    </row>
    <row r="206" spans="1:16" s="57" customFormat="1" ht="18" customHeight="1" x14ac:dyDescent="0.25">
      <c r="A206" s="72">
        <v>61681</v>
      </c>
      <c r="B206" s="52" t="s">
        <v>1436</v>
      </c>
      <c r="C206" s="60" t="s">
        <v>12</v>
      </c>
      <c r="D206" s="53">
        <v>4987793109423</v>
      </c>
      <c r="E206" s="54" t="s">
        <v>1512</v>
      </c>
      <c r="F206" s="54" t="s">
        <v>202</v>
      </c>
      <c r="G206" s="54"/>
      <c r="H206" s="52" t="s">
        <v>111</v>
      </c>
      <c r="I206" s="54" t="s">
        <v>363</v>
      </c>
      <c r="J206" s="15">
        <v>1</v>
      </c>
      <c r="K206" s="15">
        <v>0</v>
      </c>
      <c r="L206" s="15">
        <f t="shared" si="3"/>
        <v>1</v>
      </c>
      <c r="M206" s="28">
        <v>13000</v>
      </c>
      <c r="N206" s="35"/>
      <c r="O206" s="36"/>
      <c r="P206" s="56" t="s">
        <v>2035</v>
      </c>
    </row>
    <row r="207" spans="1:16" s="57" customFormat="1" ht="18" customHeight="1" x14ac:dyDescent="0.25">
      <c r="A207" s="72">
        <v>61682</v>
      </c>
      <c r="B207" s="52" t="s">
        <v>1436</v>
      </c>
      <c r="C207" s="60" t="s">
        <v>12</v>
      </c>
      <c r="D207" s="53">
        <v>4987793109782</v>
      </c>
      <c r="E207" s="54" t="s">
        <v>1513</v>
      </c>
      <c r="F207" s="54" t="s">
        <v>202</v>
      </c>
      <c r="G207" s="54"/>
      <c r="H207" s="52" t="s">
        <v>111</v>
      </c>
      <c r="I207" s="54" t="s">
        <v>363</v>
      </c>
      <c r="J207" s="15">
        <v>1</v>
      </c>
      <c r="K207" s="15">
        <v>0</v>
      </c>
      <c r="L207" s="15">
        <f t="shared" si="3"/>
        <v>1</v>
      </c>
      <c r="M207" s="28">
        <v>12000</v>
      </c>
      <c r="N207" s="35"/>
      <c r="O207" s="36"/>
      <c r="P207" s="56" t="s">
        <v>2035</v>
      </c>
    </row>
    <row r="208" spans="1:16" s="57" customFormat="1" ht="18" customHeight="1" x14ac:dyDescent="0.25">
      <c r="A208" s="72">
        <v>61850</v>
      </c>
      <c r="B208" s="52" t="s">
        <v>1436</v>
      </c>
      <c r="C208" s="60" t="s">
        <v>12</v>
      </c>
      <c r="D208" s="53">
        <v>4987780816259</v>
      </c>
      <c r="E208" s="54" t="s">
        <v>1095</v>
      </c>
      <c r="F208" s="54" t="s">
        <v>1045</v>
      </c>
      <c r="G208" s="54" t="s">
        <v>1096</v>
      </c>
      <c r="H208" s="52" t="s">
        <v>111</v>
      </c>
      <c r="I208" s="54" t="s">
        <v>746</v>
      </c>
      <c r="J208" s="15">
        <v>0</v>
      </c>
      <c r="K208" s="15">
        <v>1</v>
      </c>
      <c r="L208" s="15">
        <f t="shared" si="3"/>
        <v>1</v>
      </c>
      <c r="M208" s="28">
        <v>42000</v>
      </c>
      <c r="N208" s="35"/>
      <c r="O208" s="36"/>
      <c r="P208" s="56" t="s">
        <v>2035</v>
      </c>
    </row>
    <row r="209" spans="1:16" s="57" customFormat="1" ht="18" customHeight="1" x14ac:dyDescent="0.25">
      <c r="A209" s="72">
        <v>61853</v>
      </c>
      <c r="B209" s="52" t="s">
        <v>1436</v>
      </c>
      <c r="C209" s="60" t="s">
        <v>12</v>
      </c>
      <c r="D209" s="53">
        <v>4987780871067</v>
      </c>
      <c r="E209" s="54" t="s">
        <v>1097</v>
      </c>
      <c r="F209" s="54" t="s">
        <v>1045</v>
      </c>
      <c r="G209" s="54" t="s">
        <v>1098</v>
      </c>
      <c r="H209" s="52" t="s">
        <v>111</v>
      </c>
      <c r="I209" s="54" t="s">
        <v>746</v>
      </c>
      <c r="J209" s="15">
        <v>0</v>
      </c>
      <c r="K209" s="15">
        <v>1</v>
      </c>
      <c r="L209" s="15">
        <f t="shared" si="3"/>
        <v>1</v>
      </c>
      <c r="M209" s="28">
        <v>43000</v>
      </c>
      <c r="N209" s="35"/>
      <c r="O209" s="36"/>
      <c r="P209" s="56" t="s">
        <v>2035</v>
      </c>
    </row>
    <row r="210" spans="1:16" s="57" customFormat="1" ht="18" customHeight="1" x14ac:dyDescent="0.25">
      <c r="A210" s="72">
        <v>61854</v>
      </c>
      <c r="B210" s="52" t="s">
        <v>1436</v>
      </c>
      <c r="C210" s="60" t="s">
        <v>12</v>
      </c>
      <c r="D210" s="53">
        <v>4987302510122</v>
      </c>
      <c r="E210" s="54" t="s">
        <v>1514</v>
      </c>
      <c r="F210" s="54" t="s">
        <v>297</v>
      </c>
      <c r="G210" s="54">
        <v>51012</v>
      </c>
      <c r="H210" s="52" t="s">
        <v>28</v>
      </c>
      <c r="I210" s="54" t="s">
        <v>1019</v>
      </c>
      <c r="J210" s="15">
        <v>120</v>
      </c>
      <c r="K210" s="25">
        <v>59</v>
      </c>
      <c r="L210" s="15">
        <f t="shared" si="3"/>
        <v>179</v>
      </c>
      <c r="M210" s="28">
        <v>1000</v>
      </c>
      <c r="N210" s="35"/>
      <c r="O210" s="36"/>
      <c r="P210" s="56" t="s">
        <v>2035</v>
      </c>
    </row>
    <row r="211" spans="1:16" s="57" customFormat="1" ht="18" customHeight="1" x14ac:dyDescent="0.25">
      <c r="A211" s="72">
        <v>61855</v>
      </c>
      <c r="B211" s="52" t="s">
        <v>1436</v>
      </c>
      <c r="C211" s="60" t="s">
        <v>12</v>
      </c>
      <c r="D211" s="53">
        <v>4987595893254</v>
      </c>
      <c r="E211" s="54" t="s">
        <v>1515</v>
      </c>
      <c r="F211" s="54" t="s">
        <v>1516</v>
      </c>
      <c r="G211" s="54"/>
      <c r="H211" s="52" t="s">
        <v>28</v>
      </c>
      <c r="I211" s="54" t="s">
        <v>19</v>
      </c>
      <c r="J211" s="59">
        <v>0</v>
      </c>
      <c r="K211" s="25">
        <v>6</v>
      </c>
      <c r="L211" s="15">
        <f t="shared" si="3"/>
        <v>6</v>
      </c>
      <c r="M211" s="69">
        <v>8800</v>
      </c>
      <c r="N211" s="35"/>
      <c r="O211" s="36"/>
      <c r="P211" s="56" t="s">
        <v>2035</v>
      </c>
    </row>
    <row r="212" spans="1:16" s="57" customFormat="1" ht="18" customHeight="1" x14ac:dyDescent="0.25">
      <c r="A212" s="72">
        <v>61857</v>
      </c>
      <c r="B212" s="52" t="s">
        <v>1436</v>
      </c>
      <c r="C212" s="60" t="s">
        <v>12</v>
      </c>
      <c r="D212" s="53">
        <v>4987562027521</v>
      </c>
      <c r="E212" s="54" t="s">
        <v>1459</v>
      </c>
      <c r="F212" s="54" t="s">
        <v>1517</v>
      </c>
      <c r="G212" s="54"/>
      <c r="H212" s="52" t="s">
        <v>28</v>
      </c>
      <c r="I212" s="54" t="s">
        <v>261</v>
      </c>
      <c r="J212" s="15">
        <v>4</v>
      </c>
      <c r="K212" s="25">
        <v>90</v>
      </c>
      <c r="L212" s="15">
        <f t="shared" si="3"/>
        <v>94</v>
      </c>
      <c r="M212" s="28">
        <v>2200</v>
      </c>
      <c r="N212" s="35"/>
      <c r="O212" s="36"/>
      <c r="P212" s="56" t="s">
        <v>2035</v>
      </c>
    </row>
    <row r="213" spans="1:16" s="57" customFormat="1" ht="18" customHeight="1" x14ac:dyDescent="0.25">
      <c r="A213" s="52">
        <v>61874</v>
      </c>
      <c r="B213" s="52" t="s">
        <v>1436</v>
      </c>
      <c r="C213" s="60" t="s">
        <v>12</v>
      </c>
      <c r="D213" s="53">
        <v>4987585704942</v>
      </c>
      <c r="E213" s="54" t="s">
        <v>1518</v>
      </c>
      <c r="F213" s="54" t="s">
        <v>377</v>
      </c>
      <c r="G213" s="54"/>
      <c r="H213" s="52" t="s">
        <v>28</v>
      </c>
      <c r="I213" s="65" t="s">
        <v>123</v>
      </c>
      <c r="J213" s="15">
        <v>1</v>
      </c>
      <c r="K213" s="15">
        <v>0</v>
      </c>
      <c r="L213" s="15">
        <f t="shared" si="3"/>
        <v>1</v>
      </c>
      <c r="M213" s="28">
        <v>1000</v>
      </c>
      <c r="N213" s="35"/>
      <c r="O213" s="36"/>
      <c r="P213" s="56" t="s">
        <v>2035</v>
      </c>
    </row>
    <row r="214" spans="1:16" s="57" customFormat="1" ht="18" customHeight="1" x14ac:dyDescent="0.25">
      <c r="A214" s="52">
        <v>61884</v>
      </c>
      <c r="B214" s="52" t="s">
        <v>1436</v>
      </c>
      <c r="C214" s="60" t="s">
        <v>12</v>
      </c>
      <c r="D214" s="53">
        <v>4987763100757</v>
      </c>
      <c r="E214" s="54" t="s">
        <v>378</v>
      </c>
      <c r="F214" s="54" t="s">
        <v>379</v>
      </c>
      <c r="G214" s="54"/>
      <c r="H214" s="52" t="s">
        <v>1519</v>
      </c>
      <c r="I214" s="65" t="s">
        <v>411</v>
      </c>
      <c r="J214" s="15">
        <v>5</v>
      </c>
      <c r="K214" s="25">
        <v>6</v>
      </c>
      <c r="L214" s="15">
        <f t="shared" si="3"/>
        <v>11</v>
      </c>
      <c r="M214" s="28">
        <v>5900</v>
      </c>
      <c r="N214" s="35"/>
      <c r="O214" s="36"/>
      <c r="P214" s="56" t="s">
        <v>2035</v>
      </c>
    </row>
    <row r="215" spans="1:16" s="57" customFormat="1" ht="18" customHeight="1" x14ac:dyDescent="0.25">
      <c r="A215" s="52">
        <v>61886</v>
      </c>
      <c r="B215" s="52" t="s">
        <v>1436</v>
      </c>
      <c r="C215" s="60" t="s">
        <v>12</v>
      </c>
      <c r="D215" s="53">
        <v>4987780870893</v>
      </c>
      <c r="E215" s="54" t="s">
        <v>1099</v>
      </c>
      <c r="F215" s="54" t="s">
        <v>1045</v>
      </c>
      <c r="G215" s="54" t="s">
        <v>1100</v>
      </c>
      <c r="H215" s="52" t="s">
        <v>111</v>
      </c>
      <c r="I215" s="54" t="s">
        <v>746</v>
      </c>
      <c r="J215" s="15">
        <v>1</v>
      </c>
      <c r="K215" s="15">
        <v>1</v>
      </c>
      <c r="L215" s="15">
        <f t="shared" si="3"/>
        <v>2</v>
      </c>
      <c r="M215" s="28">
        <v>34000</v>
      </c>
      <c r="N215" s="35"/>
      <c r="O215" s="36"/>
      <c r="P215" s="56" t="s">
        <v>2035</v>
      </c>
    </row>
    <row r="216" spans="1:16" s="57" customFormat="1" ht="18" customHeight="1" x14ac:dyDescent="0.25">
      <c r="A216" s="52">
        <v>61894</v>
      </c>
      <c r="B216" s="52" t="s">
        <v>1436</v>
      </c>
      <c r="C216" s="60" t="s">
        <v>12</v>
      </c>
      <c r="D216" s="53" t="s">
        <v>11</v>
      </c>
      <c r="E216" s="54" t="s">
        <v>190</v>
      </c>
      <c r="F216" s="54" t="s">
        <v>139</v>
      </c>
      <c r="G216" s="54" t="s">
        <v>191</v>
      </c>
      <c r="H216" s="52" t="s">
        <v>28</v>
      </c>
      <c r="I216" s="54" t="s">
        <v>1016</v>
      </c>
      <c r="J216" s="59">
        <v>0</v>
      </c>
      <c r="K216" s="15">
        <v>1</v>
      </c>
      <c r="L216" s="15">
        <f t="shared" si="3"/>
        <v>1</v>
      </c>
      <c r="M216" s="28">
        <v>2830</v>
      </c>
      <c r="N216" s="35"/>
      <c r="O216" s="36"/>
      <c r="P216" s="56" t="s">
        <v>2035</v>
      </c>
    </row>
    <row r="217" spans="1:16" s="57" customFormat="1" ht="18" customHeight="1" x14ac:dyDescent="0.25">
      <c r="A217" s="52">
        <v>61926</v>
      </c>
      <c r="B217" s="52" t="s">
        <v>1436</v>
      </c>
      <c r="C217" s="60" t="s">
        <v>12</v>
      </c>
      <c r="D217" s="53">
        <v>4987481335837</v>
      </c>
      <c r="E217" s="76" t="s">
        <v>1418</v>
      </c>
      <c r="F217" s="54" t="s">
        <v>1419</v>
      </c>
      <c r="G217" s="54"/>
      <c r="H217" s="52" t="s">
        <v>111</v>
      </c>
      <c r="I217" s="62" t="s">
        <v>1016</v>
      </c>
      <c r="J217" s="15">
        <v>1</v>
      </c>
      <c r="K217" s="15">
        <v>0</v>
      </c>
      <c r="L217" s="15">
        <f t="shared" si="3"/>
        <v>1</v>
      </c>
      <c r="M217" s="28">
        <v>2750</v>
      </c>
      <c r="N217" s="35"/>
      <c r="O217" s="36"/>
      <c r="P217" s="56" t="s">
        <v>2035</v>
      </c>
    </row>
    <row r="218" spans="1:16" s="57" customFormat="1" ht="18" customHeight="1" x14ac:dyDescent="0.25">
      <c r="A218" s="52">
        <v>61936</v>
      </c>
      <c r="B218" s="52" t="s">
        <v>1436</v>
      </c>
      <c r="C218" s="60" t="s">
        <v>12</v>
      </c>
      <c r="D218" s="53">
        <v>4987780875379</v>
      </c>
      <c r="E218" s="54" t="s">
        <v>1101</v>
      </c>
      <c r="F218" s="54" t="s">
        <v>1045</v>
      </c>
      <c r="G218" s="54" t="s">
        <v>1102</v>
      </c>
      <c r="H218" s="52" t="s">
        <v>111</v>
      </c>
      <c r="I218" s="62" t="s">
        <v>746</v>
      </c>
      <c r="J218" s="15">
        <v>0</v>
      </c>
      <c r="K218" s="15">
        <v>1</v>
      </c>
      <c r="L218" s="15">
        <f t="shared" si="3"/>
        <v>1</v>
      </c>
      <c r="M218" s="28">
        <v>35000</v>
      </c>
      <c r="N218" s="35"/>
      <c r="O218" s="36"/>
      <c r="P218" s="56" t="s">
        <v>2035</v>
      </c>
    </row>
    <row r="219" spans="1:16" s="57" customFormat="1" ht="18" customHeight="1" x14ac:dyDescent="0.25">
      <c r="A219" s="52">
        <v>61938</v>
      </c>
      <c r="B219" s="52" t="s">
        <v>1436</v>
      </c>
      <c r="C219" s="60" t="s">
        <v>12</v>
      </c>
      <c r="D219" s="53">
        <v>382902451228</v>
      </c>
      <c r="E219" s="54" t="s">
        <v>838</v>
      </c>
      <c r="F219" s="54" t="s">
        <v>839</v>
      </c>
      <c r="G219" s="54" t="s">
        <v>840</v>
      </c>
      <c r="H219" s="52" t="s">
        <v>28</v>
      </c>
      <c r="I219" s="54" t="s">
        <v>158</v>
      </c>
      <c r="J219" s="59">
        <v>0</v>
      </c>
      <c r="K219" s="25">
        <v>27</v>
      </c>
      <c r="L219" s="15">
        <f t="shared" si="3"/>
        <v>27</v>
      </c>
      <c r="M219" s="28">
        <v>92890</v>
      </c>
      <c r="N219" s="35"/>
      <c r="O219" s="36"/>
      <c r="P219" s="56" t="s">
        <v>2035</v>
      </c>
    </row>
    <row r="220" spans="1:16" s="57" customFormat="1" ht="18" customHeight="1" x14ac:dyDescent="0.25">
      <c r="A220" s="72">
        <v>61939</v>
      </c>
      <c r="B220" s="52" t="s">
        <v>1436</v>
      </c>
      <c r="C220" s="60" t="s">
        <v>12</v>
      </c>
      <c r="D220" s="53">
        <v>382902451242</v>
      </c>
      <c r="E220" s="73" t="s">
        <v>841</v>
      </c>
      <c r="F220" s="74" t="s">
        <v>842</v>
      </c>
      <c r="G220" s="61" t="s">
        <v>840</v>
      </c>
      <c r="H220" s="52" t="s">
        <v>28</v>
      </c>
      <c r="I220" s="62" t="s">
        <v>158</v>
      </c>
      <c r="J220" s="59">
        <v>0</v>
      </c>
      <c r="K220" s="25">
        <v>26</v>
      </c>
      <c r="L220" s="15">
        <f t="shared" si="3"/>
        <v>26</v>
      </c>
      <c r="M220" s="77">
        <v>60780</v>
      </c>
      <c r="N220" s="35"/>
      <c r="O220" s="36"/>
      <c r="P220" s="56" t="s">
        <v>2035</v>
      </c>
    </row>
    <row r="221" spans="1:16" s="57" customFormat="1" ht="18" customHeight="1" x14ac:dyDescent="0.25">
      <c r="A221" s="72">
        <v>61941</v>
      </c>
      <c r="B221" s="52" t="s">
        <v>1436</v>
      </c>
      <c r="C221" s="60" t="s">
        <v>12</v>
      </c>
      <c r="D221" s="53">
        <v>382904458713</v>
      </c>
      <c r="E221" s="73" t="s">
        <v>843</v>
      </c>
      <c r="F221" s="74" t="s">
        <v>844</v>
      </c>
      <c r="G221" s="61" t="s">
        <v>840</v>
      </c>
      <c r="H221" s="52" t="s">
        <v>28</v>
      </c>
      <c r="I221" s="62" t="s">
        <v>158</v>
      </c>
      <c r="J221" s="59">
        <v>0</v>
      </c>
      <c r="K221" s="25">
        <v>5</v>
      </c>
      <c r="L221" s="15">
        <f t="shared" si="3"/>
        <v>5</v>
      </c>
      <c r="M221" s="69">
        <v>30570</v>
      </c>
      <c r="N221" s="35"/>
      <c r="O221" s="36"/>
      <c r="P221" s="56" t="s">
        <v>2035</v>
      </c>
    </row>
    <row r="222" spans="1:16" s="57" customFormat="1" ht="18" customHeight="1" x14ac:dyDescent="0.25">
      <c r="A222" s="72">
        <v>61942</v>
      </c>
      <c r="B222" s="52" t="s">
        <v>1436</v>
      </c>
      <c r="C222" s="60" t="s">
        <v>12</v>
      </c>
      <c r="D222" s="53">
        <v>4987555092020</v>
      </c>
      <c r="E222" s="73" t="s">
        <v>845</v>
      </c>
      <c r="F222" s="74" t="s">
        <v>846</v>
      </c>
      <c r="G222" s="61" t="s">
        <v>840</v>
      </c>
      <c r="H222" s="52" t="s">
        <v>111</v>
      </c>
      <c r="I222" s="54" t="s">
        <v>158</v>
      </c>
      <c r="J222" s="59">
        <v>0</v>
      </c>
      <c r="K222" s="25">
        <v>6</v>
      </c>
      <c r="L222" s="15">
        <f t="shared" si="3"/>
        <v>6</v>
      </c>
      <c r="M222" s="77">
        <v>24310</v>
      </c>
      <c r="N222" s="35"/>
      <c r="O222" s="36"/>
      <c r="P222" s="56" t="s">
        <v>2035</v>
      </c>
    </row>
    <row r="223" spans="1:16" s="57" customFormat="1" ht="18" customHeight="1" x14ac:dyDescent="0.25">
      <c r="A223" s="72">
        <v>61943</v>
      </c>
      <c r="B223" s="52" t="s">
        <v>1436</v>
      </c>
      <c r="C223" s="60" t="s">
        <v>12</v>
      </c>
      <c r="D223" s="53">
        <v>4987555090044</v>
      </c>
      <c r="E223" s="73" t="s">
        <v>845</v>
      </c>
      <c r="F223" s="74" t="s">
        <v>1520</v>
      </c>
      <c r="G223" s="61" t="s">
        <v>840</v>
      </c>
      <c r="H223" s="52" t="s">
        <v>111</v>
      </c>
      <c r="I223" s="54" t="s">
        <v>158</v>
      </c>
      <c r="J223" s="59">
        <v>0</v>
      </c>
      <c r="K223" s="25">
        <v>14</v>
      </c>
      <c r="L223" s="15">
        <f t="shared" si="3"/>
        <v>14</v>
      </c>
      <c r="M223" s="77">
        <v>38610</v>
      </c>
      <c r="N223" s="35"/>
      <c r="O223" s="36"/>
      <c r="P223" s="56" t="s">
        <v>2035</v>
      </c>
    </row>
    <row r="224" spans="1:16" s="57" customFormat="1" ht="18" customHeight="1" x14ac:dyDescent="0.25">
      <c r="A224" s="72">
        <v>61959</v>
      </c>
      <c r="B224" s="52" t="s">
        <v>1436</v>
      </c>
      <c r="C224" s="60" t="s">
        <v>12</v>
      </c>
      <c r="D224" s="53" t="s">
        <v>11</v>
      </c>
      <c r="E224" s="73" t="s">
        <v>192</v>
      </c>
      <c r="F224" s="74" t="s">
        <v>725</v>
      </c>
      <c r="G224" s="61"/>
      <c r="H224" s="52" t="s">
        <v>28</v>
      </c>
      <c r="I224" s="67" t="s">
        <v>193</v>
      </c>
      <c r="J224" s="59">
        <v>0</v>
      </c>
      <c r="K224" s="15">
        <v>2</v>
      </c>
      <c r="L224" s="15">
        <f t="shared" si="3"/>
        <v>2</v>
      </c>
      <c r="M224" s="77">
        <v>39000</v>
      </c>
      <c r="N224" s="35"/>
      <c r="O224" s="36"/>
      <c r="P224" s="56" t="s">
        <v>2035</v>
      </c>
    </row>
    <row r="225" spans="1:16" s="57" customFormat="1" ht="18" customHeight="1" x14ac:dyDescent="0.25">
      <c r="A225" s="78">
        <v>61960</v>
      </c>
      <c r="B225" s="52" t="s">
        <v>1436</v>
      </c>
      <c r="C225" s="60" t="s">
        <v>12</v>
      </c>
      <c r="D225" s="53" t="s">
        <v>11</v>
      </c>
      <c r="E225" s="55" t="s">
        <v>1103</v>
      </c>
      <c r="F225" s="55" t="s">
        <v>1104</v>
      </c>
      <c r="G225" s="73">
        <v>413751</v>
      </c>
      <c r="H225" s="52" t="s">
        <v>111</v>
      </c>
      <c r="I225" s="54" t="s">
        <v>746</v>
      </c>
      <c r="J225" s="15">
        <v>0</v>
      </c>
      <c r="K225" s="15">
        <v>1</v>
      </c>
      <c r="L225" s="15">
        <f t="shared" si="3"/>
        <v>1</v>
      </c>
      <c r="M225" s="28">
        <v>34000</v>
      </c>
      <c r="N225" s="35"/>
      <c r="O225" s="36"/>
      <c r="P225" s="56" t="s">
        <v>2035</v>
      </c>
    </row>
    <row r="226" spans="1:16" s="57" customFormat="1" ht="18" customHeight="1" x14ac:dyDescent="0.25">
      <c r="A226" s="60">
        <v>61961</v>
      </c>
      <c r="B226" s="52" t="s">
        <v>1373</v>
      </c>
      <c r="C226" s="60" t="s">
        <v>12</v>
      </c>
      <c r="D226" s="53">
        <v>420968550230</v>
      </c>
      <c r="E226" s="62" t="s">
        <v>1105</v>
      </c>
      <c r="F226" s="62" t="s">
        <v>148</v>
      </c>
      <c r="G226" s="61" t="s">
        <v>166</v>
      </c>
      <c r="H226" s="52" t="s">
        <v>111</v>
      </c>
      <c r="I226" s="62" t="s">
        <v>1090</v>
      </c>
      <c r="J226" s="59">
        <v>0</v>
      </c>
      <c r="K226" s="9">
        <v>1</v>
      </c>
      <c r="L226" s="15">
        <f t="shared" si="3"/>
        <v>1</v>
      </c>
      <c r="M226" s="28">
        <v>6860</v>
      </c>
      <c r="N226" s="35"/>
      <c r="O226" s="36"/>
      <c r="P226" s="56" t="s">
        <v>2035</v>
      </c>
    </row>
    <row r="227" spans="1:16" s="57" customFormat="1" ht="18" customHeight="1" x14ac:dyDescent="0.25">
      <c r="A227" s="78">
        <v>61967</v>
      </c>
      <c r="B227" s="52" t="s">
        <v>1436</v>
      </c>
      <c r="C227" s="60" t="s">
        <v>12</v>
      </c>
      <c r="D227" s="53">
        <v>4987780875287</v>
      </c>
      <c r="E227" s="55" t="s">
        <v>1106</v>
      </c>
      <c r="F227" s="55" t="s">
        <v>1107</v>
      </c>
      <c r="G227" s="73" t="s">
        <v>1108</v>
      </c>
      <c r="H227" s="52" t="s">
        <v>111</v>
      </c>
      <c r="I227" s="54" t="s">
        <v>746</v>
      </c>
      <c r="J227" s="59">
        <v>1</v>
      </c>
      <c r="K227" s="59">
        <v>0</v>
      </c>
      <c r="L227" s="15">
        <f t="shared" si="3"/>
        <v>1</v>
      </c>
      <c r="M227" s="28">
        <v>34000</v>
      </c>
      <c r="N227" s="35"/>
      <c r="O227" s="36"/>
      <c r="P227" s="56" t="s">
        <v>2035</v>
      </c>
    </row>
    <row r="228" spans="1:16" s="57" customFormat="1" ht="18" customHeight="1" x14ac:dyDescent="0.25">
      <c r="A228" s="78">
        <v>61968</v>
      </c>
      <c r="B228" s="52" t="s">
        <v>1436</v>
      </c>
      <c r="C228" s="60" t="s">
        <v>12</v>
      </c>
      <c r="D228" s="53">
        <v>4987780872835</v>
      </c>
      <c r="E228" s="55" t="s">
        <v>1109</v>
      </c>
      <c r="F228" s="55" t="s">
        <v>1110</v>
      </c>
      <c r="G228" s="73" t="s">
        <v>1111</v>
      </c>
      <c r="H228" s="52" t="s">
        <v>111</v>
      </c>
      <c r="I228" s="55" t="s">
        <v>746</v>
      </c>
      <c r="J228" s="15">
        <v>0</v>
      </c>
      <c r="K228" s="15">
        <v>1</v>
      </c>
      <c r="L228" s="15">
        <f t="shared" si="3"/>
        <v>1</v>
      </c>
      <c r="M228" s="28">
        <v>34000</v>
      </c>
      <c r="N228" s="35"/>
      <c r="O228" s="36"/>
      <c r="P228" s="56" t="s">
        <v>2035</v>
      </c>
    </row>
    <row r="229" spans="1:16" s="57" customFormat="1" ht="18" customHeight="1" x14ac:dyDescent="0.25">
      <c r="A229" s="78">
        <v>61970</v>
      </c>
      <c r="B229" s="52" t="s">
        <v>1436</v>
      </c>
      <c r="C229" s="60" t="s">
        <v>12</v>
      </c>
      <c r="D229" s="53">
        <v>4987780872538</v>
      </c>
      <c r="E229" s="55" t="s">
        <v>1112</v>
      </c>
      <c r="F229" s="55" t="s">
        <v>1110</v>
      </c>
      <c r="G229" s="73" t="s">
        <v>1113</v>
      </c>
      <c r="H229" s="52" t="s">
        <v>111</v>
      </c>
      <c r="I229" s="55" t="s">
        <v>746</v>
      </c>
      <c r="J229" s="15">
        <v>0</v>
      </c>
      <c r="K229" s="15">
        <v>1</v>
      </c>
      <c r="L229" s="15">
        <f t="shared" si="3"/>
        <v>1</v>
      </c>
      <c r="M229" s="28">
        <v>34000</v>
      </c>
      <c r="N229" s="35"/>
      <c r="O229" s="36"/>
      <c r="P229" s="56" t="s">
        <v>2035</v>
      </c>
    </row>
    <row r="230" spans="1:16" s="57" customFormat="1" ht="18" customHeight="1" x14ac:dyDescent="0.25">
      <c r="A230" s="78">
        <v>61976</v>
      </c>
      <c r="B230" s="52" t="s">
        <v>1436</v>
      </c>
      <c r="C230" s="60" t="s">
        <v>12</v>
      </c>
      <c r="D230" s="53">
        <v>4987780875102</v>
      </c>
      <c r="E230" s="55" t="s">
        <v>1114</v>
      </c>
      <c r="F230" s="55" t="s">
        <v>1110</v>
      </c>
      <c r="G230" s="73" t="s">
        <v>1115</v>
      </c>
      <c r="H230" s="52" t="s">
        <v>111</v>
      </c>
      <c r="I230" s="55" t="s">
        <v>746</v>
      </c>
      <c r="J230" s="15">
        <v>0</v>
      </c>
      <c r="K230" s="15">
        <v>1</v>
      </c>
      <c r="L230" s="15">
        <f t="shared" si="3"/>
        <v>1</v>
      </c>
      <c r="M230" s="28">
        <v>34000</v>
      </c>
      <c r="N230" s="35"/>
      <c r="O230" s="36"/>
      <c r="P230" s="56" t="s">
        <v>2035</v>
      </c>
    </row>
    <row r="231" spans="1:16" s="57" customFormat="1" ht="18" customHeight="1" x14ac:dyDescent="0.25">
      <c r="A231" s="78">
        <v>61978</v>
      </c>
      <c r="B231" s="52" t="s">
        <v>1436</v>
      </c>
      <c r="C231" s="60" t="s">
        <v>12</v>
      </c>
      <c r="D231" s="53">
        <v>4987780875607</v>
      </c>
      <c r="E231" s="55" t="s">
        <v>1116</v>
      </c>
      <c r="F231" s="55" t="s">
        <v>1110</v>
      </c>
      <c r="G231" s="73" t="s">
        <v>1117</v>
      </c>
      <c r="H231" s="52" t="s">
        <v>111</v>
      </c>
      <c r="I231" s="55" t="s">
        <v>746</v>
      </c>
      <c r="J231" s="15">
        <v>0</v>
      </c>
      <c r="K231" s="25">
        <v>2</v>
      </c>
      <c r="L231" s="15">
        <f t="shared" si="3"/>
        <v>2</v>
      </c>
      <c r="M231" s="28">
        <v>34000</v>
      </c>
      <c r="N231" s="35"/>
      <c r="O231" s="36"/>
      <c r="P231" s="56" t="s">
        <v>2035</v>
      </c>
    </row>
    <row r="232" spans="1:16" s="57" customFormat="1" ht="18" customHeight="1" x14ac:dyDescent="0.25">
      <c r="A232" s="52">
        <v>61982</v>
      </c>
      <c r="B232" s="52" t="s">
        <v>1436</v>
      </c>
      <c r="C232" s="60" t="s">
        <v>12</v>
      </c>
      <c r="D232" s="53">
        <v>4987780875720</v>
      </c>
      <c r="E232" s="65" t="s">
        <v>1118</v>
      </c>
      <c r="F232" s="65" t="s">
        <v>1110</v>
      </c>
      <c r="G232" s="54" t="s">
        <v>1119</v>
      </c>
      <c r="H232" s="52" t="s">
        <v>111</v>
      </c>
      <c r="I232" s="54" t="s">
        <v>746</v>
      </c>
      <c r="J232" s="15">
        <v>0</v>
      </c>
      <c r="K232" s="15">
        <v>1</v>
      </c>
      <c r="L232" s="15">
        <f t="shared" si="3"/>
        <v>1</v>
      </c>
      <c r="M232" s="28">
        <v>34000</v>
      </c>
      <c r="N232" s="35"/>
      <c r="O232" s="36"/>
      <c r="P232" s="56" t="s">
        <v>2035</v>
      </c>
    </row>
    <row r="233" spans="1:16" s="57" customFormat="1" ht="18" customHeight="1" x14ac:dyDescent="0.25">
      <c r="A233" s="52">
        <v>61983</v>
      </c>
      <c r="B233" s="52" t="s">
        <v>1436</v>
      </c>
      <c r="C233" s="60" t="s">
        <v>12</v>
      </c>
      <c r="D233" s="53" t="s">
        <v>11</v>
      </c>
      <c r="E233" s="65" t="s">
        <v>1521</v>
      </c>
      <c r="F233" s="65" t="s">
        <v>1120</v>
      </c>
      <c r="G233" s="54">
        <v>413541</v>
      </c>
      <c r="H233" s="52" t="s">
        <v>111</v>
      </c>
      <c r="I233" s="54" t="s">
        <v>746</v>
      </c>
      <c r="J233" s="15">
        <v>1</v>
      </c>
      <c r="K233" s="15">
        <v>0</v>
      </c>
      <c r="L233" s="15">
        <f t="shared" si="3"/>
        <v>1</v>
      </c>
      <c r="M233" s="28">
        <v>34000</v>
      </c>
      <c r="N233" s="35"/>
      <c r="O233" s="36"/>
      <c r="P233" s="56" t="s">
        <v>2035</v>
      </c>
    </row>
    <row r="234" spans="1:16" s="57" customFormat="1" ht="18" customHeight="1" x14ac:dyDescent="0.25">
      <c r="A234" s="52">
        <v>61984</v>
      </c>
      <c r="B234" s="52" t="s">
        <v>1436</v>
      </c>
      <c r="C234" s="60" t="s">
        <v>12</v>
      </c>
      <c r="D234" s="53">
        <v>4987780875829</v>
      </c>
      <c r="E234" s="65" t="s">
        <v>1121</v>
      </c>
      <c r="F234" s="65" t="s">
        <v>1122</v>
      </c>
      <c r="G234" s="54" t="s">
        <v>1123</v>
      </c>
      <c r="H234" s="52" t="s">
        <v>111</v>
      </c>
      <c r="I234" s="54" t="s">
        <v>746</v>
      </c>
      <c r="J234" s="15">
        <v>0</v>
      </c>
      <c r="K234" s="25">
        <v>2</v>
      </c>
      <c r="L234" s="15">
        <f t="shared" si="3"/>
        <v>2</v>
      </c>
      <c r="M234" s="28">
        <v>35000</v>
      </c>
      <c r="N234" s="35"/>
      <c r="O234" s="36"/>
      <c r="P234" s="56" t="s">
        <v>2035</v>
      </c>
    </row>
    <row r="235" spans="1:16" s="57" customFormat="1" ht="18" customHeight="1" x14ac:dyDescent="0.25">
      <c r="A235" s="52">
        <v>61987</v>
      </c>
      <c r="B235" s="52" t="s">
        <v>1436</v>
      </c>
      <c r="C235" s="60" t="s">
        <v>12</v>
      </c>
      <c r="D235" s="53" t="s">
        <v>11</v>
      </c>
      <c r="E235" s="65" t="s">
        <v>1124</v>
      </c>
      <c r="F235" s="65" t="s">
        <v>1120</v>
      </c>
      <c r="G235" s="54">
        <v>413771</v>
      </c>
      <c r="H235" s="52" t="s">
        <v>111</v>
      </c>
      <c r="I235" s="54" t="s">
        <v>746</v>
      </c>
      <c r="J235" s="15">
        <v>0</v>
      </c>
      <c r="K235" s="15">
        <v>1</v>
      </c>
      <c r="L235" s="15">
        <f t="shared" si="3"/>
        <v>1</v>
      </c>
      <c r="M235" s="28">
        <v>42000</v>
      </c>
      <c r="N235" s="35"/>
      <c r="O235" s="36"/>
      <c r="P235" s="56" t="s">
        <v>2035</v>
      </c>
    </row>
    <row r="236" spans="1:16" s="57" customFormat="1" ht="18" customHeight="1" x14ac:dyDescent="0.25">
      <c r="A236" s="52">
        <v>61988</v>
      </c>
      <c r="B236" s="52" t="s">
        <v>1436</v>
      </c>
      <c r="C236" s="60" t="s">
        <v>12</v>
      </c>
      <c r="D236" s="53">
        <v>4987780870053</v>
      </c>
      <c r="E236" s="65" t="s">
        <v>1435</v>
      </c>
      <c r="F236" s="65" t="s">
        <v>1104</v>
      </c>
      <c r="G236" s="54">
        <v>413351</v>
      </c>
      <c r="H236" s="52" t="s">
        <v>111</v>
      </c>
      <c r="I236" s="54" t="s">
        <v>746</v>
      </c>
      <c r="J236" s="15">
        <v>1</v>
      </c>
      <c r="K236" s="15">
        <v>0</v>
      </c>
      <c r="L236" s="15">
        <f t="shared" si="3"/>
        <v>1</v>
      </c>
      <c r="M236" s="28">
        <v>42000</v>
      </c>
      <c r="N236" s="35"/>
      <c r="O236" s="36"/>
      <c r="P236" s="56" t="s">
        <v>2035</v>
      </c>
    </row>
    <row r="237" spans="1:16" s="57" customFormat="1" ht="18" customHeight="1" x14ac:dyDescent="0.25">
      <c r="A237" s="52">
        <v>61989</v>
      </c>
      <c r="B237" s="52" t="s">
        <v>1436</v>
      </c>
      <c r="C237" s="60" t="s">
        <v>12</v>
      </c>
      <c r="D237" s="53">
        <v>4987780870510</v>
      </c>
      <c r="E237" s="65" t="s">
        <v>1125</v>
      </c>
      <c r="F237" s="65" t="s">
        <v>1045</v>
      </c>
      <c r="G237" s="54" t="s">
        <v>1126</v>
      </c>
      <c r="H237" s="52" t="s">
        <v>111</v>
      </c>
      <c r="I237" s="54" t="s">
        <v>746</v>
      </c>
      <c r="J237" s="15">
        <v>1</v>
      </c>
      <c r="K237" s="15">
        <v>1</v>
      </c>
      <c r="L237" s="15">
        <f t="shared" si="3"/>
        <v>2</v>
      </c>
      <c r="M237" s="28">
        <v>46000</v>
      </c>
      <c r="N237" s="35"/>
      <c r="O237" s="36"/>
      <c r="P237" s="56" t="s">
        <v>2035</v>
      </c>
    </row>
    <row r="238" spans="1:16" s="57" customFormat="1" ht="18" customHeight="1" x14ac:dyDescent="0.25">
      <c r="A238" s="52">
        <v>61991</v>
      </c>
      <c r="B238" s="52" t="s">
        <v>1436</v>
      </c>
      <c r="C238" s="60" t="s">
        <v>12</v>
      </c>
      <c r="D238" s="53" t="s">
        <v>11</v>
      </c>
      <c r="E238" s="65" t="s">
        <v>1127</v>
      </c>
      <c r="F238" s="65" t="s">
        <v>1128</v>
      </c>
      <c r="G238" s="54" t="s">
        <v>1129</v>
      </c>
      <c r="H238" s="52" t="s">
        <v>1042</v>
      </c>
      <c r="I238" s="54" t="s">
        <v>1016</v>
      </c>
      <c r="J238" s="15">
        <v>1</v>
      </c>
      <c r="K238" s="15">
        <v>1</v>
      </c>
      <c r="L238" s="15">
        <f t="shared" si="3"/>
        <v>2</v>
      </c>
      <c r="M238" s="28">
        <v>11200</v>
      </c>
      <c r="N238" s="35"/>
      <c r="O238" s="36"/>
      <c r="P238" s="56" t="s">
        <v>2035</v>
      </c>
    </row>
    <row r="239" spans="1:16" s="57" customFormat="1" ht="18" customHeight="1" x14ac:dyDescent="0.25">
      <c r="A239" s="52">
        <v>62082</v>
      </c>
      <c r="B239" s="52" t="s">
        <v>1436</v>
      </c>
      <c r="C239" s="60" t="s">
        <v>12</v>
      </c>
      <c r="D239" s="53">
        <v>4987670801105</v>
      </c>
      <c r="E239" s="65" t="s">
        <v>1522</v>
      </c>
      <c r="F239" s="65" t="s">
        <v>1523</v>
      </c>
      <c r="G239" s="54">
        <v>801105</v>
      </c>
      <c r="H239" s="52" t="s">
        <v>28</v>
      </c>
      <c r="I239" s="54" t="s">
        <v>380</v>
      </c>
      <c r="J239" s="59">
        <v>0</v>
      </c>
      <c r="K239" s="25">
        <v>15</v>
      </c>
      <c r="L239" s="15">
        <f t="shared" si="3"/>
        <v>15</v>
      </c>
      <c r="M239" s="28">
        <v>29000</v>
      </c>
      <c r="N239" s="35"/>
      <c r="O239" s="36"/>
      <c r="P239" s="56" t="s">
        <v>2035</v>
      </c>
    </row>
    <row r="240" spans="1:16" s="57" customFormat="1" ht="18" customHeight="1" x14ac:dyDescent="0.25">
      <c r="A240" s="52">
        <v>62083</v>
      </c>
      <c r="B240" s="52" t="s">
        <v>1436</v>
      </c>
      <c r="C240" s="60" t="s">
        <v>12</v>
      </c>
      <c r="D240" s="53">
        <v>4987670801709</v>
      </c>
      <c r="E240" s="65" t="s">
        <v>1524</v>
      </c>
      <c r="F240" s="65" t="s">
        <v>1525</v>
      </c>
      <c r="G240" s="54">
        <v>801709</v>
      </c>
      <c r="H240" s="52" t="s">
        <v>28</v>
      </c>
      <c r="I240" s="54" t="s">
        <v>380</v>
      </c>
      <c r="J240" s="59">
        <v>0</v>
      </c>
      <c r="K240" s="25">
        <v>12</v>
      </c>
      <c r="L240" s="15">
        <f t="shared" si="3"/>
        <v>12</v>
      </c>
      <c r="M240" s="28">
        <v>20000</v>
      </c>
      <c r="N240" s="35"/>
      <c r="O240" s="36"/>
      <c r="P240" s="56" t="s">
        <v>2035</v>
      </c>
    </row>
    <row r="241" spans="1:16" s="57" customFormat="1" ht="18" customHeight="1" x14ac:dyDescent="0.25">
      <c r="A241" s="52">
        <v>62084</v>
      </c>
      <c r="B241" s="52" t="s">
        <v>1436</v>
      </c>
      <c r="C241" s="60" t="s">
        <v>12</v>
      </c>
      <c r="D241" s="53">
        <v>4987670801808</v>
      </c>
      <c r="E241" s="65" t="s">
        <v>1526</v>
      </c>
      <c r="F241" s="65" t="s">
        <v>1525</v>
      </c>
      <c r="G241" s="54">
        <v>801808</v>
      </c>
      <c r="H241" s="52" t="s">
        <v>28</v>
      </c>
      <c r="I241" s="54" t="s">
        <v>380</v>
      </c>
      <c r="J241" s="59">
        <v>0</v>
      </c>
      <c r="K241" s="25">
        <v>6</v>
      </c>
      <c r="L241" s="15">
        <f t="shared" si="3"/>
        <v>6</v>
      </c>
      <c r="M241" s="28">
        <v>20000</v>
      </c>
      <c r="N241" s="35"/>
      <c r="O241" s="36"/>
      <c r="P241" s="56" t="s">
        <v>2035</v>
      </c>
    </row>
    <row r="242" spans="1:16" s="57" customFormat="1" ht="18" customHeight="1" x14ac:dyDescent="0.25">
      <c r="A242" s="52">
        <v>62085</v>
      </c>
      <c r="B242" s="52" t="s">
        <v>1436</v>
      </c>
      <c r="C242" s="60" t="s">
        <v>12</v>
      </c>
      <c r="D242" s="53">
        <v>4987670801907</v>
      </c>
      <c r="E242" s="65" t="s">
        <v>1527</v>
      </c>
      <c r="F242" s="65" t="s">
        <v>1528</v>
      </c>
      <c r="G242" s="54">
        <v>801907</v>
      </c>
      <c r="H242" s="52" t="s">
        <v>28</v>
      </c>
      <c r="I242" s="54" t="s">
        <v>380</v>
      </c>
      <c r="J242" s="59">
        <v>0</v>
      </c>
      <c r="K242" s="25">
        <v>9</v>
      </c>
      <c r="L242" s="15">
        <f t="shared" si="3"/>
        <v>9</v>
      </c>
      <c r="M242" s="28">
        <v>19500</v>
      </c>
      <c r="N242" s="35"/>
      <c r="O242" s="36"/>
      <c r="P242" s="56" t="s">
        <v>2035</v>
      </c>
    </row>
    <row r="243" spans="1:16" s="57" customFormat="1" ht="18" customHeight="1" x14ac:dyDescent="0.25">
      <c r="A243" s="52">
        <v>62118</v>
      </c>
      <c r="B243" s="52" t="s">
        <v>1436</v>
      </c>
      <c r="C243" s="60" t="s">
        <v>12</v>
      </c>
      <c r="D243" s="53">
        <v>4987780875416</v>
      </c>
      <c r="E243" s="65" t="s">
        <v>1130</v>
      </c>
      <c r="F243" s="65" t="s">
        <v>1131</v>
      </c>
      <c r="G243" s="54" t="s">
        <v>1132</v>
      </c>
      <c r="H243" s="52" t="s">
        <v>111</v>
      </c>
      <c r="I243" s="54" t="s">
        <v>746</v>
      </c>
      <c r="J243" s="15">
        <v>0</v>
      </c>
      <c r="K243" s="15">
        <v>1</v>
      </c>
      <c r="L243" s="15">
        <f t="shared" si="3"/>
        <v>1</v>
      </c>
      <c r="M243" s="28">
        <v>35000</v>
      </c>
      <c r="N243" s="35"/>
      <c r="O243" s="36"/>
      <c r="P243" s="56" t="s">
        <v>2035</v>
      </c>
    </row>
    <row r="244" spans="1:16" s="57" customFormat="1" ht="18" customHeight="1" x14ac:dyDescent="0.25">
      <c r="A244" s="52">
        <v>62120</v>
      </c>
      <c r="B244" s="52" t="s">
        <v>1436</v>
      </c>
      <c r="C244" s="60" t="s">
        <v>12</v>
      </c>
      <c r="D244" s="53">
        <v>4987551058048</v>
      </c>
      <c r="E244" s="65" t="s">
        <v>1529</v>
      </c>
      <c r="F244" s="65" t="s">
        <v>932</v>
      </c>
      <c r="G244" s="54"/>
      <c r="H244" s="52" t="s">
        <v>28</v>
      </c>
      <c r="I244" s="54" t="s">
        <v>249</v>
      </c>
      <c r="J244" s="15">
        <v>10</v>
      </c>
      <c r="K244" s="15">
        <v>0</v>
      </c>
      <c r="L244" s="15">
        <f t="shared" si="3"/>
        <v>10</v>
      </c>
      <c r="M244" s="28">
        <v>1300</v>
      </c>
      <c r="N244" s="35"/>
      <c r="O244" s="36"/>
      <c r="P244" s="56" t="s">
        <v>2035</v>
      </c>
    </row>
    <row r="245" spans="1:16" s="57" customFormat="1" ht="18" customHeight="1" x14ac:dyDescent="0.25">
      <c r="A245" s="60">
        <v>62126</v>
      </c>
      <c r="B245" s="52" t="s">
        <v>1373</v>
      </c>
      <c r="C245" s="60" t="s">
        <v>12</v>
      </c>
      <c r="D245" s="53" t="s">
        <v>11</v>
      </c>
      <c r="E245" s="62" t="s">
        <v>1530</v>
      </c>
      <c r="F245" s="62" t="s">
        <v>1531</v>
      </c>
      <c r="G245" s="61"/>
      <c r="H245" s="52" t="s">
        <v>1519</v>
      </c>
      <c r="I245" s="62" t="s">
        <v>13</v>
      </c>
      <c r="J245" s="15">
        <v>50</v>
      </c>
      <c r="K245" s="9">
        <v>36</v>
      </c>
      <c r="L245" s="15">
        <f t="shared" si="3"/>
        <v>86</v>
      </c>
      <c r="M245" s="28">
        <v>5700</v>
      </c>
      <c r="N245" s="35"/>
      <c r="O245" s="36"/>
      <c r="P245" s="56" t="s">
        <v>2035</v>
      </c>
    </row>
    <row r="246" spans="1:16" s="57" customFormat="1" ht="18" customHeight="1" x14ac:dyDescent="0.25">
      <c r="A246" s="52">
        <v>62128</v>
      </c>
      <c r="B246" s="52" t="s">
        <v>1436</v>
      </c>
      <c r="C246" s="60" t="s">
        <v>12</v>
      </c>
      <c r="D246" s="53">
        <v>4987780875539</v>
      </c>
      <c r="E246" s="65" t="s">
        <v>1133</v>
      </c>
      <c r="F246" s="65" t="s">
        <v>1134</v>
      </c>
      <c r="G246" s="54">
        <v>412811</v>
      </c>
      <c r="H246" s="52" t="s">
        <v>111</v>
      </c>
      <c r="I246" s="54" t="s">
        <v>746</v>
      </c>
      <c r="J246" s="15">
        <v>0</v>
      </c>
      <c r="K246" s="15">
        <v>1</v>
      </c>
      <c r="L246" s="15">
        <f t="shared" si="3"/>
        <v>1</v>
      </c>
      <c r="M246" s="28">
        <v>34000</v>
      </c>
      <c r="N246" s="35"/>
      <c r="O246" s="36"/>
      <c r="P246" s="56" t="s">
        <v>2035</v>
      </c>
    </row>
    <row r="247" spans="1:16" s="57" customFormat="1" ht="18" customHeight="1" x14ac:dyDescent="0.25">
      <c r="A247" s="52">
        <v>62129</v>
      </c>
      <c r="B247" s="52" t="s">
        <v>1436</v>
      </c>
      <c r="C247" s="60" t="s">
        <v>12</v>
      </c>
      <c r="D247" s="53">
        <v>4987780872163</v>
      </c>
      <c r="E247" s="65" t="s">
        <v>1532</v>
      </c>
      <c r="F247" s="65" t="s">
        <v>1134</v>
      </c>
      <c r="G247" s="54">
        <v>413581</v>
      </c>
      <c r="H247" s="52" t="s">
        <v>111</v>
      </c>
      <c r="I247" s="54" t="s">
        <v>746</v>
      </c>
      <c r="J247" s="15">
        <v>1</v>
      </c>
      <c r="K247" s="15">
        <v>0</v>
      </c>
      <c r="L247" s="15">
        <f t="shared" si="3"/>
        <v>1</v>
      </c>
      <c r="M247" s="28" t="s">
        <v>11</v>
      </c>
      <c r="N247" s="35"/>
      <c r="O247" s="36"/>
      <c r="P247" s="56" t="s">
        <v>2035</v>
      </c>
    </row>
    <row r="248" spans="1:16" s="57" customFormat="1" ht="18" customHeight="1" x14ac:dyDescent="0.25">
      <c r="A248" s="52">
        <v>62130</v>
      </c>
      <c r="B248" s="52" t="s">
        <v>1436</v>
      </c>
      <c r="C248" s="60" t="s">
        <v>12</v>
      </c>
      <c r="D248" s="53" t="s">
        <v>11</v>
      </c>
      <c r="E248" s="65" t="s">
        <v>1135</v>
      </c>
      <c r="F248" s="65" t="s">
        <v>1120</v>
      </c>
      <c r="G248" s="54">
        <v>413271</v>
      </c>
      <c r="H248" s="52" t="s">
        <v>111</v>
      </c>
      <c r="I248" s="54" t="s">
        <v>746</v>
      </c>
      <c r="J248" s="15">
        <v>1</v>
      </c>
      <c r="K248" s="15">
        <v>0</v>
      </c>
      <c r="L248" s="15">
        <f t="shared" si="3"/>
        <v>1</v>
      </c>
      <c r="M248" s="69">
        <v>34000</v>
      </c>
      <c r="N248" s="35"/>
      <c r="O248" s="36"/>
      <c r="P248" s="56" t="s">
        <v>2035</v>
      </c>
    </row>
    <row r="249" spans="1:16" s="57" customFormat="1" ht="18" customHeight="1" x14ac:dyDescent="0.25">
      <c r="A249" s="52">
        <v>62131</v>
      </c>
      <c r="B249" s="52" t="s">
        <v>1436</v>
      </c>
      <c r="C249" s="60" t="s">
        <v>12</v>
      </c>
      <c r="D249" s="53" t="s">
        <v>11</v>
      </c>
      <c r="E249" s="54" t="s">
        <v>1136</v>
      </c>
      <c r="F249" s="54" t="s">
        <v>1120</v>
      </c>
      <c r="G249" s="54">
        <v>413291</v>
      </c>
      <c r="H249" s="52" t="s">
        <v>111</v>
      </c>
      <c r="I249" s="54" t="s">
        <v>746</v>
      </c>
      <c r="J249" s="59">
        <v>1</v>
      </c>
      <c r="K249" s="59">
        <v>0</v>
      </c>
      <c r="L249" s="15">
        <f t="shared" si="3"/>
        <v>1</v>
      </c>
      <c r="M249" s="28">
        <v>34000</v>
      </c>
      <c r="N249" s="35"/>
      <c r="O249" s="36"/>
      <c r="P249" s="56" t="s">
        <v>2035</v>
      </c>
    </row>
    <row r="250" spans="1:16" s="57" customFormat="1" ht="18" customHeight="1" x14ac:dyDescent="0.25">
      <c r="A250" s="52">
        <v>62168</v>
      </c>
      <c r="B250" s="52" t="s">
        <v>1436</v>
      </c>
      <c r="C250" s="60" t="s">
        <v>12</v>
      </c>
      <c r="D250" s="53">
        <v>4987551056778</v>
      </c>
      <c r="E250" s="54" t="s">
        <v>1533</v>
      </c>
      <c r="F250" s="54" t="s">
        <v>381</v>
      </c>
      <c r="G250" s="54"/>
      <c r="H250" s="52" t="s">
        <v>28</v>
      </c>
      <c r="I250" s="54" t="s">
        <v>249</v>
      </c>
      <c r="J250" s="15">
        <v>1</v>
      </c>
      <c r="K250" s="15">
        <v>0</v>
      </c>
      <c r="L250" s="15">
        <f t="shared" si="3"/>
        <v>1</v>
      </c>
      <c r="M250" s="28">
        <v>25000</v>
      </c>
      <c r="N250" s="35"/>
      <c r="O250" s="36"/>
      <c r="P250" s="56" t="s">
        <v>2035</v>
      </c>
    </row>
    <row r="251" spans="1:16" s="57" customFormat="1" ht="18" customHeight="1" x14ac:dyDescent="0.25">
      <c r="A251" s="52">
        <v>62170</v>
      </c>
      <c r="B251" s="52" t="s">
        <v>1436</v>
      </c>
      <c r="C251" s="60" t="s">
        <v>12</v>
      </c>
      <c r="D251" s="53">
        <v>4987026178486</v>
      </c>
      <c r="E251" s="54" t="s">
        <v>1534</v>
      </c>
      <c r="F251" s="54" t="s">
        <v>1535</v>
      </c>
      <c r="G251" s="54" t="s">
        <v>1536</v>
      </c>
      <c r="H251" s="52" t="s">
        <v>28</v>
      </c>
      <c r="I251" s="54" t="s">
        <v>14</v>
      </c>
      <c r="J251" s="15">
        <v>2</v>
      </c>
      <c r="K251" s="15">
        <v>0</v>
      </c>
      <c r="L251" s="15">
        <f t="shared" si="3"/>
        <v>2</v>
      </c>
      <c r="M251" s="28">
        <v>2000</v>
      </c>
      <c r="N251" s="35"/>
      <c r="O251" s="36"/>
      <c r="P251" s="56" t="s">
        <v>2035</v>
      </c>
    </row>
    <row r="252" spans="1:16" s="57" customFormat="1" ht="18" customHeight="1" x14ac:dyDescent="0.25">
      <c r="A252" s="52">
        <v>62171</v>
      </c>
      <c r="B252" s="52" t="s">
        <v>1436</v>
      </c>
      <c r="C252" s="60" t="s">
        <v>12</v>
      </c>
      <c r="D252" s="53">
        <v>4987026016900</v>
      </c>
      <c r="E252" s="54" t="s">
        <v>1537</v>
      </c>
      <c r="F252" s="54" t="s">
        <v>1538</v>
      </c>
      <c r="G252" s="54" t="s">
        <v>1539</v>
      </c>
      <c r="H252" s="52" t="s">
        <v>28</v>
      </c>
      <c r="I252" s="54" t="s">
        <v>14</v>
      </c>
      <c r="J252" s="15">
        <v>1</v>
      </c>
      <c r="K252" s="15">
        <v>1</v>
      </c>
      <c r="L252" s="15">
        <f t="shared" si="3"/>
        <v>2</v>
      </c>
      <c r="M252" s="28">
        <v>5000</v>
      </c>
      <c r="N252" s="35"/>
      <c r="O252" s="36"/>
      <c r="P252" s="56" t="s">
        <v>2035</v>
      </c>
    </row>
    <row r="253" spans="1:16" s="57" customFormat="1" ht="18" customHeight="1" x14ac:dyDescent="0.25">
      <c r="A253" s="52">
        <v>62172</v>
      </c>
      <c r="B253" s="52" t="s">
        <v>1436</v>
      </c>
      <c r="C253" s="60" t="s">
        <v>12</v>
      </c>
      <c r="D253" s="53">
        <v>4987026178288</v>
      </c>
      <c r="E253" s="54" t="s">
        <v>1540</v>
      </c>
      <c r="F253" s="54" t="s">
        <v>1538</v>
      </c>
      <c r="G253" s="54" t="s">
        <v>1541</v>
      </c>
      <c r="H253" s="52" t="s">
        <v>28</v>
      </c>
      <c r="I253" s="54" t="s">
        <v>14</v>
      </c>
      <c r="J253" s="15">
        <v>5</v>
      </c>
      <c r="K253" s="25">
        <v>36</v>
      </c>
      <c r="L253" s="15">
        <f t="shared" si="3"/>
        <v>41</v>
      </c>
      <c r="M253" s="28">
        <v>4000</v>
      </c>
      <c r="N253" s="35"/>
      <c r="O253" s="36"/>
      <c r="P253" s="56" t="s">
        <v>2035</v>
      </c>
    </row>
    <row r="254" spans="1:16" s="57" customFormat="1" ht="18" customHeight="1" x14ac:dyDescent="0.25">
      <c r="A254" s="52">
        <v>62173</v>
      </c>
      <c r="B254" s="52" t="s">
        <v>1436</v>
      </c>
      <c r="C254" s="60" t="s">
        <v>12</v>
      </c>
      <c r="D254" s="53">
        <v>4987026178417</v>
      </c>
      <c r="E254" s="54" t="s">
        <v>1542</v>
      </c>
      <c r="F254" s="54" t="s">
        <v>1538</v>
      </c>
      <c r="G254" s="54" t="s">
        <v>1543</v>
      </c>
      <c r="H254" s="52" t="s">
        <v>28</v>
      </c>
      <c r="I254" s="54" t="s">
        <v>14</v>
      </c>
      <c r="J254" s="15">
        <v>2</v>
      </c>
      <c r="K254" s="15">
        <v>0</v>
      </c>
      <c r="L254" s="15">
        <f t="shared" si="3"/>
        <v>2</v>
      </c>
      <c r="M254" s="28">
        <v>5000</v>
      </c>
      <c r="N254" s="35"/>
      <c r="O254" s="36"/>
      <c r="P254" s="56" t="s">
        <v>2035</v>
      </c>
    </row>
    <row r="255" spans="1:16" s="57" customFormat="1" ht="18" customHeight="1" x14ac:dyDescent="0.25">
      <c r="A255" s="52">
        <v>62174</v>
      </c>
      <c r="B255" s="52" t="s">
        <v>1436</v>
      </c>
      <c r="C255" s="60" t="s">
        <v>12</v>
      </c>
      <c r="D255" s="53">
        <v>4987026178400</v>
      </c>
      <c r="E255" s="54" t="s">
        <v>1544</v>
      </c>
      <c r="F255" s="54" t="s">
        <v>1535</v>
      </c>
      <c r="G255" s="54" t="s">
        <v>1545</v>
      </c>
      <c r="H255" s="52" t="s">
        <v>28</v>
      </c>
      <c r="I255" s="54" t="s">
        <v>14</v>
      </c>
      <c r="J255" s="15">
        <v>5</v>
      </c>
      <c r="K255" s="25">
        <v>3</v>
      </c>
      <c r="L255" s="15">
        <f t="shared" si="3"/>
        <v>8</v>
      </c>
      <c r="M255" s="28">
        <v>2000</v>
      </c>
      <c r="N255" s="35"/>
      <c r="O255" s="36"/>
      <c r="P255" s="56" t="s">
        <v>2035</v>
      </c>
    </row>
    <row r="256" spans="1:16" s="57" customFormat="1" ht="18" customHeight="1" x14ac:dyDescent="0.25">
      <c r="A256" s="52">
        <v>62175</v>
      </c>
      <c r="B256" s="52" t="s">
        <v>1436</v>
      </c>
      <c r="C256" s="60" t="s">
        <v>12</v>
      </c>
      <c r="D256" s="53">
        <v>4987026178394</v>
      </c>
      <c r="E256" s="54" t="s">
        <v>1546</v>
      </c>
      <c r="F256" s="54" t="s">
        <v>1538</v>
      </c>
      <c r="G256" s="54" t="s">
        <v>1547</v>
      </c>
      <c r="H256" s="52" t="s">
        <v>28</v>
      </c>
      <c r="I256" s="54" t="s">
        <v>14</v>
      </c>
      <c r="J256" s="15">
        <v>2</v>
      </c>
      <c r="K256" s="25">
        <v>2</v>
      </c>
      <c r="L256" s="15">
        <f t="shared" si="3"/>
        <v>4</v>
      </c>
      <c r="M256" s="28">
        <v>5000</v>
      </c>
      <c r="N256" s="35"/>
      <c r="O256" s="36"/>
      <c r="P256" s="56" t="s">
        <v>2035</v>
      </c>
    </row>
    <row r="257" spans="1:16" s="57" customFormat="1" ht="18" customHeight="1" x14ac:dyDescent="0.25">
      <c r="A257" s="52">
        <v>62189</v>
      </c>
      <c r="B257" s="52" t="s">
        <v>1436</v>
      </c>
      <c r="C257" s="60" t="s">
        <v>12</v>
      </c>
      <c r="D257" s="53">
        <v>7987780876369</v>
      </c>
      <c r="E257" s="54" t="s">
        <v>1137</v>
      </c>
      <c r="F257" s="54" t="s">
        <v>1134</v>
      </c>
      <c r="G257" s="54" t="s">
        <v>1138</v>
      </c>
      <c r="H257" s="52" t="s">
        <v>111</v>
      </c>
      <c r="I257" s="54" t="s">
        <v>746</v>
      </c>
      <c r="J257" s="15">
        <v>0</v>
      </c>
      <c r="K257" s="15">
        <v>1</v>
      </c>
      <c r="L257" s="15">
        <f t="shared" si="3"/>
        <v>1</v>
      </c>
      <c r="M257" s="28">
        <v>52000</v>
      </c>
      <c r="N257" s="35"/>
      <c r="O257" s="36"/>
      <c r="P257" s="56" t="s">
        <v>2035</v>
      </c>
    </row>
    <row r="258" spans="1:16" s="57" customFormat="1" ht="18" customHeight="1" x14ac:dyDescent="0.25">
      <c r="A258" s="52">
        <v>62190</v>
      </c>
      <c r="B258" s="52" t="s">
        <v>1436</v>
      </c>
      <c r="C258" s="60" t="s">
        <v>12</v>
      </c>
      <c r="D258" s="53">
        <v>4987780876277</v>
      </c>
      <c r="E258" s="54" t="s">
        <v>1139</v>
      </c>
      <c r="F258" s="54" t="s">
        <v>1134</v>
      </c>
      <c r="G258" s="54" t="s">
        <v>1140</v>
      </c>
      <c r="H258" s="52" t="s">
        <v>111</v>
      </c>
      <c r="I258" s="54" t="s">
        <v>746</v>
      </c>
      <c r="J258" s="15">
        <v>1</v>
      </c>
      <c r="K258" s="15">
        <v>1</v>
      </c>
      <c r="L258" s="15">
        <f t="shared" si="3"/>
        <v>2</v>
      </c>
      <c r="M258" s="28">
        <v>58000</v>
      </c>
      <c r="N258" s="35"/>
      <c r="O258" s="36"/>
      <c r="P258" s="56" t="s">
        <v>2035</v>
      </c>
    </row>
    <row r="259" spans="1:16" s="57" customFormat="1" ht="18" customHeight="1" x14ac:dyDescent="0.25">
      <c r="A259" s="52">
        <v>62193</v>
      </c>
      <c r="B259" s="52" t="s">
        <v>1436</v>
      </c>
      <c r="C259" s="60" t="s">
        <v>12</v>
      </c>
      <c r="D259" s="53">
        <v>4987302500475</v>
      </c>
      <c r="E259" s="54" t="s">
        <v>1548</v>
      </c>
      <c r="F259" s="54" t="s">
        <v>241</v>
      </c>
      <c r="G259" s="54"/>
      <c r="H259" s="52" t="s">
        <v>28</v>
      </c>
      <c r="I259" s="54" t="s">
        <v>1019</v>
      </c>
      <c r="J259" s="15">
        <v>50</v>
      </c>
      <c r="K259" s="25">
        <v>47</v>
      </c>
      <c r="L259" s="15">
        <f t="shared" si="3"/>
        <v>97</v>
      </c>
      <c r="M259" s="28">
        <v>18000</v>
      </c>
      <c r="N259" s="35"/>
      <c r="O259" s="36"/>
      <c r="P259" s="56" t="s">
        <v>2035</v>
      </c>
    </row>
    <row r="260" spans="1:16" s="57" customFormat="1" ht="18" customHeight="1" x14ac:dyDescent="0.25">
      <c r="A260" s="64">
        <v>62194</v>
      </c>
      <c r="B260" s="52" t="s">
        <v>1436</v>
      </c>
      <c r="C260" s="60" t="s">
        <v>12</v>
      </c>
      <c r="D260" s="53">
        <v>4987350373519</v>
      </c>
      <c r="E260" s="54" t="s">
        <v>1549</v>
      </c>
      <c r="F260" s="54" t="s">
        <v>1550</v>
      </c>
      <c r="G260" s="54"/>
      <c r="H260" s="52" t="s">
        <v>28</v>
      </c>
      <c r="I260" s="54" t="s">
        <v>382</v>
      </c>
      <c r="J260" s="15">
        <v>12000</v>
      </c>
      <c r="K260" s="15">
        <v>6800</v>
      </c>
      <c r="L260" s="15">
        <f t="shared" ref="L260:L323" si="4">J260+K260</f>
        <v>18800</v>
      </c>
      <c r="M260" s="28">
        <v>3600</v>
      </c>
      <c r="N260" s="35"/>
      <c r="O260" s="36"/>
      <c r="P260" s="56" t="s">
        <v>2035</v>
      </c>
    </row>
    <row r="261" spans="1:16" s="57" customFormat="1" ht="18" customHeight="1" x14ac:dyDescent="0.25">
      <c r="A261" s="64">
        <v>62208</v>
      </c>
      <c r="B261" s="52" t="s">
        <v>1436</v>
      </c>
      <c r="C261" s="60" t="s">
        <v>12</v>
      </c>
      <c r="D261" s="53">
        <v>4987026135861</v>
      </c>
      <c r="E261" s="54" t="s">
        <v>1551</v>
      </c>
      <c r="F261" s="54" t="s">
        <v>1552</v>
      </c>
      <c r="G261" s="54"/>
      <c r="H261" s="52" t="s">
        <v>28</v>
      </c>
      <c r="I261" s="54" t="s">
        <v>14</v>
      </c>
      <c r="J261" s="59">
        <v>0</v>
      </c>
      <c r="K261" s="25">
        <v>26</v>
      </c>
      <c r="L261" s="15">
        <f t="shared" si="4"/>
        <v>26</v>
      </c>
      <c r="M261" s="69">
        <v>9500</v>
      </c>
      <c r="N261" s="35"/>
      <c r="O261" s="36"/>
      <c r="P261" s="56" t="s">
        <v>2035</v>
      </c>
    </row>
    <row r="262" spans="1:16" s="57" customFormat="1" ht="18" customHeight="1" x14ac:dyDescent="0.25">
      <c r="A262" s="64">
        <v>62209</v>
      </c>
      <c r="B262" s="52" t="s">
        <v>1436</v>
      </c>
      <c r="C262" s="60" t="s">
        <v>12</v>
      </c>
      <c r="D262" s="53">
        <v>4987026098371</v>
      </c>
      <c r="E262" s="54" t="s">
        <v>1553</v>
      </c>
      <c r="F262" s="54" t="s">
        <v>1554</v>
      </c>
      <c r="G262" s="54"/>
      <c r="H262" s="52" t="s">
        <v>28</v>
      </c>
      <c r="I262" s="54" t="s">
        <v>14</v>
      </c>
      <c r="J262" s="59">
        <v>0</v>
      </c>
      <c r="K262" s="25">
        <v>8</v>
      </c>
      <c r="L262" s="15">
        <f t="shared" si="4"/>
        <v>8</v>
      </c>
      <c r="M262" s="28">
        <v>15000</v>
      </c>
      <c r="N262" s="35"/>
      <c r="O262" s="36"/>
      <c r="P262" s="56" t="s">
        <v>2035</v>
      </c>
    </row>
    <row r="263" spans="1:16" s="57" customFormat="1" ht="18" customHeight="1" x14ac:dyDescent="0.25">
      <c r="A263" s="64">
        <v>62215</v>
      </c>
      <c r="B263" s="52" t="s">
        <v>1436</v>
      </c>
      <c r="C263" s="60" t="s">
        <v>12</v>
      </c>
      <c r="D263" s="53">
        <v>4987502337123</v>
      </c>
      <c r="E263" s="54" t="s">
        <v>1555</v>
      </c>
      <c r="F263" s="54" t="s">
        <v>1556</v>
      </c>
      <c r="G263" s="54"/>
      <c r="H263" s="52" t="s">
        <v>28</v>
      </c>
      <c r="I263" s="54" t="s">
        <v>1605</v>
      </c>
      <c r="J263" s="59">
        <v>0</v>
      </c>
      <c r="K263" s="25">
        <v>45</v>
      </c>
      <c r="L263" s="15">
        <f t="shared" si="4"/>
        <v>45</v>
      </c>
      <c r="M263" s="28">
        <v>15000</v>
      </c>
      <c r="N263" s="35"/>
      <c r="O263" s="36"/>
      <c r="P263" s="56" t="s">
        <v>2035</v>
      </c>
    </row>
    <row r="264" spans="1:16" s="57" customFormat="1" ht="18" customHeight="1" x14ac:dyDescent="0.25">
      <c r="A264" s="64">
        <v>62216</v>
      </c>
      <c r="B264" s="52" t="s">
        <v>1436</v>
      </c>
      <c r="C264" s="60" t="s">
        <v>12</v>
      </c>
      <c r="D264" s="53">
        <v>4987502346903</v>
      </c>
      <c r="E264" s="54" t="s">
        <v>1557</v>
      </c>
      <c r="F264" s="54" t="s">
        <v>1558</v>
      </c>
      <c r="G264" s="54"/>
      <c r="H264" s="52" t="s">
        <v>28</v>
      </c>
      <c r="I264" s="54" t="s">
        <v>1605</v>
      </c>
      <c r="J264" s="59">
        <v>0</v>
      </c>
      <c r="K264" s="25">
        <v>9</v>
      </c>
      <c r="L264" s="15">
        <f t="shared" si="4"/>
        <v>9</v>
      </c>
      <c r="M264" s="28">
        <v>13000</v>
      </c>
      <c r="N264" s="35"/>
      <c r="O264" s="36"/>
      <c r="P264" s="56" t="s">
        <v>2035</v>
      </c>
    </row>
    <row r="265" spans="1:16" s="57" customFormat="1" ht="18" customHeight="1" x14ac:dyDescent="0.25">
      <c r="A265" s="64">
        <v>62217</v>
      </c>
      <c r="B265" s="52" t="s">
        <v>1436</v>
      </c>
      <c r="C265" s="60" t="s">
        <v>12</v>
      </c>
      <c r="D265" s="53">
        <v>4987502421228</v>
      </c>
      <c r="E265" s="54" t="s">
        <v>1559</v>
      </c>
      <c r="F265" s="54" t="s">
        <v>1560</v>
      </c>
      <c r="G265" s="54"/>
      <c r="H265" s="52" t="s">
        <v>28</v>
      </c>
      <c r="I265" s="54" t="s">
        <v>1605</v>
      </c>
      <c r="J265" s="59">
        <v>0</v>
      </c>
      <c r="K265" s="25">
        <v>90</v>
      </c>
      <c r="L265" s="15">
        <f t="shared" si="4"/>
        <v>90</v>
      </c>
      <c r="M265" s="28">
        <v>95000</v>
      </c>
      <c r="N265" s="35"/>
      <c r="O265" s="36"/>
      <c r="P265" s="56" t="s">
        <v>2035</v>
      </c>
    </row>
    <row r="266" spans="1:16" s="57" customFormat="1" ht="18" customHeight="1" x14ac:dyDescent="0.25">
      <c r="A266" s="64">
        <v>62224</v>
      </c>
      <c r="B266" s="52" t="s">
        <v>1436</v>
      </c>
      <c r="C266" s="60" t="s">
        <v>12</v>
      </c>
      <c r="D266" s="53" t="s">
        <v>11</v>
      </c>
      <c r="E266" s="54" t="s">
        <v>1561</v>
      </c>
      <c r="F266" s="54" t="s">
        <v>88</v>
      </c>
      <c r="G266" s="54"/>
      <c r="H266" s="52" t="s">
        <v>111</v>
      </c>
      <c r="I266" s="54" t="s">
        <v>89</v>
      </c>
      <c r="J266" s="15">
        <v>3</v>
      </c>
      <c r="K266" s="15">
        <v>1</v>
      </c>
      <c r="L266" s="15">
        <f t="shared" si="4"/>
        <v>4</v>
      </c>
      <c r="M266" s="28">
        <v>50000</v>
      </c>
      <c r="N266" s="35"/>
      <c r="O266" s="36"/>
      <c r="P266" s="56" t="s">
        <v>2035</v>
      </c>
    </row>
    <row r="267" spans="1:16" s="57" customFormat="1" ht="18" customHeight="1" x14ac:dyDescent="0.25">
      <c r="A267" s="64">
        <v>62225</v>
      </c>
      <c r="B267" s="52" t="s">
        <v>1436</v>
      </c>
      <c r="C267" s="60" t="s">
        <v>12</v>
      </c>
      <c r="D267" s="53" t="s">
        <v>11</v>
      </c>
      <c r="E267" s="54" t="s">
        <v>90</v>
      </c>
      <c r="F267" s="54" t="s">
        <v>1562</v>
      </c>
      <c r="G267" s="54"/>
      <c r="H267" s="52" t="s">
        <v>111</v>
      </c>
      <c r="I267" s="54" t="s">
        <v>89</v>
      </c>
      <c r="J267" s="15">
        <v>1</v>
      </c>
      <c r="K267" s="15">
        <v>1</v>
      </c>
      <c r="L267" s="15">
        <f t="shared" si="4"/>
        <v>2</v>
      </c>
      <c r="M267" s="28">
        <v>25000</v>
      </c>
      <c r="N267" s="35"/>
      <c r="O267" s="36"/>
      <c r="P267" s="56" t="s">
        <v>2035</v>
      </c>
    </row>
    <row r="268" spans="1:16" s="57" customFormat="1" ht="18" customHeight="1" x14ac:dyDescent="0.25">
      <c r="A268" s="64">
        <v>62226</v>
      </c>
      <c r="B268" s="52" t="s">
        <v>1436</v>
      </c>
      <c r="C268" s="60" t="s">
        <v>12</v>
      </c>
      <c r="D268" s="53">
        <v>4560340669351</v>
      </c>
      <c r="E268" s="54" t="s">
        <v>91</v>
      </c>
      <c r="F268" s="54" t="s">
        <v>92</v>
      </c>
      <c r="G268" s="54"/>
      <c r="H268" s="52" t="s">
        <v>1042</v>
      </c>
      <c r="I268" s="54" t="s">
        <v>89</v>
      </c>
      <c r="J268" s="15">
        <v>5</v>
      </c>
      <c r="K268" s="25">
        <v>17</v>
      </c>
      <c r="L268" s="15">
        <f t="shared" si="4"/>
        <v>22</v>
      </c>
      <c r="M268" s="28">
        <v>153000</v>
      </c>
      <c r="N268" s="35"/>
      <c r="O268" s="36"/>
      <c r="P268" s="56" t="s">
        <v>2035</v>
      </c>
    </row>
    <row r="269" spans="1:16" s="57" customFormat="1" ht="18" customHeight="1" x14ac:dyDescent="0.25">
      <c r="A269" s="64">
        <v>62227</v>
      </c>
      <c r="B269" s="52" t="s">
        <v>1436</v>
      </c>
      <c r="C269" s="60" t="s">
        <v>12</v>
      </c>
      <c r="D269" s="53" t="s">
        <v>11</v>
      </c>
      <c r="E269" s="54" t="s">
        <v>93</v>
      </c>
      <c r="F269" s="54" t="s">
        <v>94</v>
      </c>
      <c r="G269" s="54"/>
      <c r="H269" s="52" t="s">
        <v>1042</v>
      </c>
      <c r="I269" s="54" t="s">
        <v>89</v>
      </c>
      <c r="J269" s="15">
        <v>1</v>
      </c>
      <c r="K269" s="15">
        <v>1</v>
      </c>
      <c r="L269" s="15">
        <f t="shared" si="4"/>
        <v>2</v>
      </c>
      <c r="M269" s="28">
        <v>85000</v>
      </c>
      <c r="N269" s="35"/>
      <c r="O269" s="36"/>
      <c r="P269" s="56" t="s">
        <v>2035</v>
      </c>
    </row>
    <row r="270" spans="1:16" s="57" customFormat="1" ht="18" customHeight="1" x14ac:dyDescent="0.25">
      <c r="A270" s="64">
        <v>62228</v>
      </c>
      <c r="B270" s="52" t="s">
        <v>1436</v>
      </c>
      <c r="C270" s="60" t="s">
        <v>12</v>
      </c>
      <c r="D270" s="53" t="s">
        <v>11</v>
      </c>
      <c r="E270" s="54" t="s">
        <v>95</v>
      </c>
      <c r="F270" s="54" t="s">
        <v>96</v>
      </c>
      <c r="G270" s="54"/>
      <c r="H270" s="52" t="s">
        <v>1042</v>
      </c>
      <c r="I270" s="62" t="s">
        <v>89</v>
      </c>
      <c r="J270" s="15">
        <v>5</v>
      </c>
      <c r="K270" s="25">
        <v>15</v>
      </c>
      <c r="L270" s="15">
        <f t="shared" si="4"/>
        <v>20</v>
      </c>
      <c r="M270" s="28">
        <v>35000</v>
      </c>
      <c r="N270" s="35"/>
      <c r="O270" s="36"/>
      <c r="P270" s="56" t="s">
        <v>2035</v>
      </c>
    </row>
    <row r="271" spans="1:16" s="57" customFormat="1" ht="18" customHeight="1" x14ac:dyDescent="0.25">
      <c r="A271" s="64">
        <v>62229</v>
      </c>
      <c r="B271" s="52" t="s">
        <v>1436</v>
      </c>
      <c r="C271" s="60" t="s">
        <v>12</v>
      </c>
      <c r="D271" s="53" t="s">
        <v>11</v>
      </c>
      <c r="E271" s="54" t="s">
        <v>97</v>
      </c>
      <c r="F271" s="54" t="s">
        <v>98</v>
      </c>
      <c r="G271" s="54"/>
      <c r="H271" s="52" t="s">
        <v>1042</v>
      </c>
      <c r="I271" s="54" t="s">
        <v>89</v>
      </c>
      <c r="J271" s="15">
        <v>5</v>
      </c>
      <c r="K271" s="25">
        <v>17</v>
      </c>
      <c r="L271" s="15">
        <f t="shared" si="4"/>
        <v>22</v>
      </c>
      <c r="M271" s="28">
        <v>41000</v>
      </c>
      <c r="N271" s="35"/>
      <c r="O271" s="36"/>
      <c r="P271" s="56" t="s">
        <v>2035</v>
      </c>
    </row>
    <row r="272" spans="1:16" s="57" customFormat="1" ht="18" customHeight="1" x14ac:dyDescent="0.25">
      <c r="A272" s="64">
        <v>62230</v>
      </c>
      <c r="B272" s="52" t="s">
        <v>1436</v>
      </c>
      <c r="C272" s="60" t="s">
        <v>12</v>
      </c>
      <c r="D272" s="53" t="s">
        <v>11</v>
      </c>
      <c r="E272" s="54" t="s">
        <v>1563</v>
      </c>
      <c r="F272" s="54" t="s">
        <v>194</v>
      </c>
      <c r="G272" s="54"/>
      <c r="H272" s="52" t="s">
        <v>1042</v>
      </c>
      <c r="I272" s="54" t="s">
        <v>89</v>
      </c>
      <c r="J272" s="15">
        <v>3</v>
      </c>
      <c r="K272" s="15">
        <v>1</v>
      </c>
      <c r="L272" s="15">
        <f t="shared" si="4"/>
        <v>4</v>
      </c>
      <c r="M272" s="28">
        <v>15000</v>
      </c>
      <c r="N272" s="35"/>
      <c r="O272" s="36"/>
      <c r="P272" s="56" t="s">
        <v>2035</v>
      </c>
    </row>
    <row r="273" spans="1:16" s="57" customFormat="1" ht="18" customHeight="1" x14ac:dyDescent="0.25">
      <c r="A273" s="51">
        <v>62231</v>
      </c>
      <c r="B273" s="52" t="s">
        <v>1373</v>
      </c>
      <c r="C273" s="60" t="s">
        <v>12</v>
      </c>
      <c r="D273" s="53">
        <v>4560340669016</v>
      </c>
      <c r="E273" s="58" t="s">
        <v>1141</v>
      </c>
      <c r="F273" s="58" t="s">
        <v>1564</v>
      </c>
      <c r="G273" s="54"/>
      <c r="H273" s="52" t="s">
        <v>1042</v>
      </c>
      <c r="I273" s="54" t="s">
        <v>89</v>
      </c>
      <c r="J273" s="15">
        <v>1</v>
      </c>
      <c r="K273" s="9">
        <v>2</v>
      </c>
      <c r="L273" s="15">
        <f t="shared" si="4"/>
        <v>3</v>
      </c>
      <c r="M273" s="28">
        <v>109000</v>
      </c>
      <c r="N273" s="35"/>
      <c r="O273" s="36"/>
      <c r="P273" s="56" t="s">
        <v>2035</v>
      </c>
    </row>
    <row r="274" spans="1:16" s="57" customFormat="1" ht="18" customHeight="1" x14ac:dyDescent="0.25">
      <c r="A274" s="64">
        <v>62233</v>
      </c>
      <c r="B274" s="52" t="s">
        <v>1436</v>
      </c>
      <c r="C274" s="60" t="s">
        <v>12</v>
      </c>
      <c r="D274" s="53" t="s">
        <v>11</v>
      </c>
      <c r="E274" s="54" t="s">
        <v>195</v>
      </c>
      <c r="F274" s="54" t="s">
        <v>196</v>
      </c>
      <c r="G274" s="54"/>
      <c r="H274" s="52" t="s">
        <v>28</v>
      </c>
      <c r="I274" s="54" t="s">
        <v>89</v>
      </c>
      <c r="J274" s="15">
        <v>0</v>
      </c>
      <c r="K274" s="15">
        <v>1</v>
      </c>
      <c r="L274" s="15">
        <f t="shared" si="4"/>
        <v>1</v>
      </c>
      <c r="M274" s="28">
        <v>41000</v>
      </c>
      <c r="N274" s="35"/>
      <c r="O274" s="36"/>
      <c r="P274" s="56" t="s">
        <v>2035</v>
      </c>
    </row>
    <row r="275" spans="1:16" s="57" customFormat="1" ht="18" customHeight="1" x14ac:dyDescent="0.25">
      <c r="A275" s="64">
        <v>62234</v>
      </c>
      <c r="B275" s="52" t="s">
        <v>1436</v>
      </c>
      <c r="C275" s="60" t="s">
        <v>12</v>
      </c>
      <c r="D275" s="53" t="s">
        <v>11</v>
      </c>
      <c r="E275" s="54" t="s">
        <v>197</v>
      </c>
      <c r="F275" s="54" t="s">
        <v>198</v>
      </c>
      <c r="G275" s="54"/>
      <c r="H275" s="52" t="s">
        <v>28</v>
      </c>
      <c r="I275" s="54" t="s">
        <v>89</v>
      </c>
      <c r="J275" s="15">
        <v>1</v>
      </c>
      <c r="K275" s="15">
        <v>1</v>
      </c>
      <c r="L275" s="15">
        <f t="shared" si="4"/>
        <v>2</v>
      </c>
      <c r="M275" s="28">
        <v>41000</v>
      </c>
      <c r="N275" s="35"/>
      <c r="O275" s="36"/>
      <c r="P275" s="56" t="s">
        <v>2035</v>
      </c>
    </row>
    <row r="276" spans="1:16" s="57" customFormat="1" ht="18" customHeight="1" x14ac:dyDescent="0.25">
      <c r="A276" s="64">
        <v>62235</v>
      </c>
      <c r="B276" s="52" t="s">
        <v>1436</v>
      </c>
      <c r="C276" s="60" t="s">
        <v>12</v>
      </c>
      <c r="D276" s="53" t="s">
        <v>11</v>
      </c>
      <c r="E276" s="54" t="s">
        <v>717</v>
      </c>
      <c r="F276" s="54" t="s">
        <v>719</v>
      </c>
      <c r="G276" s="54"/>
      <c r="H276" s="52" t="s">
        <v>28</v>
      </c>
      <c r="I276" s="54" t="s">
        <v>89</v>
      </c>
      <c r="J276" s="15">
        <v>1</v>
      </c>
      <c r="K276" s="15">
        <v>1</v>
      </c>
      <c r="L276" s="15">
        <f t="shared" si="4"/>
        <v>2</v>
      </c>
      <c r="M276" s="28">
        <v>51000</v>
      </c>
      <c r="N276" s="35"/>
      <c r="O276" s="36"/>
      <c r="P276" s="56" t="s">
        <v>2035</v>
      </c>
    </row>
    <row r="277" spans="1:16" s="57" customFormat="1" ht="18" customHeight="1" x14ac:dyDescent="0.25">
      <c r="A277" s="64">
        <v>62236</v>
      </c>
      <c r="B277" s="52" t="s">
        <v>1436</v>
      </c>
      <c r="C277" s="60" t="s">
        <v>12</v>
      </c>
      <c r="D277" s="53" t="s">
        <v>11</v>
      </c>
      <c r="E277" s="54" t="s">
        <v>99</v>
      </c>
      <c r="F277" s="54" t="s">
        <v>100</v>
      </c>
      <c r="G277" s="54"/>
      <c r="H277" s="52" t="s">
        <v>111</v>
      </c>
      <c r="I277" s="54" t="s">
        <v>89</v>
      </c>
      <c r="J277" s="15">
        <v>1</v>
      </c>
      <c r="K277" s="25">
        <v>11</v>
      </c>
      <c r="L277" s="15">
        <f t="shared" si="4"/>
        <v>12</v>
      </c>
      <c r="M277" s="28">
        <v>12000</v>
      </c>
      <c r="N277" s="35"/>
      <c r="O277" s="36"/>
      <c r="P277" s="56" t="s">
        <v>2035</v>
      </c>
    </row>
    <row r="278" spans="1:16" s="57" customFormat="1" ht="18" customHeight="1" x14ac:dyDescent="0.25">
      <c r="A278" s="64">
        <v>62238</v>
      </c>
      <c r="B278" s="52" t="s">
        <v>1436</v>
      </c>
      <c r="C278" s="60" t="s">
        <v>12</v>
      </c>
      <c r="D278" s="53" t="s">
        <v>11</v>
      </c>
      <c r="E278" s="54" t="s">
        <v>847</v>
      </c>
      <c r="F278" s="54" t="s">
        <v>134</v>
      </c>
      <c r="G278" s="54" t="s">
        <v>166</v>
      </c>
      <c r="H278" s="52" t="s">
        <v>111</v>
      </c>
      <c r="I278" s="54" t="s">
        <v>13</v>
      </c>
      <c r="J278" s="59">
        <v>0</v>
      </c>
      <c r="K278" s="15">
        <v>1</v>
      </c>
      <c r="L278" s="15">
        <f t="shared" si="4"/>
        <v>1</v>
      </c>
      <c r="M278" s="28">
        <v>1500</v>
      </c>
      <c r="N278" s="35"/>
      <c r="O278" s="36"/>
      <c r="P278" s="56" t="s">
        <v>2035</v>
      </c>
    </row>
    <row r="279" spans="1:16" s="57" customFormat="1" ht="18" customHeight="1" x14ac:dyDescent="0.25">
      <c r="A279" s="64">
        <v>62240</v>
      </c>
      <c r="B279" s="52" t="s">
        <v>1436</v>
      </c>
      <c r="C279" s="60" t="s">
        <v>12</v>
      </c>
      <c r="D279" s="53">
        <v>4987026135533</v>
      </c>
      <c r="E279" s="54" t="s">
        <v>1565</v>
      </c>
      <c r="F279" s="54" t="s">
        <v>1566</v>
      </c>
      <c r="G279" s="54" t="s">
        <v>1567</v>
      </c>
      <c r="H279" s="52" t="s">
        <v>28</v>
      </c>
      <c r="I279" s="54" t="s">
        <v>14</v>
      </c>
      <c r="J279" s="59">
        <v>0</v>
      </c>
      <c r="K279" s="25">
        <v>6</v>
      </c>
      <c r="L279" s="15">
        <f t="shared" si="4"/>
        <v>6</v>
      </c>
      <c r="M279" s="28">
        <v>900</v>
      </c>
      <c r="N279" s="35"/>
      <c r="O279" s="36"/>
      <c r="P279" s="56" t="s">
        <v>2035</v>
      </c>
    </row>
    <row r="280" spans="1:16" s="57" customFormat="1" ht="18" customHeight="1" x14ac:dyDescent="0.25">
      <c r="A280" s="51">
        <v>62250</v>
      </c>
      <c r="B280" s="52" t="s">
        <v>1373</v>
      </c>
      <c r="C280" s="60" t="s">
        <v>12</v>
      </c>
      <c r="D280" s="53">
        <v>4987780873597</v>
      </c>
      <c r="E280" s="58" t="s">
        <v>1568</v>
      </c>
      <c r="F280" s="58" t="s">
        <v>1045</v>
      </c>
      <c r="G280" s="54">
        <v>412521</v>
      </c>
      <c r="H280" s="52" t="s">
        <v>721</v>
      </c>
      <c r="I280" s="54" t="s">
        <v>746</v>
      </c>
      <c r="J280" s="15">
        <v>0</v>
      </c>
      <c r="K280" s="9">
        <v>1</v>
      </c>
      <c r="L280" s="15">
        <f t="shared" si="4"/>
        <v>1</v>
      </c>
      <c r="M280" s="28">
        <v>34000</v>
      </c>
      <c r="N280" s="35"/>
      <c r="O280" s="36"/>
      <c r="P280" s="56" t="s">
        <v>2035</v>
      </c>
    </row>
    <row r="281" spans="1:16" s="57" customFormat="1" ht="18" customHeight="1" x14ac:dyDescent="0.25">
      <c r="A281" s="64">
        <v>62283</v>
      </c>
      <c r="B281" s="52" t="s">
        <v>1436</v>
      </c>
      <c r="C281" s="60" t="s">
        <v>12</v>
      </c>
      <c r="D281" s="53">
        <v>4987666600286</v>
      </c>
      <c r="E281" s="54" t="s">
        <v>1569</v>
      </c>
      <c r="F281" s="54" t="s">
        <v>157</v>
      </c>
      <c r="G281" s="54"/>
      <c r="H281" s="52" t="s">
        <v>28</v>
      </c>
      <c r="I281" s="54" t="s">
        <v>906</v>
      </c>
      <c r="J281" s="15">
        <v>80</v>
      </c>
      <c r="K281" s="15">
        <v>0</v>
      </c>
      <c r="L281" s="15">
        <f t="shared" si="4"/>
        <v>80</v>
      </c>
      <c r="M281" s="28">
        <v>32000</v>
      </c>
      <c r="N281" s="35"/>
      <c r="O281" s="36"/>
      <c r="P281" s="56" t="s">
        <v>2035</v>
      </c>
    </row>
    <row r="282" spans="1:16" s="57" customFormat="1" ht="18" customHeight="1" x14ac:dyDescent="0.25">
      <c r="A282" s="64">
        <v>62287</v>
      </c>
      <c r="B282" s="52" t="s">
        <v>1436</v>
      </c>
      <c r="C282" s="60" t="s">
        <v>12</v>
      </c>
      <c r="D282" s="53">
        <v>4987780876222</v>
      </c>
      <c r="E282" s="54" t="s">
        <v>1142</v>
      </c>
      <c r="F282" s="54" t="s">
        <v>1143</v>
      </c>
      <c r="G282" s="54" t="s">
        <v>1144</v>
      </c>
      <c r="H282" s="52" t="s">
        <v>28</v>
      </c>
      <c r="I282" s="54" t="s">
        <v>746</v>
      </c>
      <c r="J282" s="15">
        <v>0</v>
      </c>
      <c r="K282" s="15">
        <v>1</v>
      </c>
      <c r="L282" s="15">
        <f t="shared" si="4"/>
        <v>1</v>
      </c>
      <c r="M282" s="28">
        <v>42000</v>
      </c>
      <c r="N282" s="35"/>
      <c r="O282" s="36"/>
      <c r="P282" s="56" t="s">
        <v>2035</v>
      </c>
    </row>
    <row r="283" spans="1:16" s="57" customFormat="1" ht="18" customHeight="1" x14ac:dyDescent="0.25">
      <c r="A283" s="64">
        <v>62288</v>
      </c>
      <c r="B283" s="52" t="s">
        <v>1436</v>
      </c>
      <c r="C283" s="60" t="s">
        <v>12</v>
      </c>
      <c r="D283" s="53" t="s">
        <v>11</v>
      </c>
      <c r="E283" s="54" t="s">
        <v>1145</v>
      </c>
      <c r="F283" s="54" t="s">
        <v>1134</v>
      </c>
      <c r="G283" s="54">
        <v>418041</v>
      </c>
      <c r="H283" s="52" t="s">
        <v>111</v>
      </c>
      <c r="I283" s="54" t="s">
        <v>746</v>
      </c>
      <c r="J283" s="15">
        <v>1</v>
      </c>
      <c r="K283" s="15">
        <v>1</v>
      </c>
      <c r="L283" s="15">
        <f t="shared" si="4"/>
        <v>2</v>
      </c>
      <c r="M283" s="28">
        <v>43000</v>
      </c>
      <c r="N283" s="35"/>
      <c r="O283" s="36"/>
      <c r="P283" s="56" t="s">
        <v>2035</v>
      </c>
    </row>
    <row r="284" spans="1:16" s="57" customFormat="1" ht="18" customHeight="1" x14ac:dyDescent="0.25">
      <c r="A284" s="64">
        <v>62291</v>
      </c>
      <c r="B284" s="52" t="s">
        <v>1436</v>
      </c>
      <c r="C284" s="60" t="s">
        <v>12</v>
      </c>
      <c r="D284" s="53">
        <v>4987555050390</v>
      </c>
      <c r="E284" s="54" t="s">
        <v>1570</v>
      </c>
      <c r="F284" s="54" t="s">
        <v>1571</v>
      </c>
      <c r="G284" s="54"/>
      <c r="H284" s="52" t="s">
        <v>28</v>
      </c>
      <c r="I284" s="54" t="s">
        <v>158</v>
      </c>
      <c r="J284" s="59">
        <v>0</v>
      </c>
      <c r="K284" s="25">
        <v>26</v>
      </c>
      <c r="L284" s="15">
        <f t="shared" si="4"/>
        <v>26</v>
      </c>
      <c r="M284" s="28">
        <v>3900</v>
      </c>
      <c r="N284" s="35"/>
      <c r="O284" s="36"/>
      <c r="P284" s="56" t="s">
        <v>2035</v>
      </c>
    </row>
    <row r="285" spans="1:16" s="57" customFormat="1" ht="18" customHeight="1" x14ac:dyDescent="0.25">
      <c r="A285" s="64">
        <v>62294</v>
      </c>
      <c r="B285" s="52" t="s">
        <v>1436</v>
      </c>
      <c r="C285" s="60" t="s">
        <v>12</v>
      </c>
      <c r="D285" s="53">
        <v>4987696422834</v>
      </c>
      <c r="E285" s="54" t="s">
        <v>1572</v>
      </c>
      <c r="F285" s="54" t="s">
        <v>1573</v>
      </c>
      <c r="G285" s="54"/>
      <c r="H285" s="52" t="s">
        <v>28</v>
      </c>
      <c r="I285" s="54" t="s">
        <v>101</v>
      </c>
      <c r="J285" s="15">
        <v>200</v>
      </c>
      <c r="K285" s="15">
        <v>0</v>
      </c>
      <c r="L285" s="15">
        <f t="shared" si="4"/>
        <v>200</v>
      </c>
      <c r="M285" s="28">
        <v>15000</v>
      </c>
      <c r="N285" s="35"/>
      <c r="O285" s="36"/>
      <c r="P285" s="56" t="s">
        <v>2035</v>
      </c>
    </row>
    <row r="286" spans="1:16" s="57" customFormat="1" ht="18" customHeight="1" x14ac:dyDescent="0.25">
      <c r="A286" s="79">
        <v>62295</v>
      </c>
      <c r="B286" s="52" t="s">
        <v>1436</v>
      </c>
      <c r="C286" s="79" t="s">
        <v>12</v>
      </c>
      <c r="D286" s="53">
        <v>4987780876642</v>
      </c>
      <c r="E286" s="80" t="s">
        <v>1574</v>
      </c>
      <c r="F286" s="80" t="s">
        <v>1134</v>
      </c>
      <c r="G286" s="54">
        <v>418051</v>
      </c>
      <c r="H286" s="52" t="s">
        <v>111</v>
      </c>
      <c r="I286" s="54" t="s">
        <v>1968</v>
      </c>
      <c r="J286" s="15">
        <v>1</v>
      </c>
      <c r="K286" s="15">
        <v>1</v>
      </c>
      <c r="L286" s="15">
        <f t="shared" si="4"/>
        <v>2</v>
      </c>
      <c r="M286" s="28">
        <v>42000</v>
      </c>
      <c r="N286" s="35"/>
      <c r="O286" s="36"/>
      <c r="P286" s="56" t="s">
        <v>2035</v>
      </c>
    </row>
    <row r="287" spans="1:16" s="68" customFormat="1" ht="18" customHeight="1" x14ac:dyDescent="0.25">
      <c r="A287" s="79">
        <v>62297</v>
      </c>
      <c r="B287" s="52" t="s">
        <v>1436</v>
      </c>
      <c r="C287" s="79" t="s">
        <v>12</v>
      </c>
      <c r="D287" s="53">
        <v>400966910175</v>
      </c>
      <c r="E287" s="80" t="s">
        <v>1575</v>
      </c>
      <c r="F287" s="80" t="s">
        <v>1576</v>
      </c>
      <c r="G287" s="80" t="s">
        <v>1577</v>
      </c>
      <c r="H287" s="52" t="s">
        <v>111</v>
      </c>
      <c r="I287" s="62" t="s">
        <v>117</v>
      </c>
      <c r="J287" s="15">
        <v>1</v>
      </c>
      <c r="K287" s="25">
        <v>3</v>
      </c>
      <c r="L287" s="15">
        <f t="shared" si="4"/>
        <v>4</v>
      </c>
      <c r="M287" s="28">
        <v>4100</v>
      </c>
      <c r="N287" s="35"/>
      <c r="O287" s="36"/>
      <c r="P287" s="56" t="s">
        <v>2035</v>
      </c>
    </row>
    <row r="288" spans="1:16" s="68" customFormat="1" ht="18" customHeight="1" x14ac:dyDescent="0.25">
      <c r="A288" s="79">
        <v>62298</v>
      </c>
      <c r="B288" s="52" t="s">
        <v>1436</v>
      </c>
      <c r="C288" s="79" t="s">
        <v>12</v>
      </c>
      <c r="D288" s="53" t="s">
        <v>11</v>
      </c>
      <c r="E288" s="80" t="s">
        <v>200</v>
      </c>
      <c r="F288" s="80" t="s">
        <v>148</v>
      </c>
      <c r="G288" s="80" t="s">
        <v>201</v>
      </c>
      <c r="H288" s="52" t="s">
        <v>111</v>
      </c>
      <c r="I288" s="62" t="s">
        <v>1016</v>
      </c>
      <c r="J288" s="59">
        <v>0</v>
      </c>
      <c r="K288" s="15">
        <v>1</v>
      </c>
      <c r="L288" s="15">
        <f t="shared" si="4"/>
        <v>1</v>
      </c>
      <c r="M288" s="28">
        <v>2800</v>
      </c>
      <c r="N288" s="35"/>
      <c r="O288" s="36"/>
      <c r="P288" s="56" t="s">
        <v>2035</v>
      </c>
    </row>
    <row r="289" spans="1:16" s="68" customFormat="1" ht="18" customHeight="1" x14ac:dyDescent="0.25">
      <c r="A289" s="79">
        <v>62305</v>
      </c>
      <c r="B289" s="52" t="s">
        <v>1436</v>
      </c>
      <c r="C289" s="79" t="s">
        <v>12</v>
      </c>
      <c r="D289" s="53">
        <v>4987539720905</v>
      </c>
      <c r="E289" s="80" t="s">
        <v>383</v>
      </c>
      <c r="F289" s="80" t="s">
        <v>384</v>
      </c>
      <c r="G289" s="54" t="s">
        <v>166</v>
      </c>
      <c r="H289" s="52" t="s">
        <v>1578</v>
      </c>
      <c r="I289" s="62" t="s">
        <v>117</v>
      </c>
      <c r="J289" s="15">
        <v>35</v>
      </c>
      <c r="K289" s="25">
        <v>32</v>
      </c>
      <c r="L289" s="15">
        <f t="shared" si="4"/>
        <v>67</v>
      </c>
      <c r="M289" s="28">
        <v>2700</v>
      </c>
      <c r="N289" s="35"/>
      <c r="O289" s="36"/>
      <c r="P289" s="56" t="s">
        <v>2035</v>
      </c>
    </row>
    <row r="290" spans="1:16" s="68" customFormat="1" ht="18" customHeight="1" x14ac:dyDescent="0.25">
      <c r="A290" s="72">
        <v>62313</v>
      </c>
      <c r="B290" s="52" t="s">
        <v>1373</v>
      </c>
      <c r="C290" s="60" t="s">
        <v>12</v>
      </c>
      <c r="D290" s="53">
        <v>4987666601443</v>
      </c>
      <c r="E290" s="73" t="s">
        <v>730</v>
      </c>
      <c r="F290" s="74" t="s">
        <v>1579</v>
      </c>
      <c r="G290" s="61"/>
      <c r="H290" s="52" t="s">
        <v>28</v>
      </c>
      <c r="I290" s="54" t="s">
        <v>906</v>
      </c>
      <c r="J290" s="15">
        <v>15</v>
      </c>
      <c r="K290" s="9">
        <v>5</v>
      </c>
      <c r="L290" s="15">
        <f t="shared" si="4"/>
        <v>20</v>
      </c>
      <c r="M290" s="28">
        <v>2800</v>
      </c>
      <c r="N290" s="35"/>
      <c r="O290" s="36"/>
      <c r="P290" s="56" t="s">
        <v>2035</v>
      </c>
    </row>
    <row r="291" spans="1:16" s="68" customFormat="1" ht="18" customHeight="1" x14ac:dyDescent="0.25">
      <c r="A291" s="79">
        <v>62314</v>
      </c>
      <c r="B291" s="52" t="s">
        <v>1436</v>
      </c>
      <c r="C291" s="79" t="s">
        <v>12</v>
      </c>
      <c r="D291" s="53">
        <v>4560158200678</v>
      </c>
      <c r="E291" s="80" t="s">
        <v>779</v>
      </c>
      <c r="F291" s="80" t="s">
        <v>1580</v>
      </c>
      <c r="G291" s="54"/>
      <c r="H291" s="52" t="s">
        <v>28</v>
      </c>
      <c r="I291" s="62" t="s">
        <v>24</v>
      </c>
      <c r="J291" s="15">
        <v>10</v>
      </c>
      <c r="K291" s="15">
        <v>0</v>
      </c>
      <c r="L291" s="15">
        <f t="shared" si="4"/>
        <v>10</v>
      </c>
      <c r="M291" s="28">
        <v>9500</v>
      </c>
      <c r="N291" s="35"/>
      <c r="O291" s="36"/>
      <c r="P291" s="56" t="s">
        <v>2035</v>
      </c>
    </row>
    <row r="292" spans="1:16" s="57" customFormat="1" ht="18" customHeight="1" x14ac:dyDescent="0.25">
      <c r="A292" s="79">
        <v>62315</v>
      </c>
      <c r="B292" s="52" t="s">
        <v>1436</v>
      </c>
      <c r="C292" s="79" t="s">
        <v>12</v>
      </c>
      <c r="D292" s="53" t="s">
        <v>11</v>
      </c>
      <c r="E292" s="80" t="s">
        <v>1581</v>
      </c>
      <c r="F292" s="80" t="s">
        <v>1582</v>
      </c>
      <c r="G292" s="54" t="s">
        <v>1583</v>
      </c>
      <c r="H292" s="52" t="s">
        <v>28</v>
      </c>
      <c r="I292" s="62" t="s">
        <v>24</v>
      </c>
      <c r="J292" s="15">
        <v>0</v>
      </c>
      <c r="K292" s="15">
        <v>1</v>
      </c>
      <c r="L292" s="15">
        <f t="shared" si="4"/>
        <v>1</v>
      </c>
      <c r="M292" s="28">
        <v>4800</v>
      </c>
      <c r="N292" s="35"/>
      <c r="O292" s="36"/>
      <c r="P292" s="56" t="s">
        <v>2035</v>
      </c>
    </row>
    <row r="293" spans="1:16" s="68" customFormat="1" ht="18" customHeight="1" x14ac:dyDescent="0.25">
      <c r="A293" s="79">
        <v>62316</v>
      </c>
      <c r="B293" s="52" t="s">
        <v>1436</v>
      </c>
      <c r="C293" s="79" t="s">
        <v>12</v>
      </c>
      <c r="D293" s="53">
        <v>4560158202979</v>
      </c>
      <c r="E293" s="80" t="s">
        <v>1584</v>
      </c>
      <c r="F293" s="80" t="s">
        <v>1585</v>
      </c>
      <c r="G293" s="54" t="s">
        <v>848</v>
      </c>
      <c r="H293" s="52" t="s">
        <v>28</v>
      </c>
      <c r="I293" s="62" t="s">
        <v>24</v>
      </c>
      <c r="J293" s="15">
        <v>5</v>
      </c>
      <c r="K293" s="15">
        <v>0</v>
      </c>
      <c r="L293" s="15">
        <f t="shared" si="4"/>
        <v>5</v>
      </c>
      <c r="M293" s="77">
        <v>3800</v>
      </c>
      <c r="N293" s="35"/>
      <c r="O293" s="36"/>
      <c r="P293" s="56" t="s">
        <v>2035</v>
      </c>
    </row>
    <row r="294" spans="1:16" s="68" customFormat="1" ht="18" customHeight="1" x14ac:dyDescent="0.25">
      <c r="A294" s="79">
        <v>62319</v>
      </c>
      <c r="B294" s="52" t="s">
        <v>1436</v>
      </c>
      <c r="C294" s="79" t="s">
        <v>12</v>
      </c>
      <c r="D294" s="53" t="s">
        <v>11</v>
      </c>
      <c r="E294" s="80" t="s">
        <v>1586</v>
      </c>
      <c r="F294" s="80" t="s">
        <v>1587</v>
      </c>
      <c r="G294" s="54"/>
      <c r="H294" s="52" t="s">
        <v>28</v>
      </c>
      <c r="I294" s="62" t="s">
        <v>24</v>
      </c>
      <c r="J294" s="15">
        <v>5</v>
      </c>
      <c r="K294" s="15">
        <v>0</v>
      </c>
      <c r="L294" s="15">
        <f t="shared" si="4"/>
        <v>5</v>
      </c>
      <c r="M294" s="28">
        <v>12500</v>
      </c>
      <c r="N294" s="35"/>
      <c r="O294" s="36"/>
      <c r="P294" s="56" t="s">
        <v>2035</v>
      </c>
    </row>
    <row r="295" spans="1:16" s="68" customFormat="1" ht="18" customHeight="1" x14ac:dyDescent="0.25">
      <c r="A295" s="79">
        <v>62323</v>
      </c>
      <c r="B295" s="52" t="s">
        <v>1436</v>
      </c>
      <c r="C295" s="79" t="s">
        <v>12</v>
      </c>
      <c r="D295" s="53">
        <v>4987035493211</v>
      </c>
      <c r="E295" s="80" t="s">
        <v>1588</v>
      </c>
      <c r="F295" s="80" t="s">
        <v>1589</v>
      </c>
      <c r="G295" s="54"/>
      <c r="H295" s="52" t="s">
        <v>111</v>
      </c>
      <c r="I295" s="62" t="s">
        <v>258</v>
      </c>
      <c r="J295" s="59">
        <v>0</v>
      </c>
      <c r="K295" s="25">
        <v>8</v>
      </c>
      <c r="L295" s="15">
        <f t="shared" si="4"/>
        <v>8</v>
      </c>
      <c r="M295" s="28">
        <v>15000</v>
      </c>
      <c r="N295" s="35"/>
      <c r="O295" s="36"/>
      <c r="P295" s="56" t="s">
        <v>2035</v>
      </c>
    </row>
    <row r="296" spans="1:16" s="68" customFormat="1" ht="18" customHeight="1" x14ac:dyDescent="0.25">
      <c r="A296" s="79">
        <v>62328</v>
      </c>
      <c r="B296" s="52" t="s">
        <v>1436</v>
      </c>
      <c r="C296" s="79" t="s">
        <v>12</v>
      </c>
      <c r="D296" s="53">
        <v>4987780876680</v>
      </c>
      <c r="E296" s="80" t="s">
        <v>1146</v>
      </c>
      <c r="F296" s="80" t="s">
        <v>1147</v>
      </c>
      <c r="G296" s="54" t="s">
        <v>1148</v>
      </c>
      <c r="H296" s="52" t="s">
        <v>28</v>
      </c>
      <c r="I296" s="62" t="s">
        <v>746</v>
      </c>
      <c r="J296" s="15">
        <v>0</v>
      </c>
      <c r="K296" s="25">
        <v>2</v>
      </c>
      <c r="L296" s="15">
        <f t="shared" si="4"/>
        <v>2</v>
      </c>
      <c r="M296" s="28">
        <v>46000</v>
      </c>
      <c r="N296" s="35"/>
      <c r="O296" s="36"/>
      <c r="P296" s="56" t="s">
        <v>2035</v>
      </c>
    </row>
    <row r="297" spans="1:16" s="68" customFormat="1" ht="18" customHeight="1" x14ac:dyDescent="0.25">
      <c r="A297" s="79">
        <v>62329</v>
      </c>
      <c r="B297" s="52" t="s">
        <v>1436</v>
      </c>
      <c r="C297" s="79" t="s">
        <v>12</v>
      </c>
      <c r="D297" s="53">
        <v>4987539795774</v>
      </c>
      <c r="E297" s="80" t="s">
        <v>1590</v>
      </c>
      <c r="F297" s="80" t="s">
        <v>384</v>
      </c>
      <c r="G297" s="54"/>
      <c r="H297" s="52" t="s">
        <v>1578</v>
      </c>
      <c r="I297" s="62" t="s">
        <v>117</v>
      </c>
      <c r="J297" s="59">
        <v>0</v>
      </c>
      <c r="K297" s="25">
        <v>20</v>
      </c>
      <c r="L297" s="15">
        <f t="shared" si="4"/>
        <v>20</v>
      </c>
      <c r="M297" s="28">
        <v>3200</v>
      </c>
      <c r="N297" s="35"/>
      <c r="O297" s="36"/>
      <c r="P297" s="56" t="s">
        <v>2035</v>
      </c>
    </row>
    <row r="298" spans="1:16" s="57" customFormat="1" ht="18" customHeight="1" x14ac:dyDescent="0.25">
      <c r="A298" s="79">
        <v>62330</v>
      </c>
      <c r="B298" s="52" t="s">
        <v>1436</v>
      </c>
      <c r="C298" s="79" t="s">
        <v>12</v>
      </c>
      <c r="D298" s="53">
        <v>4987502476075</v>
      </c>
      <c r="E298" s="80" t="s">
        <v>1591</v>
      </c>
      <c r="F298" s="80" t="s">
        <v>1592</v>
      </c>
      <c r="G298" s="54"/>
      <c r="H298" s="52" t="s">
        <v>28</v>
      </c>
      <c r="I298" s="54" t="s">
        <v>1605</v>
      </c>
      <c r="J298" s="59">
        <v>0</v>
      </c>
      <c r="K298" s="25">
        <v>23</v>
      </c>
      <c r="L298" s="15">
        <f t="shared" si="4"/>
        <v>23</v>
      </c>
      <c r="M298" s="28">
        <v>2000</v>
      </c>
      <c r="N298" s="35"/>
      <c r="O298" s="36"/>
      <c r="P298" s="56" t="s">
        <v>2035</v>
      </c>
    </row>
    <row r="299" spans="1:16" s="68" customFormat="1" ht="18" customHeight="1" x14ac:dyDescent="0.25">
      <c r="A299" s="79">
        <v>62331</v>
      </c>
      <c r="B299" s="52" t="s">
        <v>1436</v>
      </c>
      <c r="C299" s="60" t="s">
        <v>12</v>
      </c>
      <c r="D299" s="53">
        <v>4987502476068</v>
      </c>
      <c r="E299" s="65" t="s">
        <v>1593</v>
      </c>
      <c r="F299" s="65" t="s">
        <v>1592</v>
      </c>
      <c r="G299" s="55"/>
      <c r="H299" s="52" t="s">
        <v>28</v>
      </c>
      <c r="I299" s="54" t="s">
        <v>1605</v>
      </c>
      <c r="J299" s="59">
        <v>0</v>
      </c>
      <c r="K299" s="25">
        <v>45</v>
      </c>
      <c r="L299" s="15">
        <f t="shared" si="4"/>
        <v>45</v>
      </c>
      <c r="M299" s="28">
        <v>16600</v>
      </c>
      <c r="N299" s="35"/>
      <c r="O299" s="36"/>
      <c r="P299" s="56" t="s">
        <v>2035</v>
      </c>
    </row>
    <row r="300" spans="1:16" s="57" customFormat="1" ht="18" customHeight="1" x14ac:dyDescent="0.25">
      <c r="A300" s="79">
        <v>62332</v>
      </c>
      <c r="B300" s="52" t="s">
        <v>1436</v>
      </c>
      <c r="C300" s="60" t="s">
        <v>12</v>
      </c>
      <c r="D300" s="53">
        <v>4987502421136</v>
      </c>
      <c r="E300" s="54" t="s">
        <v>1594</v>
      </c>
      <c r="F300" s="54" t="s">
        <v>1560</v>
      </c>
      <c r="G300" s="54"/>
      <c r="H300" s="52" t="s">
        <v>28</v>
      </c>
      <c r="I300" s="54" t="s">
        <v>1605</v>
      </c>
      <c r="J300" s="59">
        <v>0</v>
      </c>
      <c r="K300" s="25">
        <v>14</v>
      </c>
      <c r="L300" s="15">
        <f t="shared" si="4"/>
        <v>14</v>
      </c>
      <c r="M300" s="28">
        <v>22500</v>
      </c>
      <c r="N300" s="35"/>
      <c r="O300" s="36"/>
      <c r="P300" s="56" t="s">
        <v>2035</v>
      </c>
    </row>
    <row r="301" spans="1:16" s="57" customFormat="1" ht="18" customHeight="1" x14ac:dyDescent="0.25">
      <c r="A301" s="79">
        <v>62333</v>
      </c>
      <c r="B301" s="52" t="s">
        <v>1436</v>
      </c>
      <c r="C301" s="60" t="s">
        <v>12</v>
      </c>
      <c r="D301" s="53">
        <v>4987502278303</v>
      </c>
      <c r="E301" s="54" t="s">
        <v>1595</v>
      </c>
      <c r="F301" s="54" t="s">
        <v>1596</v>
      </c>
      <c r="G301" s="54" t="s">
        <v>840</v>
      </c>
      <c r="H301" s="52" t="s">
        <v>28</v>
      </c>
      <c r="I301" s="54" t="s">
        <v>1605</v>
      </c>
      <c r="J301" s="59">
        <v>0</v>
      </c>
      <c r="K301" s="25">
        <v>12</v>
      </c>
      <c r="L301" s="15">
        <f t="shared" si="4"/>
        <v>12</v>
      </c>
      <c r="M301" s="28">
        <v>2000</v>
      </c>
      <c r="N301" s="35"/>
      <c r="O301" s="36"/>
      <c r="P301" s="56" t="s">
        <v>2035</v>
      </c>
    </row>
    <row r="302" spans="1:16" s="57" customFormat="1" ht="18" customHeight="1" x14ac:dyDescent="0.25">
      <c r="A302" s="79">
        <v>62334</v>
      </c>
      <c r="B302" s="52" t="s">
        <v>1436</v>
      </c>
      <c r="C302" s="60" t="s">
        <v>12</v>
      </c>
      <c r="D302" s="53">
        <v>4987502278495</v>
      </c>
      <c r="E302" s="54" t="s">
        <v>1597</v>
      </c>
      <c r="F302" s="54" t="s">
        <v>1598</v>
      </c>
      <c r="G302" s="54"/>
      <c r="H302" s="52" t="s">
        <v>28</v>
      </c>
      <c r="I302" s="54" t="s">
        <v>1605</v>
      </c>
      <c r="J302" s="59">
        <v>0</v>
      </c>
      <c r="K302" s="25">
        <v>105</v>
      </c>
      <c r="L302" s="15">
        <f t="shared" si="4"/>
        <v>105</v>
      </c>
      <c r="M302" s="28">
        <v>9900</v>
      </c>
      <c r="N302" s="35"/>
      <c r="O302" s="36"/>
      <c r="P302" s="56" t="s">
        <v>2035</v>
      </c>
    </row>
    <row r="303" spans="1:16" s="57" customFormat="1" ht="18" customHeight="1" x14ac:dyDescent="0.25">
      <c r="A303" s="79">
        <v>62335</v>
      </c>
      <c r="B303" s="52" t="s">
        <v>1436</v>
      </c>
      <c r="C303" s="60" t="s">
        <v>12</v>
      </c>
      <c r="D303" s="53">
        <v>4987502278488</v>
      </c>
      <c r="E303" s="54" t="s">
        <v>1599</v>
      </c>
      <c r="F303" s="54" t="s">
        <v>1600</v>
      </c>
      <c r="G303" s="54"/>
      <c r="H303" s="52" t="s">
        <v>28</v>
      </c>
      <c r="I303" s="54" t="s">
        <v>1605</v>
      </c>
      <c r="J303" s="59">
        <v>0</v>
      </c>
      <c r="K303" s="25">
        <v>5</v>
      </c>
      <c r="L303" s="15">
        <f t="shared" si="4"/>
        <v>5</v>
      </c>
      <c r="M303" s="28">
        <v>11500</v>
      </c>
      <c r="N303" s="35"/>
      <c r="O303" s="36"/>
      <c r="P303" s="56" t="s">
        <v>2035</v>
      </c>
    </row>
    <row r="304" spans="1:16" s="57" customFormat="1" ht="18" customHeight="1" x14ac:dyDescent="0.25">
      <c r="A304" s="79">
        <v>62336</v>
      </c>
      <c r="B304" s="52" t="s">
        <v>1436</v>
      </c>
      <c r="C304" s="60" t="s">
        <v>12</v>
      </c>
      <c r="D304" s="53">
        <v>4987502425721</v>
      </c>
      <c r="E304" s="54" t="s">
        <v>1015</v>
      </c>
      <c r="F304" s="54" t="s">
        <v>1601</v>
      </c>
      <c r="G304" s="54"/>
      <c r="H304" s="52" t="s">
        <v>28</v>
      </c>
      <c r="I304" s="54" t="s">
        <v>1605</v>
      </c>
      <c r="J304" s="59">
        <v>0</v>
      </c>
      <c r="K304" s="25">
        <v>15</v>
      </c>
      <c r="L304" s="15">
        <f t="shared" si="4"/>
        <v>15</v>
      </c>
      <c r="M304" s="28">
        <v>44500</v>
      </c>
      <c r="N304" s="35"/>
      <c r="O304" s="36"/>
      <c r="P304" s="56" t="s">
        <v>2035</v>
      </c>
    </row>
    <row r="305" spans="1:16" s="57" customFormat="1" ht="18" customHeight="1" x14ac:dyDescent="0.25">
      <c r="A305" s="79">
        <v>62363</v>
      </c>
      <c r="B305" s="52" t="s">
        <v>1436</v>
      </c>
      <c r="C305" s="52" t="s">
        <v>12</v>
      </c>
      <c r="D305" s="53" t="s">
        <v>11</v>
      </c>
      <c r="E305" s="58" t="s">
        <v>1602</v>
      </c>
      <c r="F305" s="58" t="s">
        <v>849</v>
      </c>
      <c r="G305" s="55" t="s">
        <v>850</v>
      </c>
      <c r="H305" s="52" t="s">
        <v>111</v>
      </c>
      <c r="I305" s="62" t="s">
        <v>1016</v>
      </c>
      <c r="J305" s="15">
        <v>1</v>
      </c>
      <c r="K305" s="15">
        <v>1</v>
      </c>
      <c r="L305" s="15">
        <f t="shared" si="4"/>
        <v>2</v>
      </c>
      <c r="M305" s="28">
        <v>2400</v>
      </c>
      <c r="N305" s="35"/>
      <c r="O305" s="36"/>
      <c r="P305" s="56" t="s">
        <v>2035</v>
      </c>
    </row>
    <row r="306" spans="1:16" s="57" customFormat="1" ht="18" customHeight="1" x14ac:dyDescent="0.25">
      <c r="A306" s="79">
        <v>62366</v>
      </c>
      <c r="B306" s="52" t="s">
        <v>1436</v>
      </c>
      <c r="C306" s="52" t="s">
        <v>12</v>
      </c>
      <c r="D306" s="53" t="s">
        <v>11</v>
      </c>
      <c r="E306" s="58" t="s">
        <v>851</v>
      </c>
      <c r="F306" s="58" t="s">
        <v>733</v>
      </c>
      <c r="G306" s="55" t="s">
        <v>852</v>
      </c>
      <c r="H306" s="52" t="s">
        <v>111</v>
      </c>
      <c r="I306" s="67" t="s">
        <v>1016</v>
      </c>
      <c r="J306" s="59">
        <v>0</v>
      </c>
      <c r="K306" s="15">
        <v>1</v>
      </c>
      <c r="L306" s="15">
        <f t="shared" si="4"/>
        <v>1</v>
      </c>
      <c r="M306" s="28">
        <v>2830</v>
      </c>
      <c r="N306" s="35"/>
      <c r="O306" s="36"/>
      <c r="P306" s="56" t="s">
        <v>2035</v>
      </c>
    </row>
    <row r="307" spans="1:16" s="57" customFormat="1" ht="18" customHeight="1" x14ac:dyDescent="0.25">
      <c r="A307" s="79">
        <v>62370</v>
      </c>
      <c r="B307" s="52" t="s">
        <v>1436</v>
      </c>
      <c r="C307" s="52" t="s">
        <v>12</v>
      </c>
      <c r="D307" s="53">
        <v>4560158201194</v>
      </c>
      <c r="E307" s="58" t="s">
        <v>386</v>
      </c>
      <c r="F307" s="58" t="s">
        <v>22</v>
      </c>
      <c r="G307" s="55"/>
      <c r="H307" s="52" t="s">
        <v>28</v>
      </c>
      <c r="I307" s="54" t="s">
        <v>385</v>
      </c>
      <c r="J307" s="59">
        <v>0</v>
      </c>
      <c r="K307" s="25">
        <v>24</v>
      </c>
      <c r="L307" s="15">
        <f t="shared" si="4"/>
        <v>24</v>
      </c>
      <c r="M307" s="28">
        <v>4200</v>
      </c>
      <c r="N307" s="35"/>
      <c r="O307" s="36"/>
      <c r="P307" s="56" t="s">
        <v>2035</v>
      </c>
    </row>
    <row r="308" spans="1:16" s="57" customFormat="1" ht="18" customHeight="1" x14ac:dyDescent="0.25">
      <c r="A308" s="79">
        <v>62378</v>
      </c>
      <c r="B308" s="52" t="s">
        <v>1436</v>
      </c>
      <c r="C308" s="52" t="s">
        <v>12</v>
      </c>
      <c r="D308" s="53">
        <v>382902511427</v>
      </c>
      <c r="E308" s="58" t="s">
        <v>1603</v>
      </c>
      <c r="F308" s="58" t="s">
        <v>1604</v>
      </c>
      <c r="G308" s="55"/>
      <c r="H308" s="52" t="s">
        <v>28</v>
      </c>
      <c r="I308" s="54" t="s">
        <v>158</v>
      </c>
      <c r="J308" s="15">
        <v>25</v>
      </c>
      <c r="K308" s="15">
        <v>0</v>
      </c>
      <c r="L308" s="15">
        <f t="shared" si="4"/>
        <v>25</v>
      </c>
      <c r="M308" s="28">
        <v>4720</v>
      </c>
      <c r="N308" s="35"/>
      <c r="O308" s="36"/>
      <c r="P308" s="56" t="s">
        <v>2035</v>
      </c>
    </row>
    <row r="309" spans="1:16" s="57" customFormat="1" ht="18" customHeight="1" x14ac:dyDescent="0.25">
      <c r="A309" s="79">
        <v>62381</v>
      </c>
      <c r="B309" s="52" t="s">
        <v>1436</v>
      </c>
      <c r="C309" s="52" t="s">
        <v>12</v>
      </c>
      <c r="D309" s="53">
        <v>4987502491818</v>
      </c>
      <c r="E309" s="58" t="s">
        <v>387</v>
      </c>
      <c r="F309" s="58" t="s">
        <v>388</v>
      </c>
      <c r="G309" s="55"/>
      <c r="H309" s="52" t="s">
        <v>28</v>
      </c>
      <c r="I309" s="54" t="s">
        <v>1605</v>
      </c>
      <c r="J309" s="59">
        <v>0</v>
      </c>
      <c r="K309" s="25">
        <v>2</v>
      </c>
      <c r="L309" s="15">
        <f t="shared" si="4"/>
        <v>2</v>
      </c>
      <c r="M309" s="28">
        <v>10000</v>
      </c>
      <c r="N309" s="35"/>
      <c r="O309" s="36"/>
      <c r="P309" s="56" t="s">
        <v>2035</v>
      </c>
    </row>
    <row r="310" spans="1:16" s="57" customFormat="1" ht="18" customHeight="1" x14ac:dyDescent="0.25">
      <c r="A310" s="51">
        <v>62382</v>
      </c>
      <c r="B310" s="52" t="s">
        <v>1436</v>
      </c>
      <c r="C310" s="60" t="s">
        <v>12</v>
      </c>
      <c r="D310" s="53">
        <v>4987502487941</v>
      </c>
      <c r="E310" s="58" t="s">
        <v>389</v>
      </c>
      <c r="F310" s="58" t="s">
        <v>390</v>
      </c>
      <c r="G310" s="54"/>
      <c r="H310" s="52" t="s">
        <v>28</v>
      </c>
      <c r="I310" s="58" t="s">
        <v>1605</v>
      </c>
      <c r="J310" s="59">
        <v>0</v>
      </c>
      <c r="K310" s="25">
        <v>3</v>
      </c>
      <c r="L310" s="15">
        <f t="shared" si="4"/>
        <v>3</v>
      </c>
      <c r="M310" s="28">
        <v>7500</v>
      </c>
      <c r="N310" s="35"/>
      <c r="O310" s="36"/>
      <c r="P310" s="56" t="s">
        <v>2035</v>
      </c>
    </row>
    <row r="311" spans="1:16" s="57" customFormat="1" ht="18" customHeight="1" x14ac:dyDescent="0.25">
      <c r="A311" s="79">
        <v>62383</v>
      </c>
      <c r="B311" s="52" t="s">
        <v>1436</v>
      </c>
      <c r="C311" s="52" t="s">
        <v>12</v>
      </c>
      <c r="D311" s="53">
        <v>4987502487934</v>
      </c>
      <c r="E311" s="54" t="s">
        <v>391</v>
      </c>
      <c r="F311" s="54" t="s">
        <v>390</v>
      </c>
      <c r="G311" s="54"/>
      <c r="H311" s="52" t="s">
        <v>28</v>
      </c>
      <c r="I311" s="58" t="s">
        <v>1605</v>
      </c>
      <c r="J311" s="59">
        <v>0</v>
      </c>
      <c r="K311" s="25">
        <v>3</v>
      </c>
      <c r="L311" s="15">
        <f t="shared" si="4"/>
        <v>3</v>
      </c>
      <c r="M311" s="28">
        <v>7500</v>
      </c>
      <c r="N311" s="35"/>
      <c r="O311" s="36"/>
      <c r="P311" s="56" t="s">
        <v>2035</v>
      </c>
    </row>
    <row r="312" spans="1:16" s="57" customFormat="1" ht="18" customHeight="1" x14ac:dyDescent="0.25">
      <c r="A312" s="79">
        <v>62385</v>
      </c>
      <c r="B312" s="52" t="s">
        <v>1436</v>
      </c>
      <c r="C312" s="52" t="s">
        <v>12</v>
      </c>
      <c r="D312" s="53" t="s">
        <v>11</v>
      </c>
      <c r="E312" s="54" t="s">
        <v>726</v>
      </c>
      <c r="F312" s="54" t="s">
        <v>727</v>
      </c>
      <c r="G312" s="54"/>
      <c r="H312" s="52" t="s">
        <v>28</v>
      </c>
      <c r="I312" s="54" t="s">
        <v>158</v>
      </c>
      <c r="J312" s="15">
        <v>20</v>
      </c>
      <c r="K312" s="15">
        <v>0</v>
      </c>
      <c r="L312" s="15">
        <f t="shared" si="4"/>
        <v>20</v>
      </c>
      <c r="M312" s="28">
        <v>25000</v>
      </c>
      <c r="N312" s="35"/>
      <c r="O312" s="36"/>
      <c r="P312" s="56" t="s">
        <v>2035</v>
      </c>
    </row>
    <row r="313" spans="1:16" s="57" customFormat="1" ht="18" customHeight="1" x14ac:dyDescent="0.25">
      <c r="A313" s="79">
        <v>62396</v>
      </c>
      <c r="B313" s="52" t="s">
        <v>1436</v>
      </c>
      <c r="C313" s="52" t="s">
        <v>12</v>
      </c>
      <c r="D313" s="53">
        <v>480966967140</v>
      </c>
      <c r="E313" s="54" t="s">
        <v>853</v>
      </c>
      <c r="F313" s="54" t="s">
        <v>1979</v>
      </c>
      <c r="G313" s="54"/>
      <c r="H313" s="52" t="s">
        <v>28</v>
      </c>
      <c r="I313" s="54" t="s">
        <v>117</v>
      </c>
      <c r="J313" s="15">
        <v>1</v>
      </c>
      <c r="K313" s="15">
        <v>1</v>
      </c>
      <c r="L313" s="15">
        <f t="shared" si="4"/>
        <v>2</v>
      </c>
      <c r="M313" s="28">
        <v>15000</v>
      </c>
      <c r="N313" s="35"/>
      <c r="O313" s="36"/>
      <c r="P313" s="56" t="s">
        <v>2035</v>
      </c>
    </row>
    <row r="314" spans="1:16" s="57" customFormat="1" ht="18" customHeight="1" x14ac:dyDescent="0.25">
      <c r="A314" s="79">
        <v>62397</v>
      </c>
      <c r="B314" s="52" t="s">
        <v>1436</v>
      </c>
      <c r="C314" s="52" t="s">
        <v>12</v>
      </c>
      <c r="D314" s="53">
        <v>480966967157</v>
      </c>
      <c r="E314" s="54" t="s">
        <v>854</v>
      </c>
      <c r="F314" s="54" t="s">
        <v>394</v>
      </c>
      <c r="G314" s="54"/>
      <c r="H314" s="52" t="s">
        <v>28</v>
      </c>
      <c r="I314" s="54" t="s">
        <v>117</v>
      </c>
      <c r="J314" s="15">
        <v>1</v>
      </c>
      <c r="K314" s="15">
        <v>1</v>
      </c>
      <c r="L314" s="15">
        <f t="shared" si="4"/>
        <v>2</v>
      </c>
      <c r="M314" s="28">
        <v>15000</v>
      </c>
      <c r="N314" s="35"/>
      <c r="O314" s="36"/>
      <c r="P314" s="56" t="s">
        <v>2035</v>
      </c>
    </row>
    <row r="315" spans="1:16" s="57" customFormat="1" ht="18" customHeight="1" x14ac:dyDescent="0.25">
      <c r="A315" s="64">
        <v>62398</v>
      </c>
      <c r="B315" s="52" t="s">
        <v>1436</v>
      </c>
      <c r="C315" s="52" t="s">
        <v>12</v>
      </c>
      <c r="D315" s="53">
        <v>480966967164</v>
      </c>
      <c r="E315" s="58" t="s">
        <v>855</v>
      </c>
      <c r="F315" s="58" t="s">
        <v>394</v>
      </c>
      <c r="G315" s="73"/>
      <c r="H315" s="52" t="s">
        <v>28</v>
      </c>
      <c r="I315" s="54" t="s">
        <v>117</v>
      </c>
      <c r="J315" s="15">
        <v>1</v>
      </c>
      <c r="K315" s="15">
        <v>1</v>
      </c>
      <c r="L315" s="15">
        <f t="shared" si="4"/>
        <v>2</v>
      </c>
      <c r="M315" s="28">
        <v>15000</v>
      </c>
      <c r="N315" s="35"/>
      <c r="O315" s="36"/>
      <c r="P315" s="56" t="s">
        <v>2035</v>
      </c>
    </row>
    <row r="316" spans="1:16" s="57" customFormat="1" ht="18" customHeight="1" x14ac:dyDescent="0.25">
      <c r="A316" s="64">
        <v>62399</v>
      </c>
      <c r="B316" s="52" t="s">
        <v>1436</v>
      </c>
      <c r="C316" s="52" t="s">
        <v>12</v>
      </c>
      <c r="D316" s="53">
        <v>480966966174</v>
      </c>
      <c r="E316" s="58" t="s">
        <v>393</v>
      </c>
      <c r="F316" s="58" t="s">
        <v>394</v>
      </c>
      <c r="G316" s="55"/>
      <c r="H316" s="52" t="s">
        <v>28</v>
      </c>
      <c r="I316" s="54" t="s">
        <v>117</v>
      </c>
      <c r="J316" s="15">
        <v>1</v>
      </c>
      <c r="K316" s="15">
        <v>1</v>
      </c>
      <c r="L316" s="15">
        <f t="shared" si="4"/>
        <v>2</v>
      </c>
      <c r="M316" s="28">
        <v>19000</v>
      </c>
      <c r="N316" s="35"/>
      <c r="O316" s="36"/>
      <c r="P316" s="56" t="s">
        <v>2035</v>
      </c>
    </row>
    <row r="317" spans="1:16" s="57" customFormat="1" ht="18" customHeight="1" x14ac:dyDescent="0.25">
      <c r="A317" s="64">
        <v>62428</v>
      </c>
      <c r="B317" s="52" t="s">
        <v>1436</v>
      </c>
      <c r="C317" s="52" t="s">
        <v>12</v>
      </c>
      <c r="D317" s="53">
        <v>4987551156225</v>
      </c>
      <c r="E317" s="65" t="s">
        <v>396</v>
      </c>
      <c r="F317" s="65" t="s">
        <v>335</v>
      </c>
      <c r="G317" s="55"/>
      <c r="H317" s="52" t="s">
        <v>28</v>
      </c>
      <c r="I317" s="54" t="s">
        <v>249</v>
      </c>
      <c r="J317" s="15">
        <v>40</v>
      </c>
      <c r="K317" s="25">
        <v>38</v>
      </c>
      <c r="L317" s="15">
        <f t="shared" si="4"/>
        <v>78</v>
      </c>
      <c r="M317" s="28">
        <v>4400</v>
      </c>
      <c r="N317" s="35"/>
      <c r="O317" s="36"/>
      <c r="P317" s="56" t="s">
        <v>2035</v>
      </c>
    </row>
    <row r="318" spans="1:16" s="57" customFormat="1" ht="18" customHeight="1" x14ac:dyDescent="0.25">
      <c r="A318" s="64">
        <v>62429</v>
      </c>
      <c r="B318" s="52" t="s">
        <v>1436</v>
      </c>
      <c r="C318" s="52" t="s">
        <v>12</v>
      </c>
      <c r="D318" s="53">
        <v>4987551156232</v>
      </c>
      <c r="E318" s="65" t="s">
        <v>397</v>
      </c>
      <c r="F318" s="65" t="s">
        <v>335</v>
      </c>
      <c r="G318" s="55"/>
      <c r="H318" s="52" t="s">
        <v>28</v>
      </c>
      <c r="I318" s="54" t="s">
        <v>249</v>
      </c>
      <c r="J318" s="15">
        <v>35</v>
      </c>
      <c r="K318" s="25">
        <v>33</v>
      </c>
      <c r="L318" s="15">
        <f t="shared" si="4"/>
        <v>68</v>
      </c>
      <c r="M318" s="28">
        <v>4400</v>
      </c>
      <c r="N318" s="35"/>
      <c r="O318" s="36"/>
      <c r="P318" s="56" t="s">
        <v>2035</v>
      </c>
    </row>
    <row r="319" spans="1:16" s="57" customFormat="1" ht="18" customHeight="1" x14ac:dyDescent="0.25">
      <c r="A319" s="64">
        <v>62430</v>
      </c>
      <c r="B319" s="52" t="s">
        <v>1436</v>
      </c>
      <c r="C319" s="52" t="s">
        <v>12</v>
      </c>
      <c r="D319" s="53">
        <v>4987551156249</v>
      </c>
      <c r="E319" s="58" t="s">
        <v>398</v>
      </c>
      <c r="F319" s="58" t="s">
        <v>335</v>
      </c>
      <c r="G319" s="55"/>
      <c r="H319" s="52" t="s">
        <v>28</v>
      </c>
      <c r="I319" s="54" t="s">
        <v>249</v>
      </c>
      <c r="J319" s="15">
        <v>35</v>
      </c>
      <c r="K319" s="15">
        <v>0</v>
      </c>
      <c r="L319" s="15">
        <f t="shared" si="4"/>
        <v>35</v>
      </c>
      <c r="M319" s="28">
        <v>4400</v>
      </c>
      <c r="N319" s="35"/>
      <c r="O319" s="36"/>
      <c r="P319" s="56" t="s">
        <v>2035</v>
      </c>
    </row>
    <row r="320" spans="1:16" s="57" customFormat="1" ht="18" customHeight="1" x14ac:dyDescent="0.25">
      <c r="A320" s="64">
        <v>62431</v>
      </c>
      <c r="B320" s="52" t="s">
        <v>1436</v>
      </c>
      <c r="C320" s="52" t="s">
        <v>12</v>
      </c>
      <c r="D320" s="53">
        <v>4987551156256</v>
      </c>
      <c r="E320" s="65" t="s">
        <v>399</v>
      </c>
      <c r="F320" s="65" t="s">
        <v>335</v>
      </c>
      <c r="G320" s="55"/>
      <c r="H320" s="52" t="s">
        <v>28</v>
      </c>
      <c r="I320" s="54" t="s">
        <v>249</v>
      </c>
      <c r="J320" s="15">
        <v>5</v>
      </c>
      <c r="K320" s="25">
        <v>33</v>
      </c>
      <c r="L320" s="15">
        <f t="shared" si="4"/>
        <v>38</v>
      </c>
      <c r="M320" s="28">
        <v>4400</v>
      </c>
      <c r="N320" s="35"/>
      <c r="O320" s="36"/>
      <c r="P320" s="56" t="s">
        <v>2035</v>
      </c>
    </row>
    <row r="321" spans="1:16" s="57" customFormat="1" ht="18" customHeight="1" x14ac:dyDescent="0.25">
      <c r="A321" s="64">
        <v>62432</v>
      </c>
      <c r="B321" s="52" t="s">
        <v>1436</v>
      </c>
      <c r="C321" s="52" t="s">
        <v>12</v>
      </c>
      <c r="D321" s="53">
        <v>4987551156263</v>
      </c>
      <c r="E321" s="65" t="s">
        <v>1606</v>
      </c>
      <c r="F321" s="65" t="s">
        <v>335</v>
      </c>
      <c r="G321" s="55"/>
      <c r="H321" s="52" t="s">
        <v>28</v>
      </c>
      <c r="I321" s="54" t="s">
        <v>249</v>
      </c>
      <c r="J321" s="15">
        <v>5</v>
      </c>
      <c r="K321" s="15">
        <v>0</v>
      </c>
      <c r="L321" s="15">
        <f t="shared" si="4"/>
        <v>5</v>
      </c>
      <c r="M321" s="69">
        <v>4400</v>
      </c>
      <c r="N321" s="35"/>
      <c r="O321" s="36"/>
      <c r="P321" s="56" t="s">
        <v>2035</v>
      </c>
    </row>
    <row r="322" spans="1:16" s="57" customFormat="1" ht="18" customHeight="1" x14ac:dyDescent="0.25">
      <c r="A322" s="64">
        <v>62433</v>
      </c>
      <c r="B322" s="52" t="s">
        <v>1436</v>
      </c>
      <c r="C322" s="52" t="s">
        <v>12</v>
      </c>
      <c r="D322" s="53">
        <v>4987427192135</v>
      </c>
      <c r="E322" s="54" t="s">
        <v>400</v>
      </c>
      <c r="F322" s="54" t="s">
        <v>401</v>
      </c>
      <c r="G322" s="54"/>
      <c r="H322" s="52" t="s">
        <v>28</v>
      </c>
      <c r="I322" s="54" t="s">
        <v>208</v>
      </c>
      <c r="J322" s="15">
        <v>51</v>
      </c>
      <c r="K322" s="15">
        <v>0</v>
      </c>
      <c r="L322" s="15">
        <f t="shared" si="4"/>
        <v>51</v>
      </c>
      <c r="M322" s="28">
        <v>12000</v>
      </c>
      <c r="N322" s="35"/>
      <c r="O322" s="36"/>
      <c r="P322" s="56" t="s">
        <v>2035</v>
      </c>
    </row>
    <row r="323" spans="1:16" s="57" customFormat="1" ht="18" customHeight="1" x14ac:dyDescent="0.25">
      <c r="A323" s="64">
        <v>62436</v>
      </c>
      <c r="B323" s="52" t="s">
        <v>1436</v>
      </c>
      <c r="C323" s="52" t="s">
        <v>12</v>
      </c>
      <c r="D323" s="53" t="s">
        <v>11</v>
      </c>
      <c r="E323" s="54" t="s">
        <v>1607</v>
      </c>
      <c r="F323" s="54" t="s">
        <v>820</v>
      </c>
      <c r="G323" s="54" t="s">
        <v>1149</v>
      </c>
      <c r="H323" s="52" t="s">
        <v>111</v>
      </c>
      <c r="I323" s="54" t="s">
        <v>1016</v>
      </c>
      <c r="J323" s="15">
        <v>10</v>
      </c>
      <c r="K323" s="15">
        <v>0</v>
      </c>
      <c r="L323" s="15">
        <f t="shared" si="4"/>
        <v>10</v>
      </c>
      <c r="M323" s="28">
        <v>3000</v>
      </c>
      <c r="N323" s="35"/>
      <c r="O323" s="36"/>
      <c r="P323" s="56" t="s">
        <v>2035</v>
      </c>
    </row>
    <row r="324" spans="1:16" s="57" customFormat="1" ht="18" customHeight="1" x14ac:dyDescent="0.25">
      <c r="A324" s="64">
        <v>62439</v>
      </c>
      <c r="B324" s="52" t="s">
        <v>1436</v>
      </c>
      <c r="C324" s="52" t="s">
        <v>12</v>
      </c>
      <c r="D324" s="53">
        <v>4517715204020</v>
      </c>
      <c r="E324" s="54" t="s">
        <v>402</v>
      </c>
      <c r="F324" s="54" t="s">
        <v>129</v>
      </c>
      <c r="G324" s="54"/>
      <c r="H324" s="52" t="s">
        <v>111</v>
      </c>
      <c r="I324" s="54" t="s">
        <v>13</v>
      </c>
      <c r="J324" s="15">
        <v>1</v>
      </c>
      <c r="K324" s="15">
        <v>1</v>
      </c>
      <c r="L324" s="15">
        <f t="shared" ref="L324:L387" si="5">J324+K324</f>
        <v>2</v>
      </c>
      <c r="M324" s="28">
        <v>9600</v>
      </c>
      <c r="N324" s="35"/>
      <c r="O324" s="36"/>
      <c r="P324" s="56" t="s">
        <v>2035</v>
      </c>
    </row>
    <row r="325" spans="1:16" s="57" customFormat="1" ht="18" customHeight="1" x14ac:dyDescent="0.25">
      <c r="A325" s="64">
        <v>62446</v>
      </c>
      <c r="B325" s="52" t="s">
        <v>1436</v>
      </c>
      <c r="C325" s="52" t="s">
        <v>12</v>
      </c>
      <c r="D325" s="53">
        <v>4517715432577</v>
      </c>
      <c r="E325" s="54" t="s">
        <v>1150</v>
      </c>
      <c r="F325" s="54" t="s">
        <v>1151</v>
      </c>
      <c r="G325" s="54"/>
      <c r="H325" s="52" t="s">
        <v>111</v>
      </c>
      <c r="I325" s="54" t="s">
        <v>13</v>
      </c>
      <c r="J325" s="15">
        <v>40</v>
      </c>
      <c r="K325" s="25">
        <v>12</v>
      </c>
      <c r="L325" s="15">
        <f t="shared" si="5"/>
        <v>52</v>
      </c>
      <c r="M325" s="28">
        <v>18400</v>
      </c>
      <c r="N325" s="35"/>
      <c r="O325" s="36"/>
      <c r="P325" s="56" t="s">
        <v>2035</v>
      </c>
    </row>
    <row r="326" spans="1:16" s="57" customFormat="1" ht="18" customHeight="1" x14ac:dyDescent="0.25">
      <c r="A326" s="64">
        <v>62451</v>
      </c>
      <c r="B326" s="52" t="s">
        <v>1436</v>
      </c>
      <c r="C326" s="52" t="s">
        <v>12</v>
      </c>
      <c r="D326" s="53">
        <v>4987539740545</v>
      </c>
      <c r="E326" s="54" t="s">
        <v>403</v>
      </c>
      <c r="F326" s="54" t="s">
        <v>404</v>
      </c>
      <c r="G326" s="54"/>
      <c r="H326" s="52" t="s">
        <v>28</v>
      </c>
      <c r="I326" s="54" t="s">
        <v>117</v>
      </c>
      <c r="J326" s="15">
        <v>1</v>
      </c>
      <c r="K326" s="25">
        <v>3</v>
      </c>
      <c r="L326" s="15">
        <f t="shared" si="5"/>
        <v>4</v>
      </c>
      <c r="M326" s="28">
        <v>13000</v>
      </c>
      <c r="N326" s="35"/>
      <c r="O326" s="36"/>
      <c r="P326" s="56" t="s">
        <v>2035</v>
      </c>
    </row>
    <row r="327" spans="1:16" s="57" customFormat="1" ht="18" customHeight="1" x14ac:dyDescent="0.25">
      <c r="A327" s="64">
        <v>62453</v>
      </c>
      <c r="B327" s="52" t="s">
        <v>1436</v>
      </c>
      <c r="C327" s="52" t="s">
        <v>12</v>
      </c>
      <c r="D327" s="53">
        <v>4987481457386</v>
      </c>
      <c r="E327" s="54" t="s">
        <v>203</v>
      </c>
      <c r="F327" s="54" t="s">
        <v>204</v>
      </c>
      <c r="G327" s="54"/>
      <c r="H327" s="52" t="s">
        <v>111</v>
      </c>
      <c r="I327" s="54" t="s">
        <v>1016</v>
      </c>
      <c r="J327" s="59">
        <v>0</v>
      </c>
      <c r="K327" s="15">
        <v>1</v>
      </c>
      <c r="L327" s="15">
        <f t="shared" si="5"/>
        <v>1</v>
      </c>
      <c r="M327" s="28">
        <v>5450</v>
      </c>
      <c r="N327" s="35"/>
      <c r="O327" s="36"/>
      <c r="P327" s="56" t="s">
        <v>2035</v>
      </c>
    </row>
    <row r="328" spans="1:16" s="57" customFormat="1" ht="18" customHeight="1" x14ac:dyDescent="0.25">
      <c r="A328" s="64">
        <v>62470</v>
      </c>
      <c r="B328" s="52" t="s">
        <v>1436</v>
      </c>
      <c r="C328" s="52" t="s">
        <v>12</v>
      </c>
      <c r="D328" s="53">
        <v>4517715421717</v>
      </c>
      <c r="E328" s="54" t="s">
        <v>857</v>
      </c>
      <c r="F328" s="65" t="s">
        <v>152</v>
      </c>
      <c r="G328" s="54" t="s">
        <v>166</v>
      </c>
      <c r="H328" s="51" t="s">
        <v>111</v>
      </c>
      <c r="I328" s="65" t="s">
        <v>13</v>
      </c>
      <c r="J328" s="15">
        <v>1</v>
      </c>
      <c r="K328" s="15">
        <v>1</v>
      </c>
      <c r="L328" s="15">
        <f t="shared" si="5"/>
        <v>2</v>
      </c>
      <c r="M328" s="28">
        <v>3000</v>
      </c>
      <c r="N328" s="35"/>
      <c r="O328" s="36"/>
      <c r="P328" s="56" t="s">
        <v>2035</v>
      </c>
    </row>
    <row r="329" spans="1:16" s="57" customFormat="1" ht="18" customHeight="1" x14ac:dyDescent="0.25">
      <c r="A329" s="64">
        <v>62483</v>
      </c>
      <c r="B329" s="52" t="s">
        <v>1436</v>
      </c>
      <c r="C329" s="52" t="s">
        <v>12</v>
      </c>
      <c r="D329" s="53">
        <v>4987188491423</v>
      </c>
      <c r="E329" s="54" t="s">
        <v>405</v>
      </c>
      <c r="F329" s="65" t="s">
        <v>406</v>
      </c>
      <c r="G329" s="54"/>
      <c r="H329" s="51" t="s">
        <v>28</v>
      </c>
      <c r="I329" s="67" t="s">
        <v>407</v>
      </c>
      <c r="J329" s="15">
        <v>1</v>
      </c>
      <c r="K329" s="15">
        <v>0</v>
      </c>
      <c r="L329" s="15">
        <f t="shared" si="5"/>
        <v>1</v>
      </c>
      <c r="M329" s="28" t="s">
        <v>11</v>
      </c>
      <c r="N329" s="35"/>
      <c r="O329" s="36"/>
      <c r="P329" s="56" t="s">
        <v>2035</v>
      </c>
    </row>
    <row r="330" spans="1:16" s="57" customFormat="1" ht="18" customHeight="1" x14ac:dyDescent="0.25">
      <c r="A330" s="64">
        <v>62493</v>
      </c>
      <c r="B330" s="52" t="s">
        <v>1436</v>
      </c>
      <c r="C330" s="52" t="s">
        <v>12</v>
      </c>
      <c r="D330" s="53" t="s">
        <v>11</v>
      </c>
      <c r="E330" s="54" t="s">
        <v>1382</v>
      </c>
      <c r="F330" s="65" t="s">
        <v>707</v>
      </c>
      <c r="G330" s="54" t="s">
        <v>1383</v>
      </c>
      <c r="H330" s="52" t="s">
        <v>111</v>
      </c>
      <c r="I330" s="54" t="s">
        <v>89</v>
      </c>
      <c r="J330" s="15">
        <v>1</v>
      </c>
      <c r="K330" s="15">
        <v>0</v>
      </c>
      <c r="L330" s="15">
        <f t="shared" si="5"/>
        <v>1</v>
      </c>
      <c r="M330" s="81">
        <v>120400</v>
      </c>
      <c r="N330" s="35"/>
      <c r="O330" s="36"/>
      <c r="P330" s="56" t="s">
        <v>2035</v>
      </c>
    </row>
    <row r="331" spans="1:16" s="57" customFormat="1" ht="18" customHeight="1" x14ac:dyDescent="0.25">
      <c r="A331" s="64">
        <v>62502</v>
      </c>
      <c r="B331" s="52" t="s">
        <v>1436</v>
      </c>
      <c r="C331" s="52" t="s">
        <v>12</v>
      </c>
      <c r="D331" s="53">
        <v>4987177605961</v>
      </c>
      <c r="E331" s="54" t="s">
        <v>408</v>
      </c>
      <c r="F331" s="65" t="s">
        <v>157</v>
      </c>
      <c r="G331" s="54"/>
      <c r="H331" s="52" t="s">
        <v>28</v>
      </c>
      <c r="I331" s="54" t="s">
        <v>906</v>
      </c>
      <c r="J331" s="15">
        <v>20</v>
      </c>
      <c r="K331" s="25">
        <v>17</v>
      </c>
      <c r="L331" s="15">
        <f t="shared" si="5"/>
        <v>37</v>
      </c>
      <c r="M331" s="81">
        <v>20000</v>
      </c>
      <c r="N331" s="35"/>
      <c r="O331" s="36"/>
      <c r="P331" s="56" t="s">
        <v>2035</v>
      </c>
    </row>
    <row r="332" spans="1:16" s="57" customFormat="1" ht="18" customHeight="1" x14ac:dyDescent="0.25">
      <c r="A332" s="64">
        <v>62506</v>
      </c>
      <c r="B332" s="52" t="s">
        <v>1436</v>
      </c>
      <c r="C332" s="52" t="s">
        <v>12</v>
      </c>
      <c r="D332" s="53">
        <v>4987481292437</v>
      </c>
      <c r="E332" s="54" t="s">
        <v>205</v>
      </c>
      <c r="F332" s="65" t="s">
        <v>206</v>
      </c>
      <c r="G332" s="54" t="s">
        <v>858</v>
      </c>
      <c r="H332" s="52" t="s">
        <v>28</v>
      </c>
      <c r="I332" s="54" t="s">
        <v>1016</v>
      </c>
      <c r="J332" s="59">
        <v>0</v>
      </c>
      <c r="K332" s="15">
        <v>1</v>
      </c>
      <c r="L332" s="15">
        <f t="shared" si="5"/>
        <v>1</v>
      </c>
      <c r="M332" s="28">
        <v>23800</v>
      </c>
      <c r="N332" s="35"/>
      <c r="O332" s="36"/>
      <c r="P332" s="56" t="s">
        <v>2035</v>
      </c>
    </row>
    <row r="333" spans="1:16" s="57" customFormat="1" ht="18" customHeight="1" x14ac:dyDescent="0.25">
      <c r="A333" s="64">
        <v>62507</v>
      </c>
      <c r="B333" s="52" t="s">
        <v>1436</v>
      </c>
      <c r="C333" s="52" t="s">
        <v>12</v>
      </c>
      <c r="D333" s="53">
        <v>4517715332013</v>
      </c>
      <c r="E333" s="54" t="s">
        <v>409</v>
      </c>
      <c r="F333" s="65" t="s">
        <v>410</v>
      </c>
      <c r="G333" s="54"/>
      <c r="H333" s="52" t="s">
        <v>28</v>
      </c>
      <c r="I333" s="54" t="s">
        <v>13</v>
      </c>
      <c r="J333" s="15">
        <v>1</v>
      </c>
      <c r="K333" s="15">
        <v>1</v>
      </c>
      <c r="L333" s="15">
        <f t="shared" si="5"/>
        <v>2</v>
      </c>
      <c r="M333" s="28">
        <v>1800</v>
      </c>
      <c r="N333" s="35"/>
      <c r="O333" s="36"/>
      <c r="P333" s="56" t="s">
        <v>2035</v>
      </c>
    </row>
    <row r="334" spans="1:16" s="57" customFormat="1" ht="18" customHeight="1" x14ac:dyDescent="0.25">
      <c r="A334" s="64">
        <v>62518</v>
      </c>
      <c r="B334" s="52" t="s">
        <v>1436</v>
      </c>
      <c r="C334" s="52" t="s">
        <v>12</v>
      </c>
      <c r="D334" s="53">
        <v>4987458111068</v>
      </c>
      <c r="E334" s="54" t="s">
        <v>102</v>
      </c>
      <c r="F334" s="65" t="s">
        <v>103</v>
      </c>
      <c r="G334" s="54"/>
      <c r="H334" s="52" t="s">
        <v>28</v>
      </c>
      <c r="I334" s="54" t="s">
        <v>1918</v>
      </c>
      <c r="J334" s="15">
        <v>40</v>
      </c>
      <c r="K334" s="15">
        <v>0</v>
      </c>
      <c r="L334" s="15">
        <f t="shared" si="5"/>
        <v>40</v>
      </c>
      <c r="M334" s="28">
        <v>12500</v>
      </c>
      <c r="N334" s="35"/>
      <c r="O334" s="36"/>
      <c r="P334" s="56" t="s">
        <v>2035</v>
      </c>
    </row>
    <row r="335" spans="1:16" s="57" customFormat="1" ht="18" customHeight="1" x14ac:dyDescent="0.25">
      <c r="A335" s="64">
        <v>62521</v>
      </c>
      <c r="B335" s="52" t="s">
        <v>1436</v>
      </c>
      <c r="C335" s="52" t="s">
        <v>12</v>
      </c>
      <c r="D335" s="53">
        <v>4987793002335</v>
      </c>
      <c r="E335" s="54" t="s">
        <v>1608</v>
      </c>
      <c r="F335" s="65" t="s">
        <v>725</v>
      </c>
      <c r="G335" s="54"/>
      <c r="H335" s="52" t="s">
        <v>28</v>
      </c>
      <c r="I335" s="54" t="s">
        <v>363</v>
      </c>
      <c r="J335" s="15">
        <v>1</v>
      </c>
      <c r="K335" s="15">
        <v>0</v>
      </c>
      <c r="L335" s="15">
        <f t="shared" si="5"/>
        <v>1</v>
      </c>
      <c r="M335" s="28">
        <v>20000</v>
      </c>
      <c r="N335" s="35"/>
      <c r="O335" s="36"/>
      <c r="P335" s="56" t="s">
        <v>2035</v>
      </c>
    </row>
    <row r="336" spans="1:16" s="57" customFormat="1" ht="18" customHeight="1" x14ac:dyDescent="0.25">
      <c r="A336" s="64">
        <v>62522</v>
      </c>
      <c r="B336" s="52" t="s">
        <v>1436</v>
      </c>
      <c r="C336" s="52" t="s">
        <v>12</v>
      </c>
      <c r="D336" s="53" t="s">
        <v>11</v>
      </c>
      <c r="E336" s="54" t="s">
        <v>1609</v>
      </c>
      <c r="F336" s="65" t="s">
        <v>1152</v>
      </c>
      <c r="G336" s="54">
        <v>418121</v>
      </c>
      <c r="H336" s="52" t="s">
        <v>28</v>
      </c>
      <c r="I336" s="54" t="s">
        <v>746</v>
      </c>
      <c r="J336" s="15">
        <v>0</v>
      </c>
      <c r="K336" s="15">
        <v>1</v>
      </c>
      <c r="L336" s="15">
        <f t="shared" si="5"/>
        <v>1</v>
      </c>
      <c r="M336" s="28">
        <v>58000</v>
      </c>
      <c r="N336" s="35"/>
      <c r="O336" s="36"/>
      <c r="P336" s="56" t="s">
        <v>2035</v>
      </c>
    </row>
    <row r="337" spans="1:16" s="57" customFormat="1" ht="18" customHeight="1" x14ac:dyDescent="0.25">
      <c r="A337" s="64">
        <v>62529</v>
      </c>
      <c r="B337" s="52" t="s">
        <v>1436</v>
      </c>
      <c r="C337" s="52" t="s">
        <v>12</v>
      </c>
      <c r="D337" s="53">
        <v>4987520100266</v>
      </c>
      <c r="E337" s="54" t="s">
        <v>1153</v>
      </c>
      <c r="F337" s="65" t="s">
        <v>1154</v>
      </c>
      <c r="G337" s="54"/>
      <c r="H337" s="52" t="s">
        <v>111</v>
      </c>
      <c r="I337" s="54" t="s">
        <v>1155</v>
      </c>
      <c r="J337" s="15">
        <v>6</v>
      </c>
      <c r="K337" s="15">
        <v>0</v>
      </c>
      <c r="L337" s="15">
        <f t="shared" si="5"/>
        <v>6</v>
      </c>
      <c r="M337" s="28">
        <v>8230</v>
      </c>
      <c r="N337" s="35"/>
      <c r="O337" s="36"/>
      <c r="P337" s="56" t="s">
        <v>2035</v>
      </c>
    </row>
    <row r="338" spans="1:16" s="57" customFormat="1" ht="18" customHeight="1" x14ac:dyDescent="0.25">
      <c r="A338" s="64">
        <v>62531</v>
      </c>
      <c r="B338" s="52" t="s">
        <v>1436</v>
      </c>
      <c r="C338" s="52" t="s">
        <v>12</v>
      </c>
      <c r="D338" s="53">
        <v>4987427141010</v>
      </c>
      <c r="E338" s="54" t="s">
        <v>1610</v>
      </c>
      <c r="F338" s="65" t="s">
        <v>366</v>
      </c>
      <c r="G338" s="54">
        <v>141010</v>
      </c>
      <c r="H338" s="52" t="s">
        <v>28</v>
      </c>
      <c r="I338" s="54" t="s">
        <v>208</v>
      </c>
      <c r="J338" s="15">
        <v>1</v>
      </c>
      <c r="K338" s="15">
        <v>0</v>
      </c>
      <c r="L338" s="15">
        <f t="shared" si="5"/>
        <v>1</v>
      </c>
      <c r="M338" s="28">
        <v>60500</v>
      </c>
      <c r="N338" s="35"/>
      <c r="O338" s="36"/>
      <c r="P338" s="56" t="s">
        <v>2035</v>
      </c>
    </row>
    <row r="339" spans="1:16" s="57" customFormat="1" ht="18" customHeight="1" x14ac:dyDescent="0.25">
      <c r="A339" s="64">
        <v>62534</v>
      </c>
      <c r="B339" s="52" t="s">
        <v>1436</v>
      </c>
      <c r="C339" s="52" t="s">
        <v>12</v>
      </c>
      <c r="D339" s="53">
        <v>4987551069143</v>
      </c>
      <c r="E339" s="54" t="s">
        <v>1611</v>
      </c>
      <c r="F339" s="65" t="s">
        <v>297</v>
      </c>
      <c r="G339" s="54"/>
      <c r="H339" s="52" t="s">
        <v>28</v>
      </c>
      <c r="I339" s="54" t="s">
        <v>249</v>
      </c>
      <c r="J339" s="15">
        <v>25</v>
      </c>
      <c r="K339" s="15">
        <v>0</v>
      </c>
      <c r="L339" s="15">
        <f t="shared" si="5"/>
        <v>25</v>
      </c>
      <c r="M339" s="28">
        <v>4500</v>
      </c>
      <c r="N339" s="35"/>
      <c r="O339" s="36"/>
      <c r="P339" s="56" t="s">
        <v>2035</v>
      </c>
    </row>
    <row r="340" spans="1:16" s="57" customFormat="1" ht="18" customHeight="1" x14ac:dyDescent="0.25">
      <c r="A340" s="72">
        <v>62539</v>
      </c>
      <c r="B340" s="52" t="s">
        <v>1373</v>
      </c>
      <c r="C340" s="60" t="s">
        <v>12</v>
      </c>
      <c r="D340" s="53" t="s">
        <v>11</v>
      </c>
      <c r="E340" s="73" t="s">
        <v>1156</v>
      </c>
      <c r="F340" s="74" t="s">
        <v>1157</v>
      </c>
      <c r="G340" s="61"/>
      <c r="H340" s="52" t="s">
        <v>28</v>
      </c>
      <c r="I340" s="54" t="s">
        <v>89</v>
      </c>
      <c r="J340" s="15">
        <v>0</v>
      </c>
      <c r="K340" s="9">
        <v>2</v>
      </c>
      <c r="L340" s="15">
        <f t="shared" si="5"/>
        <v>2</v>
      </c>
      <c r="M340" s="28">
        <v>88000</v>
      </c>
      <c r="N340" s="35"/>
      <c r="O340" s="36"/>
      <c r="P340" s="56" t="s">
        <v>2035</v>
      </c>
    </row>
    <row r="341" spans="1:16" s="57" customFormat="1" ht="18" customHeight="1" x14ac:dyDescent="0.25">
      <c r="A341" s="64">
        <v>62541</v>
      </c>
      <c r="B341" s="52" t="s">
        <v>1436</v>
      </c>
      <c r="C341" s="52" t="s">
        <v>12</v>
      </c>
      <c r="D341" s="53">
        <v>4987427141003</v>
      </c>
      <c r="E341" s="54" t="s">
        <v>1612</v>
      </c>
      <c r="F341" s="54" t="s">
        <v>202</v>
      </c>
      <c r="G341" s="54">
        <v>141003</v>
      </c>
      <c r="H341" s="52" t="s">
        <v>111</v>
      </c>
      <c r="I341" s="54" t="s">
        <v>208</v>
      </c>
      <c r="J341" s="15">
        <v>12</v>
      </c>
      <c r="K341" s="15">
        <v>0</v>
      </c>
      <c r="L341" s="15">
        <f t="shared" si="5"/>
        <v>12</v>
      </c>
      <c r="M341" s="30">
        <v>12100</v>
      </c>
      <c r="N341" s="35"/>
      <c r="O341" s="36"/>
      <c r="P341" s="56" t="s">
        <v>2035</v>
      </c>
    </row>
    <row r="342" spans="1:16" s="57" customFormat="1" ht="18" customHeight="1" x14ac:dyDescent="0.25">
      <c r="A342" s="64">
        <v>62544</v>
      </c>
      <c r="B342" s="52" t="s">
        <v>1436</v>
      </c>
      <c r="C342" s="52" t="s">
        <v>12</v>
      </c>
      <c r="D342" s="53" t="s">
        <v>11</v>
      </c>
      <c r="E342" s="54" t="s">
        <v>209</v>
      </c>
      <c r="F342" s="54" t="s">
        <v>859</v>
      </c>
      <c r="G342" s="54" t="s">
        <v>166</v>
      </c>
      <c r="H342" s="52" t="s">
        <v>28</v>
      </c>
      <c r="I342" s="54" t="s">
        <v>1423</v>
      </c>
      <c r="J342" s="15">
        <v>0</v>
      </c>
      <c r="K342" s="15">
        <v>1</v>
      </c>
      <c r="L342" s="15">
        <f t="shared" si="5"/>
        <v>1</v>
      </c>
      <c r="M342" s="30">
        <v>36000</v>
      </c>
      <c r="N342" s="35"/>
      <c r="O342" s="36"/>
      <c r="P342" s="56" t="s">
        <v>2035</v>
      </c>
    </row>
    <row r="343" spans="1:16" s="57" customFormat="1" ht="18" customHeight="1" x14ac:dyDescent="0.25">
      <c r="A343" s="64">
        <v>62553</v>
      </c>
      <c r="B343" s="52" t="s">
        <v>1436</v>
      </c>
      <c r="C343" s="52" t="s">
        <v>12</v>
      </c>
      <c r="D343" s="53">
        <v>4987551080278</v>
      </c>
      <c r="E343" s="54" t="s">
        <v>1613</v>
      </c>
      <c r="F343" s="54" t="s">
        <v>1614</v>
      </c>
      <c r="G343" s="54"/>
      <c r="H343" s="52" t="s">
        <v>28</v>
      </c>
      <c r="I343" s="54" t="s">
        <v>249</v>
      </c>
      <c r="J343" s="59">
        <v>0</v>
      </c>
      <c r="K343" s="25">
        <v>11</v>
      </c>
      <c r="L343" s="15">
        <f t="shared" si="5"/>
        <v>11</v>
      </c>
      <c r="M343" s="30">
        <v>21000</v>
      </c>
      <c r="N343" s="35"/>
      <c r="O343" s="36"/>
      <c r="P343" s="56" t="s">
        <v>2035</v>
      </c>
    </row>
    <row r="344" spans="1:16" s="57" customFormat="1" ht="18" customHeight="1" x14ac:dyDescent="0.25">
      <c r="A344" s="64">
        <v>62564</v>
      </c>
      <c r="B344" s="52" t="s">
        <v>1436</v>
      </c>
      <c r="C344" s="52" t="s">
        <v>12</v>
      </c>
      <c r="D344" s="53">
        <v>382902523550</v>
      </c>
      <c r="E344" s="54" t="s">
        <v>412</v>
      </c>
      <c r="F344" s="54" t="s">
        <v>157</v>
      </c>
      <c r="G344" s="54"/>
      <c r="H344" s="52" t="s">
        <v>28</v>
      </c>
      <c r="I344" s="54" t="s">
        <v>158</v>
      </c>
      <c r="J344" s="15">
        <v>10</v>
      </c>
      <c r="K344" s="15">
        <v>0</v>
      </c>
      <c r="L344" s="15">
        <f t="shared" si="5"/>
        <v>10</v>
      </c>
      <c r="M344" s="30">
        <v>5250</v>
      </c>
      <c r="N344" s="35"/>
      <c r="O344" s="36"/>
      <c r="P344" s="56" t="s">
        <v>2035</v>
      </c>
    </row>
    <row r="345" spans="1:16" s="57" customFormat="1" ht="18" customHeight="1" x14ac:dyDescent="0.25">
      <c r="A345" s="64">
        <v>62571</v>
      </c>
      <c r="B345" s="52" t="s">
        <v>1436</v>
      </c>
      <c r="C345" s="52" t="s">
        <v>12</v>
      </c>
      <c r="D345" s="53">
        <v>4987559012417</v>
      </c>
      <c r="E345" s="54" t="s">
        <v>104</v>
      </c>
      <c r="F345" s="54" t="s">
        <v>1615</v>
      </c>
      <c r="G345" s="54"/>
      <c r="H345" s="52" t="s">
        <v>28</v>
      </c>
      <c r="I345" s="54" t="s">
        <v>86</v>
      </c>
      <c r="J345" s="15">
        <v>30</v>
      </c>
      <c r="K345" s="15">
        <v>0</v>
      </c>
      <c r="L345" s="15">
        <f t="shared" si="5"/>
        <v>30</v>
      </c>
      <c r="M345" s="30">
        <v>56000</v>
      </c>
      <c r="N345" s="35"/>
      <c r="O345" s="36"/>
      <c r="P345" s="56" t="s">
        <v>2035</v>
      </c>
    </row>
    <row r="346" spans="1:16" s="57" customFormat="1" ht="18" customHeight="1" x14ac:dyDescent="0.25">
      <c r="A346" s="64">
        <v>62572</v>
      </c>
      <c r="B346" s="52" t="s">
        <v>1436</v>
      </c>
      <c r="C346" s="52" t="s">
        <v>12</v>
      </c>
      <c r="D346" s="53">
        <v>4987481266032</v>
      </c>
      <c r="E346" s="54" t="s">
        <v>1158</v>
      </c>
      <c r="F346" s="54" t="s">
        <v>1159</v>
      </c>
      <c r="G346" s="54"/>
      <c r="H346" s="52" t="s">
        <v>111</v>
      </c>
      <c r="I346" s="65" t="s">
        <v>1016</v>
      </c>
      <c r="J346" s="15">
        <v>2</v>
      </c>
      <c r="K346" s="15">
        <v>0</v>
      </c>
      <c r="L346" s="15">
        <f t="shared" si="5"/>
        <v>2</v>
      </c>
      <c r="M346" s="30">
        <v>950</v>
      </c>
      <c r="N346" s="35"/>
      <c r="O346" s="36"/>
      <c r="P346" s="56" t="s">
        <v>2035</v>
      </c>
    </row>
    <row r="347" spans="1:16" s="57" customFormat="1" ht="18" customHeight="1" x14ac:dyDescent="0.25">
      <c r="A347" s="64">
        <v>62581</v>
      </c>
      <c r="B347" s="52" t="s">
        <v>1436</v>
      </c>
      <c r="C347" s="52" t="s">
        <v>12</v>
      </c>
      <c r="D347" s="53">
        <v>4987026149226</v>
      </c>
      <c r="E347" s="54" t="s">
        <v>413</v>
      </c>
      <c r="F347" s="54" t="s">
        <v>414</v>
      </c>
      <c r="G347" s="54"/>
      <c r="H347" s="52" t="s">
        <v>28</v>
      </c>
      <c r="I347" s="54" t="s">
        <v>14</v>
      </c>
      <c r="J347" s="15">
        <v>1</v>
      </c>
      <c r="K347" s="25">
        <v>3</v>
      </c>
      <c r="L347" s="15">
        <f t="shared" si="5"/>
        <v>4</v>
      </c>
      <c r="M347" s="30">
        <v>6000</v>
      </c>
      <c r="N347" s="35"/>
      <c r="O347" s="36"/>
      <c r="P347" s="56" t="s">
        <v>2035</v>
      </c>
    </row>
    <row r="348" spans="1:16" s="57" customFormat="1" ht="18" customHeight="1" x14ac:dyDescent="0.25">
      <c r="A348" s="64">
        <v>62582</v>
      </c>
      <c r="B348" s="52" t="s">
        <v>1436</v>
      </c>
      <c r="C348" s="52" t="s">
        <v>12</v>
      </c>
      <c r="D348" s="53">
        <v>4987026124506</v>
      </c>
      <c r="E348" s="54" t="s">
        <v>415</v>
      </c>
      <c r="F348" s="54" t="s">
        <v>416</v>
      </c>
      <c r="G348" s="54"/>
      <c r="H348" s="52" t="s">
        <v>28</v>
      </c>
      <c r="I348" s="54" t="s">
        <v>14</v>
      </c>
      <c r="J348" s="15">
        <v>5</v>
      </c>
      <c r="K348" s="25">
        <v>6</v>
      </c>
      <c r="L348" s="15">
        <f t="shared" si="5"/>
        <v>11</v>
      </c>
      <c r="M348" s="30">
        <v>5500</v>
      </c>
      <c r="N348" s="35"/>
      <c r="O348" s="36"/>
      <c r="P348" s="56" t="s">
        <v>2035</v>
      </c>
    </row>
    <row r="349" spans="1:16" s="57" customFormat="1" ht="18" customHeight="1" x14ac:dyDescent="0.25">
      <c r="A349" s="64">
        <v>62591</v>
      </c>
      <c r="B349" s="52" t="s">
        <v>1436</v>
      </c>
      <c r="C349" s="52" t="s">
        <v>12</v>
      </c>
      <c r="D349" s="53">
        <v>4987562422944</v>
      </c>
      <c r="E349" s="54" t="s">
        <v>417</v>
      </c>
      <c r="F349" s="54" t="s">
        <v>418</v>
      </c>
      <c r="G349" s="54"/>
      <c r="H349" s="52" t="s">
        <v>28</v>
      </c>
      <c r="I349" s="54" t="s">
        <v>261</v>
      </c>
      <c r="J349" s="59">
        <v>0</v>
      </c>
      <c r="K349" s="25">
        <v>11</v>
      </c>
      <c r="L349" s="15">
        <f t="shared" si="5"/>
        <v>11</v>
      </c>
      <c r="M349" s="30">
        <v>60000</v>
      </c>
      <c r="N349" s="35"/>
      <c r="O349" s="36"/>
      <c r="P349" s="56" t="s">
        <v>2035</v>
      </c>
    </row>
    <row r="350" spans="1:16" s="57" customFormat="1" ht="18" customHeight="1" x14ac:dyDescent="0.25">
      <c r="A350" s="64">
        <v>62592</v>
      </c>
      <c r="B350" s="52" t="s">
        <v>1436</v>
      </c>
      <c r="C350" s="52" t="s">
        <v>12</v>
      </c>
      <c r="D350" s="53">
        <v>4987562422906</v>
      </c>
      <c r="E350" s="54" t="s">
        <v>419</v>
      </c>
      <c r="F350" s="54" t="s">
        <v>149</v>
      </c>
      <c r="G350" s="54"/>
      <c r="H350" s="52" t="s">
        <v>1042</v>
      </c>
      <c r="I350" s="54" t="s">
        <v>261</v>
      </c>
      <c r="J350" s="59">
        <v>0</v>
      </c>
      <c r="K350" s="25">
        <v>17</v>
      </c>
      <c r="L350" s="15">
        <f t="shared" si="5"/>
        <v>17</v>
      </c>
      <c r="M350" s="30">
        <v>8000</v>
      </c>
      <c r="N350" s="35"/>
      <c r="O350" s="36"/>
      <c r="P350" s="56" t="s">
        <v>2035</v>
      </c>
    </row>
    <row r="351" spans="1:16" s="57" customFormat="1" ht="18" customHeight="1" x14ac:dyDescent="0.25">
      <c r="A351" s="64">
        <v>62593</v>
      </c>
      <c r="B351" s="52" t="s">
        <v>1436</v>
      </c>
      <c r="C351" s="52" t="s">
        <v>12</v>
      </c>
      <c r="D351" s="53">
        <v>4987562422951</v>
      </c>
      <c r="E351" s="54" t="s">
        <v>420</v>
      </c>
      <c r="F351" s="54" t="s">
        <v>421</v>
      </c>
      <c r="G351" s="54"/>
      <c r="H351" s="52" t="s">
        <v>28</v>
      </c>
      <c r="I351" s="54" t="s">
        <v>261</v>
      </c>
      <c r="J351" s="59">
        <v>0</v>
      </c>
      <c r="K351" s="25">
        <v>6</v>
      </c>
      <c r="L351" s="15">
        <f t="shared" si="5"/>
        <v>6</v>
      </c>
      <c r="M351" s="30">
        <v>21000</v>
      </c>
      <c r="N351" s="35"/>
      <c r="O351" s="36"/>
      <c r="P351" s="56" t="s">
        <v>2035</v>
      </c>
    </row>
    <row r="352" spans="1:16" s="57" customFormat="1" ht="18" customHeight="1" x14ac:dyDescent="0.25">
      <c r="A352" s="64">
        <v>62594</v>
      </c>
      <c r="B352" s="52" t="s">
        <v>1436</v>
      </c>
      <c r="C352" s="52" t="s">
        <v>12</v>
      </c>
      <c r="D352" s="53">
        <v>4987562422982</v>
      </c>
      <c r="E352" s="54" t="s">
        <v>422</v>
      </c>
      <c r="F352" s="54" t="s">
        <v>423</v>
      </c>
      <c r="G352" s="54"/>
      <c r="H352" s="52" t="s">
        <v>28</v>
      </c>
      <c r="I352" s="54" t="s">
        <v>261</v>
      </c>
      <c r="J352" s="59">
        <v>0</v>
      </c>
      <c r="K352" s="25">
        <v>15</v>
      </c>
      <c r="L352" s="15">
        <f t="shared" si="5"/>
        <v>15</v>
      </c>
      <c r="M352" s="30">
        <v>30000</v>
      </c>
      <c r="N352" s="35"/>
      <c r="O352" s="36"/>
      <c r="P352" s="56" t="s">
        <v>2035</v>
      </c>
    </row>
    <row r="353" spans="1:16" s="57" customFormat="1" ht="18" customHeight="1" x14ac:dyDescent="0.25">
      <c r="A353" s="64">
        <v>62595</v>
      </c>
      <c r="B353" s="52" t="s">
        <v>1436</v>
      </c>
      <c r="C353" s="52" t="s">
        <v>12</v>
      </c>
      <c r="D353" s="53">
        <v>4987562422999</v>
      </c>
      <c r="E353" s="54" t="s">
        <v>424</v>
      </c>
      <c r="F353" s="54" t="s">
        <v>425</v>
      </c>
      <c r="G353" s="54"/>
      <c r="H353" s="52" t="s">
        <v>28</v>
      </c>
      <c r="I353" s="54" t="s">
        <v>261</v>
      </c>
      <c r="J353" s="59">
        <v>0</v>
      </c>
      <c r="K353" s="25">
        <v>11</v>
      </c>
      <c r="L353" s="15">
        <f t="shared" si="5"/>
        <v>11</v>
      </c>
      <c r="M353" s="30">
        <v>30000</v>
      </c>
      <c r="N353" s="35"/>
      <c r="O353" s="36"/>
      <c r="P353" s="56" t="s">
        <v>2035</v>
      </c>
    </row>
    <row r="354" spans="1:16" s="57" customFormat="1" ht="18" customHeight="1" x14ac:dyDescent="0.25">
      <c r="A354" s="64">
        <v>62596</v>
      </c>
      <c r="B354" s="52" t="s">
        <v>1436</v>
      </c>
      <c r="C354" s="52" t="s">
        <v>12</v>
      </c>
      <c r="D354" s="53">
        <v>4987562423057</v>
      </c>
      <c r="E354" s="54" t="s">
        <v>426</v>
      </c>
      <c r="F354" s="54" t="s">
        <v>427</v>
      </c>
      <c r="G354" s="54"/>
      <c r="H354" s="52" t="s">
        <v>28</v>
      </c>
      <c r="I354" s="54" t="s">
        <v>261</v>
      </c>
      <c r="J354" s="59">
        <v>0</v>
      </c>
      <c r="K354" s="25">
        <v>8</v>
      </c>
      <c r="L354" s="15">
        <f t="shared" si="5"/>
        <v>8</v>
      </c>
      <c r="M354" s="30">
        <v>15000</v>
      </c>
      <c r="N354" s="35"/>
      <c r="O354" s="36"/>
      <c r="P354" s="56" t="s">
        <v>2035</v>
      </c>
    </row>
    <row r="355" spans="1:16" s="57" customFormat="1" ht="18" customHeight="1" x14ac:dyDescent="0.25">
      <c r="A355" s="64">
        <v>62597</v>
      </c>
      <c r="B355" s="52" t="s">
        <v>1436</v>
      </c>
      <c r="C355" s="60" t="s">
        <v>12</v>
      </c>
      <c r="D355" s="53">
        <v>4987562423040</v>
      </c>
      <c r="E355" s="58" t="s">
        <v>428</v>
      </c>
      <c r="F355" s="65" t="s">
        <v>429</v>
      </c>
      <c r="G355" s="55"/>
      <c r="H355" s="52" t="s">
        <v>28</v>
      </c>
      <c r="I355" s="54" t="s">
        <v>261</v>
      </c>
      <c r="J355" s="59">
        <v>0</v>
      </c>
      <c r="K355" s="25">
        <v>8</v>
      </c>
      <c r="L355" s="15">
        <f t="shared" si="5"/>
        <v>8</v>
      </c>
      <c r="M355" s="30">
        <v>32000</v>
      </c>
      <c r="N355" s="35"/>
      <c r="O355" s="36"/>
      <c r="P355" s="56" t="s">
        <v>2035</v>
      </c>
    </row>
    <row r="356" spans="1:16" s="57" customFormat="1" ht="18" customHeight="1" x14ac:dyDescent="0.25">
      <c r="A356" s="64">
        <v>62598</v>
      </c>
      <c r="B356" s="52" t="s">
        <v>1436</v>
      </c>
      <c r="C356" s="60" t="s">
        <v>12</v>
      </c>
      <c r="D356" s="53">
        <v>4987562423026</v>
      </c>
      <c r="E356" s="58" t="s">
        <v>430</v>
      </c>
      <c r="F356" s="65" t="s">
        <v>431</v>
      </c>
      <c r="G356" s="55"/>
      <c r="H356" s="52" t="s">
        <v>28</v>
      </c>
      <c r="I356" s="54" t="s">
        <v>261</v>
      </c>
      <c r="J356" s="59">
        <v>0</v>
      </c>
      <c r="K356" s="25">
        <v>11</v>
      </c>
      <c r="L356" s="15">
        <f t="shared" si="5"/>
        <v>11</v>
      </c>
      <c r="M356" s="30">
        <v>43000</v>
      </c>
      <c r="N356" s="35"/>
      <c r="O356" s="36"/>
      <c r="P356" s="56" t="s">
        <v>2035</v>
      </c>
    </row>
    <row r="357" spans="1:16" s="57" customFormat="1" ht="18" customHeight="1" x14ac:dyDescent="0.25">
      <c r="A357" s="64">
        <v>62599</v>
      </c>
      <c r="B357" s="52" t="s">
        <v>1436</v>
      </c>
      <c r="C357" s="60" t="s">
        <v>12</v>
      </c>
      <c r="D357" s="53">
        <v>4987562423019</v>
      </c>
      <c r="E357" s="58" t="s">
        <v>432</v>
      </c>
      <c r="F357" s="65" t="s">
        <v>433</v>
      </c>
      <c r="G357" s="55"/>
      <c r="H357" s="52" t="s">
        <v>28</v>
      </c>
      <c r="I357" s="54" t="s">
        <v>261</v>
      </c>
      <c r="J357" s="59">
        <v>0</v>
      </c>
      <c r="K357" s="25">
        <v>11</v>
      </c>
      <c r="L357" s="15">
        <f t="shared" si="5"/>
        <v>11</v>
      </c>
      <c r="M357" s="30">
        <v>43000</v>
      </c>
      <c r="N357" s="35"/>
      <c r="O357" s="36"/>
      <c r="P357" s="56" t="s">
        <v>2035</v>
      </c>
    </row>
    <row r="358" spans="1:16" s="57" customFormat="1" ht="18" customHeight="1" x14ac:dyDescent="0.25">
      <c r="A358" s="64">
        <v>62600</v>
      </c>
      <c r="B358" s="52" t="s">
        <v>1436</v>
      </c>
      <c r="C358" s="60" t="s">
        <v>12</v>
      </c>
      <c r="D358" s="53">
        <v>4987562422968</v>
      </c>
      <c r="E358" s="58" t="s">
        <v>260</v>
      </c>
      <c r="F358" s="65" t="s">
        <v>434</v>
      </c>
      <c r="G358" s="55"/>
      <c r="H358" s="52" t="s">
        <v>28</v>
      </c>
      <c r="I358" s="55" t="s">
        <v>261</v>
      </c>
      <c r="J358" s="59">
        <v>0</v>
      </c>
      <c r="K358" s="25">
        <v>9</v>
      </c>
      <c r="L358" s="15">
        <f t="shared" si="5"/>
        <v>9</v>
      </c>
      <c r="M358" s="30">
        <v>20000</v>
      </c>
      <c r="N358" s="35"/>
      <c r="O358" s="36"/>
      <c r="P358" s="56" t="s">
        <v>2035</v>
      </c>
    </row>
    <row r="359" spans="1:16" s="57" customFormat="1" ht="18" customHeight="1" x14ac:dyDescent="0.25">
      <c r="A359" s="64">
        <v>62601</v>
      </c>
      <c r="B359" s="52" t="s">
        <v>1436</v>
      </c>
      <c r="C359" s="60" t="s">
        <v>12</v>
      </c>
      <c r="D359" s="53">
        <v>4987562425228</v>
      </c>
      <c r="E359" s="58" t="s">
        <v>435</v>
      </c>
      <c r="F359" s="65" t="s">
        <v>436</v>
      </c>
      <c r="G359" s="55"/>
      <c r="H359" s="52" t="s">
        <v>28</v>
      </c>
      <c r="I359" s="55" t="s">
        <v>261</v>
      </c>
      <c r="J359" s="59">
        <v>0</v>
      </c>
      <c r="K359" s="25">
        <v>2</v>
      </c>
      <c r="L359" s="15">
        <f t="shared" si="5"/>
        <v>2</v>
      </c>
      <c r="M359" s="30">
        <v>15000</v>
      </c>
      <c r="N359" s="35"/>
      <c r="O359" s="36"/>
      <c r="P359" s="56" t="s">
        <v>2035</v>
      </c>
    </row>
    <row r="360" spans="1:16" s="57" customFormat="1" ht="18" customHeight="1" x14ac:dyDescent="0.25">
      <c r="A360" s="64">
        <v>62602</v>
      </c>
      <c r="B360" s="52" t="s">
        <v>1436</v>
      </c>
      <c r="C360" s="60" t="s">
        <v>12</v>
      </c>
      <c r="D360" s="53">
        <v>4987562423163</v>
      </c>
      <c r="E360" s="58" t="s">
        <v>1616</v>
      </c>
      <c r="F360" s="65" t="s">
        <v>437</v>
      </c>
      <c r="G360" s="55"/>
      <c r="H360" s="52" t="s">
        <v>28</v>
      </c>
      <c r="I360" s="54" t="s">
        <v>261</v>
      </c>
      <c r="J360" s="59">
        <v>0</v>
      </c>
      <c r="K360" s="25">
        <v>8</v>
      </c>
      <c r="L360" s="15">
        <f t="shared" si="5"/>
        <v>8</v>
      </c>
      <c r="M360" s="30">
        <v>233000</v>
      </c>
      <c r="N360" s="35"/>
      <c r="O360" s="36"/>
      <c r="P360" s="56" t="s">
        <v>2035</v>
      </c>
    </row>
    <row r="361" spans="1:16" s="57" customFormat="1" ht="18" customHeight="1" x14ac:dyDescent="0.25">
      <c r="A361" s="64">
        <v>62603</v>
      </c>
      <c r="B361" s="52" t="s">
        <v>1436</v>
      </c>
      <c r="C361" s="52" t="s">
        <v>12</v>
      </c>
      <c r="D361" s="53">
        <v>480872850123</v>
      </c>
      <c r="E361" s="58" t="s">
        <v>1617</v>
      </c>
      <c r="F361" s="65" t="s">
        <v>1618</v>
      </c>
      <c r="G361" s="55"/>
      <c r="H361" s="52" t="s">
        <v>111</v>
      </c>
      <c r="I361" s="73" t="s">
        <v>438</v>
      </c>
      <c r="J361" s="59">
        <v>0</v>
      </c>
      <c r="K361" s="15">
        <v>1</v>
      </c>
      <c r="L361" s="15">
        <f t="shared" si="5"/>
        <v>1</v>
      </c>
      <c r="M361" s="30">
        <v>8800</v>
      </c>
      <c r="N361" s="35"/>
      <c r="O361" s="36"/>
      <c r="P361" s="56" t="s">
        <v>2035</v>
      </c>
    </row>
    <row r="362" spans="1:16" s="57" customFormat="1" ht="18" customHeight="1" x14ac:dyDescent="0.25">
      <c r="A362" s="64">
        <v>62604</v>
      </c>
      <c r="B362" s="52" t="s">
        <v>1436</v>
      </c>
      <c r="C362" s="52" t="s">
        <v>12</v>
      </c>
      <c r="D362" s="53">
        <v>480872850031</v>
      </c>
      <c r="E362" s="58" t="s">
        <v>439</v>
      </c>
      <c r="F362" s="65" t="s">
        <v>1619</v>
      </c>
      <c r="G362" s="55"/>
      <c r="H362" s="52" t="s">
        <v>1042</v>
      </c>
      <c r="I362" s="58" t="s">
        <v>438</v>
      </c>
      <c r="J362" s="59">
        <v>0</v>
      </c>
      <c r="K362" s="25">
        <v>2</v>
      </c>
      <c r="L362" s="15">
        <f t="shared" si="5"/>
        <v>2</v>
      </c>
      <c r="M362" s="30">
        <v>2000</v>
      </c>
      <c r="N362" s="35"/>
      <c r="O362" s="36"/>
      <c r="P362" s="56" t="s">
        <v>2035</v>
      </c>
    </row>
    <row r="363" spans="1:16" s="57" customFormat="1" ht="18" customHeight="1" x14ac:dyDescent="0.25">
      <c r="A363" s="64">
        <v>62609</v>
      </c>
      <c r="B363" s="52" t="s">
        <v>1436</v>
      </c>
      <c r="C363" s="60" t="s">
        <v>12</v>
      </c>
      <c r="D363" s="53">
        <v>4987026211442</v>
      </c>
      <c r="E363" s="58" t="s">
        <v>1620</v>
      </c>
      <c r="F363" s="65" t="s">
        <v>440</v>
      </c>
      <c r="G363" s="55"/>
      <c r="H363" s="52" t="s">
        <v>28</v>
      </c>
      <c r="I363" s="55" t="s">
        <v>14</v>
      </c>
      <c r="J363" s="59">
        <v>0</v>
      </c>
      <c r="K363" s="25">
        <v>63</v>
      </c>
      <c r="L363" s="15">
        <f t="shared" si="5"/>
        <v>63</v>
      </c>
      <c r="M363" s="30">
        <v>17000</v>
      </c>
      <c r="N363" s="35"/>
      <c r="O363" s="36"/>
      <c r="P363" s="56" t="s">
        <v>2035</v>
      </c>
    </row>
    <row r="364" spans="1:16" s="57" customFormat="1" ht="18" customHeight="1" x14ac:dyDescent="0.25">
      <c r="A364" s="64">
        <v>62616</v>
      </c>
      <c r="B364" s="52" t="s">
        <v>1436</v>
      </c>
      <c r="C364" s="52" t="s">
        <v>12</v>
      </c>
      <c r="D364" s="53">
        <v>4987590082301</v>
      </c>
      <c r="E364" s="54" t="s">
        <v>1621</v>
      </c>
      <c r="F364" s="54" t="s">
        <v>676</v>
      </c>
      <c r="G364" s="54"/>
      <c r="H364" s="52" t="s">
        <v>28</v>
      </c>
      <c r="I364" s="54" t="s">
        <v>223</v>
      </c>
      <c r="J364" s="15">
        <v>1</v>
      </c>
      <c r="K364" s="15">
        <v>0</v>
      </c>
      <c r="L364" s="15">
        <f t="shared" si="5"/>
        <v>1</v>
      </c>
      <c r="M364" s="28">
        <v>13000</v>
      </c>
      <c r="N364" s="35"/>
      <c r="O364" s="36"/>
      <c r="P364" s="56" t="s">
        <v>2035</v>
      </c>
    </row>
    <row r="365" spans="1:16" s="57" customFormat="1" ht="18" customHeight="1" x14ac:dyDescent="0.25">
      <c r="A365" s="64">
        <v>62618</v>
      </c>
      <c r="B365" s="52" t="s">
        <v>1436</v>
      </c>
      <c r="C365" s="52" t="s">
        <v>12</v>
      </c>
      <c r="D365" s="53">
        <v>4987780872033</v>
      </c>
      <c r="E365" s="54" t="s">
        <v>1160</v>
      </c>
      <c r="F365" s="54" t="s">
        <v>1161</v>
      </c>
      <c r="G365" s="54" t="s">
        <v>166</v>
      </c>
      <c r="H365" s="52" t="s">
        <v>111</v>
      </c>
      <c r="I365" s="62" t="s">
        <v>746</v>
      </c>
      <c r="J365" s="15">
        <v>0</v>
      </c>
      <c r="K365" s="15">
        <v>1</v>
      </c>
      <c r="L365" s="15">
        <f t="shared" si="5"/>
        <v>1</v>
      </c>
      <c r="M365" s="69">
        <v>52000</v>
      </c>
      <c r="N365" s="35"/>
      <c r="O365" s="36"/>
      <c r="P365" s="56" t="s">
        <v>2035</v>
      </c>
    </row>
    <row r="366" spans="1:16" s="57" customFormat="1" ht="18" customHeight="1" x14ac:dyDescent="0.25">
      <c r="A366" s="64">
        <v>62620</v>
      </c>
      <c r="B366" s="52" t="s">
        <v>1436</v>
      </c>
      <c r="C366" s="52" t="s">
        <v>12</v>
      </c>
      <c r="D366" s="53">
        <v>4517715203535</v>
      </c>
      <c r="E366" s="54" t="s">
        <v>441</v>
      </c>
      <c r="F366" s="54" t="s">
        <v>442</v>
      </c>
      <c r="G366" s="54"/>
      <c r="H366" s="52">
        <v>1</v>
      </c>
      <c r="I366" s="58" t="s">
        <v>13</v>
      </c>
      <c r="J366" s="15">
        <v>1</v>
      </c>
      <c r="K366" s="15">
        <v>0</v>
      </c>
      <c r="L366" s="15">
        <f t="shared" si="5"/>
        <v>1</v>
      </c>
      <c r="M366" s="69">
        <v>12000</v>
      </c>
      <c r="N366" s="35"/>
      <c r="O366" s="36"/>
      <c r="P366" s="56" t="s">
        <v>2035</v>
      </c>
    </row>
    <row r="367" spans="1:16" s="57" customFormat="1" ht="18" customHeight="1" x14ac:dyDescent="0.25">
      <c r="A367" s="64">
        <v>62621</v>
      </c>
      <c r="B367" s="52" t="s">
        <v>1436</v>
      </c>
      <c r="C367" s="52" t="s">
        <v>12</v>
      </c>
      <c r="D367" s="53">
        <v>4987302078530</v>
      </c>
      <c r="E367" s="54" t="s">
        <v>443</v>
      </c>
      <c r="F367" s="54" t="s">
        <v>444</v>
      </c>
      <c r="G367" s="54"/>
      <c r="H367" s="52" t="s">
        <v>28</v>
      </c>
      <c r="I367" s="62" t="s">
        <v>1019</v>
      </c>
      <c r="J367" s="15">
        <v>5</v>
      </c>
      <c r="K367" s="15">
        <v>0</v>
      </c>
      <c r="L367" s="15">
        <f t="shared" si="5"/>
        <v>5</v>
      </c>
      <c r="M367" s="69">
        <v>19600</v>
      </c>
      <c r="N367" s="35"/>
      <c r="O367" s="36"/>
      <c r="P367" s="56" t="s">
        <v>2035</v>
      </c>
    </row>
    <row r="368" spans="1:16" s="57" customFormat="1" ht="18" customHeight="1" x14ac:dyDescent="0.25">
      <c r="A368" s="64">
        <v>62622</v>
      </c>
      <c r="B368" s="52" t="s">
        <v>1436</v>
      </c>
      <c r="C368" s="52" t="s">
        <v>12</v>
      </c>
      <c r="D368" s="53">
        <v>4571226474228</v>
      </c>
      <c r="E368" s="54" t="s">
        <v>445</v>
      </c>
      <c r="F368" s="54" t="s">
        <v>395</v>
      </c>
      <c r="G368" s="54"/>
      <c r="H368" s="52" t="s">
        <v>28</v>
      </c>
      <c r="I368" s="54" t="s">
        <v>392</v>
      </c>
      <c r="J368" s="59">
        <v>0</v>
      </c>
      <c r="K368" s="25">
        <v>2</v>
      </c>
      <c r="L368" s="15">
        <f t="shared" si="5"/>
        <v>2</v>
      </c>
      <c r="M368" s="69">
        <v>32500</v>
      </c>
      <c r="N368" s="35"/>
      <c r="O368" s="36"/>
      <c r="P368" s="56" t="s">
        <v>2035</v>
      </c>
    </row>
    <row r="369" spans="1:16" s="57" customFormat="1" ht="18" customHeight="1" x14ac:dyDescent="0.25">
      <c r="A369" s="64">
        <v>62623</v>
      </c>
      <c r="B369" s="52" t="s">
        <v>1436</v>
      </c>
      <c r="C369" s="52" t="s">
        <v>12</v>
      </c>
      <c r="D369" s="53">
        <v>4987551055474</v>
      </c>
      <c r="E369" s="54" t="s">
        <v>446</v>
      </c>
      <c r="F369" s="54" t="s">
        <v>157</v>
      </c>
      <c r="G369" s="54"/>
      <c r="H369" s="52" t="s">
        <v>28</v>
      </c>
      <c r="I369" s="54" t="s">
        <v>249</v>
      </c>
      <c r="J369" s="15">
        <v>15</v>
      </c>
      <c r="K369" s="15">
        <v>0</v>
      </c>
      <c r="L369" s="15">
        <f t="shared" si="5"/>
        <v>15</v>
      </c>
      <c r="M369" s="69">
        <v>7000</v>
      </c>
      <c r="N369" s="35"/>
      <c r="O369" s="36"/>
      <c r="P369" s="56" t="s">
        <v>2035</v>
      </c>
    </row>
    <row r="370" spans="1:16" s="57" customFormat="1" ht="18" customHeight="1" x14ac:dyDescent="0.25">
      <c r="A370" s="64">
        <v>62628</v>
      </c>
      <c r="B370" s="52" t="s">
        <v>1436</v>
      </c>
      <c r="C370" s="52" t="s">
        <v>12</v>
      </c>
      <c r="D370" s="53">
        <v>4987481041660</v>
      </c>
      <c r="E370" s="54" t="s">
        <v>860</v>
      </c>
      <c r="F370" s="54" t="s">
        <v>861</v>
      </c>
      <c r="G370" s="54" t="s">
        <v>166</v>
      </c>
      <c r="H370" s="52" t="s">
        <v>28</v>
      </c>
      <c r="I370" s="54" t="s">
        <v>1016</v>
      </c>
      <c r="J370" s="59">
        <v>0</v>
      </c>
      <c r="K370" s="25">
        <v>8</v>
      </c>
      <c r="L370" s="15">
        <f t="shared" si="5"/>
        <v>8</v>
      </c>
      <c r="M370" s="69">
        <v>5000</v>
      </c>
      <c r="N370" s="35"/>
      <c r="O370" s="36"/>
      <c r="P370" s="56" t="s">
        <v>2035</v>
      </c>
    </row>
    <row r="371" spans="1:16" s="57" customFormat="1" ht="18" customHeight="1" x14ac:dyDescent="0.25">
      <c r="A371" s="64">
        <v>62630</v>
      </c>
      <c r="B371" s="52" t="s">
        <v>1436</v>
      </c>
      <c r="C371" s="52" t="s">
        <v>12</v>
      </c>
      <c r="D371" s="53">
        <v>4987793110191</v>
      </c>
      <c r="E371" s="54" t="s">
        <v>1622</v>
      </c>
      <c r="F371" s="54" t="s">
        <v>1623</v>
      </c>
      <c r="G371" s="54"/>
      <c r="H371" s="52" t="s">
        <v>111</v>
      </c>
      <c r="I371" s="54" t="s">
        <v>363</v>
      </c>
      <c r="J371" s="59">
        <v>0</v>
      </c>
      <c r="K371" s="25">
        <v>2</v>
      </c>
      <c r="L371" s="15">
        <f t="shared" si="5"/>
        <v>2</v>
      </c>
      <c r="M371" s="69">
        <v>22000</v>
      </c>
      <c r="N371" s="35"/>
      <c r="O371" s="36"/>
      <c r="P371" s="56" t="s">
        <v>2035</v>
      </c>
    </row>
    <row r="372" spans="1:16" s="57" customFormat="1" ht="18" customHeight="1" x14ac:dyDescent="0.25">
      <c r="A372" s="64">
        <v>62631</v>
      </c>
      <c r="B372" s="52" t="s">
        <v>1436</v>
      </c>
      <c r="C372" s="52" t="s">
        <v>12</v>
      </c>
      <c r="D372" s="53">
        <v>4987793002397</v>
      </c>
      <c r="E372" s="54" t="s">
        <v>1624</v>
      </c>
      <c r="F372" s="54" t="s">
        <v>1625</v>
      </c>
      <c r="G372" s="54"/>
      <c r="H372" s="52" t="s">
        <v>111</v>
      </c>
      <c r="I372" s="54" t="s">
        <v>363</v>
      </c>
      <c r="J372" s="59">
        <v>0</v>
      </c>
      <c r="K372" s="25">
        <v>2</v>
      </c>
      <c r="L372" s="15">
        <f t="shared" si="5"/>
        <v>2</v>
      </c>
      <c r="M372" s="69">
        <v>27500</v>
      </c>
      <c r="N372" s="35"/>
      <c r="O372" s="36"/>
      <c r="P372" s="56" t="s">
        <v>2035</v>
      </c>
    </row>
    <row r="373" spans="1:16" s="57" customFormat="1" ht="18" customHeight="1" x14ac:dyDescent="0.25">
      <c r="A373" s="64">
        <v>62632</v>
      </c>
      <c r="B373" s="52" t="s">
        <v>1436</v>
      </c>
      <c r="C373" s="52" t="s">
        <v>12</v>
      </c>
      <c r="D373" s="53">
        <v>4987793110207</v>
      </c>
      <c r="E373" s="54" t="s">
        <v>1626</v>
      </c>
      <c r="F373" s="54" t="s">
        <v>1627</v>
      </c>
      <c r="G373" s="54"/>
      <c r="H373" s="52" t="s">
        <v>111</v>
      </c>
      <c r="I373" s="67" t="s">
        <v>363</v>
      </c>
      <c r="J373" s="59">
        <v>0</v>
      </c>
      <c r="K373" s="25">
        <v>2</v>
      </c>
      <c r="L373" s="15">
        <f t="shared" si="5"/>
        <v>2</v>
      </c>
      <c r="M373" s="69">
        <v>22000</v>
      </c>
      <c r="N373" s="35"/>
      <c r="O373" s="36"/>
      <c r="P373" s="56" t="s">
        <v>2035</v>
      </c>
    </row>
    <row r="374" spans="1:16" s="57" customFormat="1" ht="18" customHeight="1" x14ac:dyDescent="0.25">
      <c r="A374" s="64">
        <v>62633</v>
      </c>
      <c r="B374" s="52" t="s">
        <v>1436</v>
      </c>
      <c r="C374" s="52" t="s">
        <v>12</v>
      </c>
      <c r="D374" s="53">
        <v>4987793110221</v>
      </c>
      <c r="E374" s="54" t="s">
        <v>1628</v>
      </c>
      <c r="F374" s="54" t="s">
        <v>1629</v>
      </c>
      <c r="G374" s="54"/>
      <c r="H374" s="52" t="s">
        <v>111</v>
      </c>
      <c r="I374" s="54" t="s">
        <v>363</v>
      </c>
      <c r="J374" s="59">
        <v>0</v>
      </c>
      <c r="K374" s="15">
        <v>1</v>
      </c>
      <c r="L374" s="15">
        <f t="shared" si="5"/>
        <v>1</v>
      </c>
      <c r="M374" s="69">
        <v>40000</v>
      </c>
      <c r="N374" s="35"/>
      <c r="O374" s="36"/>
      <c r="P374" s="56" t="s">
        <v>2035</v>
      </c>
    </row>
    <row r="375" spans="1:16" s="57" customFormat="1" ht="18" customHeight="1" x14ac:dyDescent="0.25">
      <c r="A375" s="64">
        <v>62634</v>
      </c>
      <c r="B375" s="52" t="s">
        <v>1436</v>
      </c>
      <c r="C375" s="52" t="s">
        <v>12</v>
      </c>
      <c r="D375" s="53">
        <v>4987793001550</v>
      </c>
      <c r="E375" s="54" t="s">
        <v>1630</v>
      </c>
      <c r="F375" s="54" t="s">
        <v>1631</v>
      </c>
      <c r="G375" s="54"/>
      <c r="H375" s="52" t="s">
        <v>111</v>
      </c>
      <c r="I375" s="54" t="s">
        <v>363</v>
      </c>
      <c r="J375" s="59">
        <v>0</v>
      </c>
      <c r="K375" s="15">
        <v>1</v>
      </c>
      <c r="L375" s="15">
        <f t="shared" si="5"/>
        <v>1</v>
      </c>
      <c r="M375" s="69">
        <v>3800</v>
      </c>
      <c r="N375" s="35"/>
      <c r="O375" s="36"/>
      <c r="P375" s="56" t="s">
        <v>2035</v>
      </c>
    </row>
    <row r="376" spans="1:16" s="57" customFormat="1" ht="18" customHeight="1" x14ac:dyDescent="0.25">
      <c r="A376" s="64">
        <v>62635</v>
      </c>
      <c r="B376" s="52" t="s">
        <v>1436</v>
      </c>
      <c r="C376" s="52" t="s">
        <v>12</v>
      </c>
      <c r="D376" s="53">
        <v>4987793001932</v>
      </c>
      <c r="E376" s="54" t="s">
        <v>1632</v>
      </c>
      <c r="F376" s="54" t="s">
        <v>1633</v>
      </c>
      <c r="G376" s="54"/>
      <c r="H376" s="52" t="s">
        <v>111</v>
      </c>
      <c r="I376" s="54" t="s">
        <v>363</v>
      </c>
      <c r="J376" s="59">
        <v>0</v>
      </c>
      <c r="K376" s="15">
        <v>1</v>
      </c>
      <c r="L376" s="15">
        <f t="shared" si="5"/>
        <v>1</v>
      </c>
      <c r="M376" s="69">
        <v>24000</v>
      </c>
      <c r="N376" s="35"/>
      <c r="O376" s="36"/>
      <c r="P376" s="56" t="s">
        <v>2035</v>
      </c>
    </row>
    <row r="377" spans="1:16" s="57" customFormat="1" ht="18" customHeight="1" x14ac:dyDescent="0.25">
      <c r="A377" s="64">
        <v>62636</v>
      </c>
      <c r="B377" s="52" t="s">
        <v>1436</v>
      </c>
      <c r="C377" s="52" t="s">
        <v>12</v>
      </c>
      <c r="D377" s="53">
        <v>4987793001949</v>
      </c>
      <c r="E377" s="54" t="s">
        <v>1634</v>
      </c>
      <c r="F377" s="54" t="s">
        <v>1635</v>
      </c>
      <c r="G377" s="54"/>
      <c r="H377" s="52" t="s">
        <v>111</v>
      </c>
      <c r="I377" s="54" t="s">
        <v>363</v>
      </c>
      <c r="J377" s="59">
        <v>0</v>
      </c>
      <c r="K377" s="15">
        <v>1</v>
      </c>
      <c r="L377" s="15">
        <f t="shared" si="5"/>
        <v>1</v>
      </c>
      <c r="M377" s="69">
        <v>24000</v>
      </c>
      <c r="N377" s="35"/>
      <c r="O377" s="36"/>
      <c r="P377" s="56" t="s">
        <v>2035</v>
      </c>
    </row>
    <row r="378" spans="1:16" s="57" customFormat="1" ht="18" customHeight="1" x14ac:dyDescent="0.25">
      <c r="A378" s="64">
        <v>62637</v>
      </c>
      <c r="B378" s="52" t="s">
        <v>1436</v>
      </c>
      <c r="C378" s="52" t="s">
        <v>12</v>
      </c>
      <c r="D378" s="53">
        <v>4987793001598</v>
      </c>
      <c r="E378" s="54" t="s">
        <v>1162</v>
      </c>
      <c r="F378" s="54" t="s">
        <v>1163</v>
      </c>
      <c r="G378" s="54" t="s">
        <v>166</v>
      </c>
      <c r="H378" s="52" t="s">
        <v>111</v>
      </c>
      <c r="I378" s="54" t="s">
        <v>363</v>
      </c>
      <c r="J378" s="59">
        <v>0</v>
      </c>
      <c r="K378" s="25">
        <v>2</v>
      </c>
      <c r="L378" s="15">
        <f t="shared" si="5"/>
        <v>2</v>
      </c>
      <c r="M378" s="69">
        <v>98000</v>
      </c>
      <c r="N378" s="35"/>
      <c r="O378" s="36"/>
      <c r="P378" s="56" t="s">
        <v>2035</v>
      </c>
    </row>
    <row r="379" spans="1:16" s="57" customFormat="1" ht="18" customHeight="1" x14ac:dyDescent="0.25">
      <c r="A379" s="64">
        <v>62643</v>
      </c>
      <c r="B379" s="52" t="s">
        <v>1436</v>
      </c>
      <c r="C379" s="52" t="s">
        <v>12</v>
      </c>
      <c r="D379" s="53">
        <v>4987026174945</v>
      </c>
      <c r="E379" s="54" t="s">
        <v>1636</v>
      </c>
      <c r="F379" s="54" t="s">
        <v>1637</v>
      </c>
      <c r="G379" s="54"/>
      <c r="H379" s="52" t="s">
        <v>28</v>
      </c>
      <c r="I379" s="54" t="s">
        <v>14</v>
      </c>
      <c r="J379" s="59">
        <v>0</v>
      </c>
      <c r="K379" s="25">
        <v>24</v>
      </c>
      <c r="L379" s="15">
        <f t="shared" si="5"/>
        <v>24</v>
      </c>
      <c r="M379" s="69">
        <v>27000</v>
      </c>
      <c r="N379" s="35"/>
      <c r="O379" s="36"/>
      <c r="P379" s="56" t="s">
        <v>2035</v>
      </c>
    </row>
    <row r="380" spans="1:16" s="57" customFormat="1" ht="18" customHeight="1" x14ac:dyDescent="0.25">
      <c r="A380" s="64">
        <v>62644</v>
      </c>
      <c r="B380" s="52" t="s">
        <v>1436</v>
      </c>
      <c r="C380" s="52" t="s">
        <v>12</v>
      </c>
      <c r="D380" s="53">
        <v>4987026154121</v>
      </c>
      <c r="E380" s="54" t="s">
        <v>1638</v>
      </c>
      <c r="F380" s="54" t="s">
        <v>1639</v>
      </c>
      <c r="G380" s="54"/>
      <c r="H380" s="52" t="s">
        <v>28</v>
      </c>
      <c r="I380" s="54" t="s">
        <v>14</v>
      </c>
      <c r="J380" s="59">
        <v>0</v>
      </c>
      <c r="K380" s="25">
        <v>30</v>
      </c>
      <c r="L380" s="15">
        <f t="shared" si="5"/>
        <v>30</v>
      </c>
      <c r="M380" s="69">
        <v>1890</v>
      </c>
      <c r="N380" s="35"/>
      <c r="O380" s="36"/>
      <c r="P380" s="56" t="s">
        <v>2035</v>
      </c>
    </row>
    <row r="381" spans="1:16" s="57" customFormat="1" ht="18" customHeight="1" x14ac:dyDescent="0.25">
      <c r="A381" s="64">
        <v>62645</v>
      </c>
      <c r="B381" s="52" t="s">
        <v>1436</v>
      </c>
      <c r="C381" s="52" t="s">
        <v>12</v>
      </c>
      <c r="D381" s="53">
        <v>4987026173795</v>
      </c>
      <c r="E381" s="54" t="s">
        <v>1640</v>
      </c>
      <c r="F381" s="54" t="s">
        <v>1641</v>
      </c>
      <c r="G381" s="54"/>
      <c r="H381" s="52" t="s">
        <v>28</v>
      </c>
      <c r="I381" s="54" t="s">
        <v>14</v>
      </c>
      <c r="J381" s="59">
        <v>0</v>
      </c>
      <c r="K381" s="25">
        <v>2</v>
      </c>
      <c r="L381" s="15">
        <f t="shared" si="5"/>
        <v>2</v>
      </c>
      <c r="M381" s="69">
        <v>10000</v>
      </c>
      <c r="N381" s="35"/>
      <c r="O381" s="36"/>
      <c r="P381" s="56" t="s">
        <v>2035</v>
      </c>
    </row>
    <row r="382" spans="1:16" s="57" customFormat="1" ht="18" customHeight="1" x14ac:dyDescent="0.25">
      <c r="A382" s="64">
        <v>62646</v>
      </c>
      <c r="B382" s="52" t="s">
        <v>1436</v>
      </c>
      <c r="C382" s="52" t="s">
        <v>12</v>
      </c>
      <c r="D382" s="53">
        <v>4987026167459</v>
      </c>
      <c r="E382" s="54" t="s">
        <v>1642</v>
      </c>
      <c r="F382" s="54" t="s">
        <v>1643</v>
      </c>
      <c r="G382" s="54"/>
      <c r="H382" s="52" t="s">
        <v>28</v>
      </c>
      <c r="I382" s="54" t="s">
        <v>14</v>
      </c>
      <c r="J382" s="59">
        <v>0</v>
      </c>
      <c r="K382" s="25">
        <v>17</v>
      </c>
      <c r="L382" s="15">
        <f t="shared" si="5"/>
        <v>17</v>
      </c>
      <c r="M382" s="69">
        <v>26000</v>
      </c>
      <c r="N382" s="35"/>
      <c r="O382" s="36"/>
      <c r="P382" s="56" t="s">
        <v>2035</v>
      </c>
    </row>
    <row r="383" spans="1:16" s="57" customFormat="1" ht="18" customHeight="1" x14ac:dyDescent="0.25">
      <c r="A383" s="64">
        <v>62647</v>
      </c>
      <c r="B383" s="52" t="s">
        <v>1436</v>
      </c>
      <c r="C383" s="52" t="s">
        <v>12</v>
      </c>
      <c r="D383" s="53">
        <v>4987026167473</v>
      </c>
      <c r="E383" s="54" t="s">
        <v>1644</v>
      </c>
      <c r="F383" s="54" t="s">
        <v>1645</v>
      </c>
      <c r="G383" s="54"/>
      <c r="H383" s="52" t="s">
        <v>28</v>
      </c>
      <c r="I383" s="54" t="s">
        <v>14</v>
      </c>
      <c r="J383" s="59">
        <v>0</v>
      </c>
      <c r="K383" s="25">
        <v>17</v>
      </c>
      <c r="L383" s="15">
        <f t="shared" si="5"/>
        <v>17</v>
      </c>
      <c r="M383" s="69">
        <v>26000</v>
      </c>
      <c r="N383" s="35"/>
      <c r="O383" s="36"/>
      <c r="P383" s="56" t="s">
        <v>2035</v>
      </c>
    </row>
    <row r="384" spans="1:16" s="57" customFormat="1" ht="18" customHeight="1" x14ac:dyDescent="0.25">
      <c r="A384" s="64">
        <v>62648</v>
      </c>
      <c r="B384" s="52" t="s">
        <v>1436</v>
      </c>
      <c r="C384" s="52" t="s">
        <v>12</v>
      </c>
      <c r="D384" s="53">
        <v>4987026038247</v>
      </c>
      <c r="E384" s="54" t="s">
        <v>1646</v>
      </c>
      <c r="F384" s="54" t="s">
        <v>1647</v>
      </c>
      <c r="G384" s="54"/>
      <c r="H384" s="52" t="s">
        <v>28</v>
      </c>
      <c r="I384" s="54" t="s">
        <v>14</v>
      </c>
      <c r="J384" s="59">
        <v>0</v>
      </c>
      <c r="K384" s="25">
        <v>2</v>
      </c>
      <c r="L384" s="15">
        <f t="shared" si="5"/>
        <v>2</v>
      </c>
      <c r="M384" s="69">
        <v>4500</v>
      </c>
      <c r="N384" s="35"/>
      <c r="O384" s="36"/>
      <c r="P384" s="56" t="s">
        <v>2035</v>
      </c>
    </row>
    <row r="385" spans="1:16" s="57" customFormat="1" ht="18" customHeight="1" x14ac:dyDescent="0.25">
      <c r="A385" s="64">
        <v>62649</v>
      </c>
      <c r="B385" s="52" t="s">
        <v>1436</v>
      </c>
      <c r="C385" s="52" t="s">
        <v>12</v>
      </c>
      <c r="D385" s="53">
        <v>4987551460018</v>
      </c>
      <c r="E385" s="54" t="s">
        <v>1648</v>
      </c>
      <c r="F385" s="54" t="s">
        <v>453</v>
      </c>
      <c r="G385" s="54"/>
      <c r="H385" s="52" t="s">
        <v>28</v>
      </c>
      <c r="I385" s="54" t="s">
        <v>249</v>
      </c>
      <c r="J385" s="59">
        <v>0</v>
      </c>
      <c r="K385" s="25">
        <v>3</v>
      </c>
      <c r="L385" s="15">
        <f t="shared" si="5"/>
        <v>3</v>
      </c>
      <c r="M385" s="69">
        <v>237500</v>
      </c>
      <c r="N385" s="35"/>
      <c r="O385" s="36"/>
      <c r="P385" s="56" t="s">
        <v>2035</v>
      </c>
    </row>
    <row r="386" spans="1:16" s="57" customFormat="1" ht="18" customHeight="1" x14ac:dyDescent="0.25">
      <c r="A386" s="64">
        <v>62651</v>
      </c>
      <c r="B386" s="52" t="s">
        <v>1436</v>
      </c>
      <c r="C386" s="52" t="s">
        <v>12</v>
      </c>
      <c r="D386" s="53">
        <v>4571226473856</v>
      </c>
      <c r="E386" s="54" t="s">
        <v>1649</v>
      </c>
      <c r="F386" s="54" t="s">
        <v>268</v>
      </c>
      <c r="G386" s="54"/>
      <c r="H386" s="52" t="s">
        <v>28</v>
      </c>
      <c r="I386" s="54" t="s">
        <v>392</v>
      </c>
      <c r="J386" s="59">
        <v>0</v>
      </c>
      <c r="K386" s="25">
        <v>3</v>
      </c>
      <c r="L386" s="15">
        <f t="shared" si="5"/>
        <v>3</v>
      </c>
      <c r="M386" s="69">
        <v>16300</v>
      </c>
      <c r="N386" s="35"/>
      <c r="O386" s="36"/>
      <c r="P386" s="56" t="s">
        <v>2035</v>
      </c>
    </row>
    <row r="387" spans="1:16" s="57" customFormat="1" ht="18" customHeight="1" x14ac:dyDescent="0.25">
      <c r="A387" s="64">
        <v>62653</v>
      </c>
      <c r="B387" s="52" t="s">
        <v>1436</v>
      </c>
      <c r="C387" s="52" t="s">
        <v>12</v>
      </c>
      <c r="D387" s="53">
        <v>4987481377912</v>
      </c>
      <c r="E387" s="54" t="s">
        <v>862</v>
      </c>
      <c r="F387" s="54" t="s">
        <v>713</v>
      </c>
      <c r="G387" s="54" t="s">
        <v>863</v>
      </c>
      <c r="H387" s="52" t="s">
        <v>28</v>
      </c>
      <c r="I387" s="54" t="s">
        <v>1016</v>
      </c>
      <c r="J387" s="59">
        <v>0</v>
      </c>
      <c r="K387" s="15">
        <v>2</v>
      </c>
      <c r="L387" s="15">
        <f t="shared" si="5"/>
        <v>2</v>
      </c>
      <c r="M387" s="69">
        <v>3300</v>
      </c>
      <c r="N387" s="35"/>
      <c r="O387" s="36"/>
      <c r="P387" s="56" t="s">
        <v>2035</v>
      </c>
    </row>
    <row r="388" spans="1:16" s="57" customFormat="1" ht="18" customHeight="1" x14ac:dyDescent="0.25">
      <c r="A388" s="64">
        <v>62654</v>
      </c>
      <c r="B388" s="52" t="s">
        <v>1436</v>
      </c>
      <c r="C388" s="52" t="s">
        <v>12</v>
      </c>
      <c r="D388" s="53">
        <v>4987481460294</v>
      </c>
      <c r="E388" s="54" t="s">
        <v>864</v>
      </c>
      <c r="F388" s="54" t="s">
        <v>713</v>
      </c>
      <c r="G388" s="54" t="s">
        <v>865</v>
      </c>
      <c r="H388" s="52" t="s">
        <v>28</v>
      </c>
      <c r="I388" s="54" t="s">
        <v>1016</v>
      </c>
      <c r="J388" s="59">
        <v>0</v>
      </c>
      <c r="K388" s="15">
        <v>2</v>
      </c>
      <c r="L388" s="15">
        <f t="shared" ref="L388:L451" si="6">J388+K388</f>
        <v>2</v>
      </c>
      <c r="M388" s="69">
        <v>3790</v>
      </c>
      <c r="N388" s="35"/>
      <c r="O388" s="36"/>
      <c r="P388" s="56" t="s">
        <v>2035</v>
      </c>
    </row>
    <row r="389" spans="1:16" s="57" customFormat="1" ht="18" customHeight="1" x14ac:dyDescent="0.25">
      <c r="A389" s="64">
        <v>62659</v>
      </c>
      <c r="B389" s="52" t="s">
        <v>1436</v>
      </c>
      <c r="C389" s="52" t="s">
        <v>12</v>
      </c>
      <c r="D389" s="53">
        <v>4987554220350</v>
      </c>
      <c r="E389" s="54" t="s">
        <v>1650</v>
      </c>
      <c r="F389" s="54" t="s">
        <v>233</v>
      </c>
      <c r="G389" s="54"/>
      <c r="H389" s="52" t="s">
        <v>1042</v>
      </c>
      <c r="I389" s="54" t="s">
        <v>26</v>
      </c>
      <c r="J389" s="59">
        <v>0</v>
      </c>
      <c r="K389" s="25">
        <v>56</v>
      </c>
      <c r="L389" s="15">
        <f t="shared" si="6"/>
        <v>56</v>
      </c>
      <c r="M389" s="69">
        <v>12500</v>
      </c>
      <c r="N389" s="35"/>
      <c r="O389" s="36"/>
      <c r="P389" s="56" t="s">
        <v>2035</v>
      </c>
    </row>
    <row r="390" spans="1:16" s="57" customFormat="1" ht="18" customHeight="1" x14ac:dyDescent="0.25">
      <c r="A390" s="64">
        <v>62660</v>
      </c>
      <c r="B390" s="52" t="s">
        <v>1436</v>
      </c>
      <c r="C390" s="52" t="s">
        <v>12</v>
      </c>
      <c r="D390" s="53">
        <v>4987554220404</v>
      </c>
      <c r="E390" s="54" t="s">
        <v>1651</v>
      </c>
      <c r="F390" s="54" t="s">
        <v>1652</v>
      </c>
      <c r="G390" s="54"/>
      <c r="H390" s="52" t="s">
        <v>1042</v>
      </c>
      <c r="I390" s="54" t="s">
        <v>26</v>
      </c>
      <c r="J390" s="59">
        <v>0</v>
      </c>
      <c r="K390" s="25">
        <v>20</v>
      </c>
      <c r="L390" s="15">
        <f t="shared" si="6"/>
        <v>20</v>
      </c>
      <c r="M390" s="69">
        <v>9000</v>
      </c>
      <c r="N390" s="35"/>
      <c r="O390" s="36"/>
      <c r="P390" s="56" t="s">
        <v>2035</v>
      </c>
    </row>
    <row r="391" spans="1:16" s="57" customFormat="1" ht="18" customHeight="1" x14ac:dyDescent="0.25">
      <c r="A391" s="64">
        <v>62662</v>
      </c>
      <c r="B391" s="52" t="s">
        <v>1436</v>
      </c>
      <c r="C391" s="52" t="s">
        <v>12</v>
      </c>
      <c r="D391" s="53">
        <v>4987780877090</v>
      </c>
      <c r="E391" s="54" t="s">
        <v>1653</v>
      </c>
      <c r="F391" s="54" t="s">
        <v>1654</v>
      </c>
      <c r="G391" s="54">
        <v>418131</v>
      </c>
      <c r="H391" s="52" t="s">
        <v>111</v>
      </c>
      <c r="I391" s="54" t="s">
        <v>1968</v>
      </c>
      <c r="J391" s="15">
        <v>1</v>
      </c>
      <c r="K391" s="15">
        <v>0</v>
      </c>
      <c r="L391" s="15">
        <f t="shared" si="6"/>
        <v>1</v>
      </c>
      <c r="M391" s="28" t="s">
        <v>11</v>
      </c>
      <c r="N391" s="35"/>
      <c r="O391" s="36"/>
      <c r="P391" s="56" t="s">
        <v>2035</v>
      </c>
    </row>
    <row r="392" spans="1:16" s="57" customFormat="1" ht="18" customHeight="1" x14ac:dyDescent="0.25">
      <c r="A392" s="64">
        <v>62664</v>
      </c>
      <c r="B392" s="52" t="s">
        <v>1436</v>
      </c>
      <c r="C392" s="52" t="s">
        <v>12</v>
      </c>
      <c r="D392" s="53">
        <v>4987502520617</v>
      </c>
      <c r="E392" s="54" t="s">
        <v>1655</v>
      </c>
      <c r="F392" s="54" t="s">
        <v>1656</v>
      </c>
      <c r="G392" s="54"/>
      <c r="H392" s="52">
        <v>1</v>
      </c>
      <c r="I392" s="58" t="s">
        <v>1605</v>
      </c>
      <c r="J392" s="15">
        <v>3</v>
      </c>
      <c r="K392" s="15">
        <v>0</v>
      </c>
      <c r="L392" s="15">
        <f t="shared" si="6"/>
        <v>3</v>
      </c>
      <c r="M392" s="69">
        <v>14000</v>
      </c>
      <c r="N392" s="35"/>
      <c r="O392" s="36"/>
      <c r="P392" s="56" t="s">
        <v>2035</v>
      </c>
    </row>
    <row r="393" spans="1:16" s="57" customFormat="1" ht="18" customHeight="1" x14ac:dyDescent="0.25">
      <c r="A393" s="52">
        <v>62676</v>
      </c>
      <c r="B393" s="52" t="s">
        <v>1373</v>
      </c>
      <c r="C393" s="60" t="s">
        <v>12</v>
      </c>
      <c r="D393" s="53" t="s">
        <v>11</v>
      </c>
      <c r="E393" s="54" t="s">
        <v>1657</v>
      </c>
      <c r="F393" s="54" t="s">
        <v>1658</v>
      </c>
      <c r="G393" s="54" t="s">
        <v>1659</v>
      </c>
      <c r="H393" s="52" t="s">
        <v>111</v>
      </c>
      <c r="I393" s="54" t="s">
        <v>89</v>
      </c>
      <c r="J393" s="15">
        <v>0</v>
      </c>
      <c r="K393" s="9">
        <v>1</v>
      </c>
      <c r="L393" s="15">
        <f t="shared" si="6"/>
        <v>1</v>
      </c>
      <c r="M393" s="28">
        <v>100000</v>
      </c>
      <c r="N393" s="35"/>
      <c r="O393" s="36"/>
      <c r="P393" s="56" t="s">
        <v>2035</v>
      </c>
    </row>
    <row r="394" spans="1:16" s="57" customFormat="1" ht="18" customHeight="1" x14ac:dyDescent="0.25">
      <c r="A394" s="52">
        <v>62678</v>
      </c>
      <c r="B394" s="52" t="s">
        <v>1373</v>
      </c>
      <c r="C394" s="60" t="s">
        <v>12</v>
      </c>
      <c r="D394" s="53" t="s">
        <v>11</v>
      </c>
      <c r="E394" s="54" t="s">
        <v>1660</v>
      </c>
      <c r="F394" s="54" t="s">
        <v>106</v>
      </c>
      <c r="G394" s="54" t="s">
        <v>1661</v>
      </c>
      <c r="H394" s="52" t="s">
        <v>111</v>
      </c>
      <c r="I394" s="54" t="s">
        <v>89</v>
      </c>
      <c r="J394" s="15">
        <v>1</v>
      </c>
      <c r="K394" s="9">
        <v>1</v>
      </c>
      <c r="L394" s="15">
        <f t="shared" si="6"/>
        <v>2</v>
      </c>
      <c r="M394" s="28">
        <v>110000</v>
      </c>
      <c r="N394" s="35"/>
      <c r="O394" s="36"/>
      <c r="P394" s="56" t="s">
        <v>2035</v>
      </c>
    </row>
    <row r="395" spans="1:16" s="57" customFormat="1" ht="18" customHeight="1" x14ac:dyDescent="0.25">
      <c r="A395" s="64">
        <v>62685</v>
      </c>
      <c r="B395" s="52" t="s">
        <v>1436</v>
      </c>
      <c r="C395" s="52" t="s">
        <v>12</v>
      </c>
      <c r="D395" s="53">
        <v>4987026102399</v>
      </c>
      <c r="E395" s="54" t="s">
        <v>1662</v>
      </c>
      <c r="F395" s="54" t="s">
        <v>1663</v>
      </c>
      <c r="G395" s="54"/>
      <c r="H395" s="52" t="s">
        <v>28</v>
      </c>
      <c r="I395" s="62" t="s">
        <v>14</v>
      </c>
      <c r="J395" s="59">
        <v>0</v>
      </c>
      <c r="K395" s="15">
        <v>1</v>
      </c>
      <c r="L395" s="15">
        <f t="shared" si="6"/>
        <v>1</v>
      </c>
      <c r="M395" s="29">
        <v>6000</v>
      </c>
      <c r="N395" s="35"/>
      <c r="O395" s="36"/>
      <c r="P395" s="56" t="s">
        <v>2035</v>
      </c>
    </row>
    <row r="396" spans="1:16" s="57" customFormat="1" ht="18" customHeight="1" x14ac:dyDescent="0.25">
      <c r="A396" s="64">
        <v>62688</v>
      </c>
      <c r="B396" s="52" t="s">
        <v>1436</v>
      </c>
      <c r="C396" s="52" t="s">
        <v>12</v>
      </c>
      <c r="D396" s="53">
        <v>4987539740569</v>
      </c>
      <c r="E396" s="54" t="s">
        <v>1664</v>
      </c>
      <c r="F396" s="54" t="s">
        <v>404</v>
      </c>
      <c r="G396" s="54"/>
      <c r="H396" s="52" t="s">
        <v>28</v>
      </c>
      <c r="I396" s="54" t="s">
        <v>117</v>
      </c>
      <c r="J396" s="15">
        <v>1</v>
      </c>
      <c r="K396" s="15">
        <v>0</v>
      </c>
      <c r="L396" s="15">
        <f t="shared" si="6"/>
        <v>1</v>
      </c>
      <c r="M396" s="29">
        <v>16000</v>
      </c>
      <c r="N396" s="35"/>
      <c r="O396" s="36"/>
      <c r="P396" s="56" t="s">
        <v>2035</v>
      </c>
    </row>
    <row r="397" spans="1:16" s="57" customFormat="1" ht="18" customHeight="1" x14ac:dyDescent="0.25">
      <c r="A397" s="64">
        <v>62690</v>
      </c>
      <c r="B397" s="52" t="s">
        <v>1436</v>
      </c>
      <c r="C397" s="52" t="s">
        <v>12</v>
      </c>
      <c r="D397" s="53">
        <v>4987539721087</v>
      </c>
      <c r="E397" s="54" t="s">
        <v>1665</v>
      </c>
      <c r="F397" s="54" t="s">
        <v>297</v>
      </c>
      <c r="G397" s="54"/>
      <c r="H397" s="52" t="s">
        <v>28</v>
      </c>
      <c r="I397" s="67" t="s">
        <v>117</v>
      </c>
      <c r="J397" s="15">
        <v>1</v>
      </c>
      <c r="K397" s="25">
        <v>27</v>
      </c>
      <c r="L397" s="15">
        <f t="shared" si="6"/>
        <v>28</v>
      </c>
      <c r="M397" s="29">
        <v>3700</v>
      </c>
      <c r="N397" s="35"/>
      <c r="O397" s="36"/>
      <c r="P397" s="56" t="s">
        <v>2035</v>
      </c>
    </row>
    <row r="398" spans="1:16" s="57" customFormat="1" ht="18" customHeight="1" x14ac:dyDescent="0.25">
      <c r="A398" s="52">
        <v>62698</v>
      </c>
      <c r="B398" s="52" t="s">
        <v>1373</v>
      </c>
      <c r="C398" s="60" t="s">
        <v>12</v>
      </c>
      <c r="D398" s="53" t="s">
        <v>11</v>
      </c>
      <c r="E398" s="54" t="s">
        <v>1164</v>
      </c>
      <c r="F398" s="54" t="s">
        <v>1165</v>
      </c>
      <c r="G398" s="54"/>
      <c r="H398" s="52" t="s">
        <v>111</v>
      </c>
      <c r="I398" s="54" t="s">
        <v>1166</v>
      </c>
      <c r="J398" s="15">
        <v>5</v>
      </c>
      <c r="K398" s="15">
        <v>0</v>
      </c>
      <c r="L398" s="15">
        <f t="shared" si="6"/>
        <v>5</v>
      </c>
      <c r="M398" s="28">
        <v>2400</v>
      </c>
      <c r="N398" s="35"/>
      <c r="O398" s="36"/>
      <c r="P398" s="56" t="s">
        <v>2035</v>
      </c>
    </row>
    <row r="399" spans="1:16" s="57" customFormat="1" ht="18" customHeight="1" x14ac:dyDescent="0.25">
      <c r="A399" s="52">
        <v>62700</v>
      </c>
      <c r="B399" s="52" t="s">
        <v>1373</v>
      </c>
      <c r="C399" s="60" t="s">
        <v>12</v>
      </c>
      <c r="D399" s="53">
        <v>4987582017755</v>
      </c>
      <c r="E399" s="54" t="s">
        <v>1167</v>
      </c>
      <c r="F399" s="54" t="s">
        <v>1168</v>
      </c>
      <c r="G399" s="54"/>
      <c r="H399" s="52" t="s">
        <v>111</v>
      </c>
      <c r="I399" s="54" t="s">
        <v>105</v>
      </c>
      <c r="J399" s="15">
        <v>2</v>
      </c>
      <c r="K399" s="9">
        <v>2</v>
      </c>
      <c r="L399" s="15">
        <f t="shared" si="6"/>
        <v>4</v>
      </c>
      <c r="M399" s="28">
        <v>13000</v>
      </c>
      <c r="N399" s="35"/>
      <c r="O399" s="36"/>
      <c r="P399" s="56" t="s">
        <v>2035</v>
      </c>
    </row>
    <row r="400" spans="1:16" s="57" customFormat="1" ht="18" customHeight="1" x14ac:dyDescent="0.25">
      <c r="A400" s="52">
        <v>62707</v>
      </c>
      <c r="B400" s="52" t="s">
        <v>1373</v>
      </c>
      <c r="C400" s="60" t="s">
        <v>12</v>
      </c>
      <c r="D400" s="53">
        <v>4987582020946</v>
      </c>
      <c r="E400" s="54" t="s">
        <v>1169</v>
      </c>
      <c r="F400" s="54" t="s">
        <v>1170</v>
      </c>
      <c r="G400" s="54"/>
      <c r="H400" s="52" t="s">
        <v>111</v>
      </c>
      <c r="I400" s="54" t="s">
        <v>105</v>
      </c>
      <c r="J400" s="15">
        <v>1</v>
      </c>
      <c r="K400" s="9">
        <v>2</v>
      </c>
      <c r="L400" s="15">
        <f t="shared" si="6"/>
        <v>3</v>
      </c>
      <c r="M400" s="28">
        <v>94000</v>
      </c>
      <c r="N400" s="35"/>
      <c r="O400" s="36"/>
      <c r="P400" s="56" t="s">
        <v>2035</v>
      </c>
    </row>
    <row r="401" spans="1:16" s="57" customFormat="1" ht="18" customHeight="1" x14ac:dyDescent="0.25">
      <c r="A401" s="52">
        <v>62712</v>
      </c>
      <c r="B401" s="52" t="s">
        <v>1373</v>
      </c>
      <c r="C401" s="60" t="s">
        <v>12</v>
      </c>
      <c r="D401" s="53">
        <v>4987582007503</v>
      </c>
      <c r="E401" s="54" t="s">
        <v>1171</v>
      </c>
      <c r="F401" s="54" t="s">
        <v>1172</v>
      </c>
      <c r="G401" s="54"/>
      <c r="H401" s="52" t="s">
        <v>111</v>
      </c>
      <c r="I401" s="54" t="s">
        <v>105</v>
      </c>
      <c r="J401" s="15">
        <v>1</v>
      </c>
      <c r="K401" s="9">
        <v>1</v>
      </c>
      <c r="L401" s="15">
        <f t="shared" si="6"/>
        <v>2</v>
      </c>
      <c r="M401" s="28">
        <v>52000</v>
      </c>
      <c r="N401" s="35"/>
      <c r="O401" s="36"/>
      <c r="P401" s="56" t="s">
        <v>2035</v>
      </c>
    </row>
    <row r="402" spans="1:16" s="57" customFormat="1" ht="18" customHeight="1" x14ac:dyDescent="0.25">
      <c r="A402" s="64">
        <v>62720</v>
      </c>
      <c r="B402" s="52" t="s">
        <v>1436</v>
      </c>
      <c r="C402" s="52" t="s">
        <v>12</v>
      </c>
      <c r="D402" s="53">
        <v>4987427163616</v>
      </c>
      <c r="E402" s="54" t="s">
        <v>1666</v>
      </c>
      <c r="F402" s="54" t="s">
        <v>1173</v>
      </c>
      <c r="G402" s="54"/>
      <c r="H402" s="52" t="s">
        <v>111</v>
      </c>
      <c r="I402" s="62" t="s">
        <v>208</v>
      </c>
      <c r="J402" s="59">
        <v>0</v>
      </c>
      <c r="K402" s="25">
        <v>2</v>
      </c>
      <c r="L402" s="15">
        <f t="shared" si="6"/>
        <v>2</v>
      </c>
      <c r="M402" s="29">
        <v>17000</v>
      </c>
      <c r="N402" s="35"/>
      <c r="O402" s="36"/>
      <c r="P402" s="56" t="s">
        <v>2035</v>
      </c>
    </row>
    <row r="403" spans="1:16" s="57" customFormat="1" ht="18" customHeight="1" x14ac:dyDescent="0.25">
      <c r="A403" s="64">
        <v>62721</v>
      </c>
      <c r="B403" s="52" t="s">
        <v>1436</v>
      </c>
      <c r="C403" s="52" t="s">
        <v>12</v>
      </c>
      <c r="D403" s="53">
        <v>4987427163715</v>
      </c>
      <c r="E403" s="54" t="s">
        <v>1667</v>
      </c>
      <c r="F403" s="54" t="s">
        <v>1174</v>
      </c>
      <c r="G403" s="54"/>
      <c r="H403" s="52" t="s">
        <v>111</v>
      </c>
      <c r="I403" s="62" t="s">
        <v>208</v>
      </c>
      <c r="J403" s="59">
        <v>0</v>
      </c>
      <c r="K403" s="15">
        <v>1</v>
      </c>
      <c r="L403" s="15">
        <f t="shared" si="6"/>
        <v>1</v>
      </c>
      <c r="M403" s="29">
        <v>24000</v>
      </c>
      <c r="N403" s="35"/>
      <c r="O403" s="36"/>
      <c r="P403" s="56" t="s">
        <v>2035</v>
      </c>
    </row>
    <row r="404" spans="1:16" s="57" customFormat="1" ht="18" customHeight="1" x14ac:dyDescent="0.25">
      <c r="A404" s="64">
        <v>62723</v>
      </c>
      <c r="B404" s="52" t="s">
        <v>1436</v>
      </c>
      <c r="C404" s="52" t="s">
        <v>12</v>
      </c>
      <c r="D404" s="53">
        <v>4987481327290</v>
      </c>
      <c r="E404" s="54" t="s">
        <v>866</v>
      </c>
      <c r="F404" s="54" t="s">
        <v>210</v>
      </c>
      <c r="G404" s="54" t="s">
        <v>780</v>
      </c>
      <c r="H404" s="52" t="s">
        <v>867</v>
      </c>
      <c r="I404" s="62" t="s">
        <v>1016</v>
      </c>
      <c r="J404" s="59">
        <v>0</v>
      </c>
      <c r="K404" s="15">
        <v>2</v>
      </c>
      <c r="L404" s="15">
        <f t="shared" si="6"/>
        <v>2</v>
      </c>
      <c r="M404" s="29">
        <v>2300</v>
      </c>
      <c r="N404" s="35"/>
      <c r="O404" s="36"/>
      <c r="P404" s="56" t="s">
        <v>2035</v>
      </c>
    </row>
    <row r="405" spans="1:16" s="57" customFormat="1" ht="18" customHeight="1" x14ac:dyDescent="0.25">
      <c r="A405" s="64">
        <v>62724</v>
      </c>
      <c r="B405" s="52" t="s">
        <v>1436</v>
      </c>
      <c r="C405" s="52" t="s">
        <v>12</v>
      </c>
      <c r="D405" s="53">
        <v>4987481432987</v>
      </c>
      <c r="E405" s="54" t="s">
        <v>866</v>
      </c>
      <c r="F405" s="54" t="s">
        <v>211</v>
      </c>
      <c r="G405" s="54" t="s">
        <v>781</v>
      </c>
      <c r="H405" s="52" t="s">
        <v>867</v>
      </c>
      <c r="I405" s="54" t="s">
        <v>1016</v>
      </c>
      <c r="J405" s="59">
        <v>0</v>
      </c>
      <c r="K405" s="15">
        <v>2</v>
      </c>
      <c r="L405" s="15">
        <f t="shared" si="6"/>
        <v>2</v>
      </c>
      <c r="M405" s="29">
        <v>1980</v>
      </c>
      <c r="N405" s="35"/>
      <c r="O405" s="36"/>
      <c r="P405" s="56" t="s">
        <v>2035</v>
      </c>
    </row>
    <row r="406" spans="1:16" s="57" customFormat="1" ht="18" customHeight="1" x14ac:dyDescent="0.25">
      <c r="A406" s="52">
        <v>62730</v>
      </c>
      <c r="B406" s="52" t="s">
        <v>1373</v>
      </c>
      <c r="C406" s="60" t="s">
        <v>12</v>
      </c>
      <c r="D406" s="53" t="s">
        <v>11</v>
      </c>
      <c r="E406" s="54" t="s">
        <v>1175</v>
      </c>
      <c r="F406" s="54" t="s">
        <v>1668</v>
      </c>
      <c r="G406" s="54">
        <v>182403</v>
      </c>
      <c r="H406" s="52" t="s">
        <v>111</v>
      </c>
      <c r="I406" s="54" t="s">
        <v>1176</v>
      </c>
      <c r="J406" s="15">
        <v>0</v>
      </c>
      <c r="K406" s="9">
        <v>1</v>
      </c>
      <c r="L406" s="15">
        <f t="shared" si="6"/>
        <v>1</v>
      </c>
      <c r="M406" s="28">
        <v>91800</v>
      </c>
      <c r="N406" s="35"/>
      <c r="O406" s="36"/>
      <c r="P406" s="56" t="s">
        <v>2035</v>
      </c>
    </row>
    <row r="407" spans="1:16" s="57" customFormat="1" ht="18" customHeight="1" x14ac:dyDescent="0.25">
      <c r="A407" s="52">
        <v>62745</v>
      </c>
      <c r="B407" s="52" t="s">
        <v>1373</v>
      </c>
      <c r="C407" s="60" t="s">
        <v>12</v>
      </c>
      <c r="D407" s="53" t="s">
        <v>11</v>
      </c>
      <c r="E407" s="54" t="s">
        <v>1177</v>
      </c>
      <c r="F407" s="54" t="s">
        <v>1178</v>
      </c>
      <c r="G407" s="54" t="s">
        <v>166</v>
      </c>
      <c r="H407" s="52" t="s">
        <v>111</v>
      </c>
      <c r="I407" s="54" t="s">
        <v>1669</v>
      </c>
      <c r="J407" s="15">
        <v>0</v>
      </c>
      <c r="K407" s="9">
        <v>1</v>
      </c>
      <c r="L407" s="15">
        <f t="shared" si="6"/>
        <v>1</v>
      </c>
      <c r="M407" s="28">
        <v>204000</v>
      </c>
      <c r="N407" s="35"/>
      <c r="O407" s="36"/>
      <c r="P407" s="56" t="s">
        <v>2035</v>
      </c>
    </row>
    <row r="408" spans="1:16" s="57" customFormat="1" ht="18" customHeight="1" x14ac:dyDescent="0.25">
      <c r="A408" s="52">
        <v>62746</v>
      </c>
      <c r="B408" s="52" t="s">
        <v>1373</v>
      </c>
      <c r="C408" s="60" t="s">
        <v>12</v>
      </c>
      <c r="D408" s="53" t="s">
        <v>11</v>
      </c>
      <c r="E408" s="54" t="s">
        <v>1179</v>
      </c>
      <c r="F408" s="54" t="s">
        <v>1180</v>
      </c>
      <c r="G408" s="54" t="s">
        <v>166</v>
      </c>
      <c r="H408" s="52" t="s">
        <v>111</v>
      </c>
      <c r="I408" s="54" t="s">
        <v>1181</v>
      </c>
      <c r="J408" s="15">
        <v>0</v>
      </c>
      <c r="K408" s="9">
        <v>1</v>
      </c>
      <c r="L408" s="15">
        <f t="shared" si="6"/>
        <v>1</v>
      </c>
      <c r="M408" s="28">
        <v>65000</v>
      </c>
      <c r="N408" s="35"/>
      <c r="O408" s="36"/>
      <c r="P408" s="56" t="s">
        <v>2035</v>
      </c>
    </row>
    <row r="409" spans="1:16" s="57" customFormat="1" ht="18" customHeight="1" x14ac:dyDescent="0.25">
      <c r="A409" s="64">
        <v>62748</v>
      </c>
      <c r="B409" s="52" t="s">
        <v>1436</v>
      </c>
      <c r="C409" s="52" t="s">
        <v>12</v>
      </c>
      <c r="D409" s="53">
        <v>4987763101037</v>
      </c>
      <c r="E409" s="54" t="s">
        <v>448</v>
      </c>
      <c r="F409" s="54" t="s">
        <v>449</v>
      </c>
      <c r="G409" s="54"/>
      <c r="H409" s="52" t="s">
        <v>111</v>
      </c>
      <c r="I409" s="54" t="s">
        <v>411</v>
      </c>
      <c r="J409" s="15">
        <v>5</v>
      </c>
      <c r="K409" s="15">
        <v>0</v>
      </c>
      <c r="L409" s="15">
        <f t="shared" si="6"/>
        <v>5</v>
      </c>
      <c r="M409" s="29">
        <v>6300</v>
      </c>
      <c r="N409" s="35"/>
      <c r="O409" s="36"/>
      <c r="P409" s="56" t="s">
        <v>2035</v>
      </c>
    </row>
    <row r="410" spans="1:16" s="57" customFormat="1" ht="18" customHeight="1" x14ac:dyDescent="0.25">
      <c r="A410" s="64">
        <v>62749</v>
      </c>
      <c r="B410" s="52" t="s">
        <v>1436</v>
      </c>
      <c r="C410" s="52" t="s">
        <v>12</v>
      </c>
      <c r="D410" s="53">
        <v>4987763101174</v>
      </c>
      <c r="E410" s="54" t="s">
        <v>450</v>
      </c>
      <c r="F410" s="54" t="s">
        <v>449</v>
      </c>
      <c r="G410" s="54"/>
      <c r="H410" s="52" t="s">
        <v>111</v>
      </c>
      <c r="I410" s="54" t="s">
        <v>411</v>
      </c>
      <c r="J410" s="15">
        <v>5</v>
      </c>
      <c r="K410" s="15">
        <v>0</v>
      </c>
      <c r="L410" s="15">
        <f t="shared" si="6"/>
        <v>5</v>
      </c>
      <c r="M410" s="29">
        <v>6600</v>
      </c>
      <c r="N410" s="35"/>
      <c r="O410" s="36"/>
      <c r="P410" s="56" t="s">
        <v>2035</v>
      </c>
    </row>
    <row r="411" spans="1:16" s="57" customFormat="1" ht="18" customHeight="1" x14ac:dyDescent="0.25">
      <c r="A411" s="64">
        <v>62750</v>
      </c>
      <c r="B411" s="52" t="s">
        <v>1436</v>
      </c>
      <c r="C411" s="52" t="s">
        <v>12</v>
      </c>
      <c r="D411" s="53">
        <v>4987482231961</v>
      </c>
      <c r="E411" s="54" t="s">
        <v>112</v>
      </c>
      <c r="F411" s="54" t="s">
        <v>1411</v>
      </c>
      <c r="G411" s="54"/>
      <c r="H411" s="52" t="s">
        <v>28</v>
      </c>
      <c r="I411" s="54" t="s">
        <v>113</v>
      </c>
      <c r="J411" s="15">
        <v>30</v>
      </c>
      <c r="K411" s="15">
        <v>0</v>
      </c>
      <c r="L411" s="15">
        <f t="shared" si="6"/>
        <v>30</v>
      </c>
      <c r="M411" s="29">
        <v>4200</v>
      </c>
      <c r="N411" s="35"/>
      <c r="O411" s="36"/>
      <c r="P411" s="56" t="s">
        <v>2035</v>
      </c>
    </row>
    <row r="412" spans="1:16" s="57" customFormat="1" ht="18" customHeight="1" x14ac:dyDescent="0.25">
      <c r="A412" s="64">
        <v>62752</v>
      </c>
      <c r="B412" s="52" t="s">
        <v>1436</v>
      </c>
      <c r="C412" s="52" t="s">
        <v>12</v>
      </c>
      <c r="D412" s="53">
        <v>4987086532983</v>
      </c>
      <c r="E412" s="54" t="s">
        <v>451</v>
      </c>
      <c r="F412" s="54" t="s">
        <v>1411</v>
      </c>
      <c r="G412" s="54"/>
      <c r="H412" s="52" t="s">
        <v>28</v>
      </c>
      <c r="I412" s="54" t="s">
        <v>220</v>
      </c>
      <c r="J412" s="15">
        <v>100</v>
      </c>
      <c r="K412" s="15">
        <v>0</v>
      </c>
      <c r="L412" s="15">
        <f t="shared" si="6"/>
        <v>100</v>
      </c>
      <c r="M412" s="29">
        <v>4200</v>
      </c>
      <c r="N412" s="35"/>
      <c r="O412" s="36"/>
      <c r="P412" s="56" t="s">
        <v>2035</v>
      </c>
    </row>
    <row r="413" spans="1:16" s="57" customFormat="1" ht="18" customHeight="1" x14ac:dyDescent="0.25">
      <c r="A413" s="52">
        <v>62754</v>
      </c>
      <c r="B413" s="52" t="s">
        <v>1373</v>
      </c>
      <c r="C413" s="60" t="s">
        <v>12</v>
      </c>
      <c r="D413" s="53" t="s">
        <v>11</v>
      </c>
      <c r="E413" s="54" t="s">
        <v>1670</v>
      </c>
      <c r="F413" s="54" t="s">
        <v>106</v>
      </c>
      <c r="G413" s="54" t="s">
        <v>1671</v>
      </c>
      <c r="H413" s="52" t="s">
        <v>111</v>
      </c>
      <c r="I413" s="62" t="s">
        <v>89</v>
      </c>
      <c r="J413" s="15">
        <v>1</v>
      </c>
      <c r="K413" s="9">
        <v>1</v>
      </c>
      <c r="L413" s="15">
        <f t="shared" si="6"/>
        <v>2</v>
      </c>
      <c r="M413" s="28">
        <v>77000</v>
      </c>
      <c r="N413" s="35"/>
      <c r="O413" s="36"/>
      <c r="P413" s="56" t="s">
        <v>2035</v>
      </c>
    </row>
    <row r="414" spans="1:16" s="57" customFormat="1" ht="18" customHeight="1" x14ac:dyDescent="0.25">
      <c r="A414" s="52">
        <v>62755</v>
      </c>
      <c r="B414" s="52" t="s">
        <v>1373</v>
      </c>
      <c r="C414" s="60" t="s">
        <v>12</v>
      </c>
      <c r="D414" s="53" t="s">
        <v>11</v>
      </c>
      <c r="E414" s="54" t="s">
        <v>1672</v>
      </c>
      <c r="F414" s="54" t="s">
        <v>106</v>
      </c>
      <c r="G414" s="54" t="s">
        <v>1673</v>
      </c>
      <c r="H414" s="52" t="s">
        <v>111</v>
      </c>
      <c r="I414" s="54" t="s">
        <v>89</v>
      </c>
      <c r="J414" s="15">
        <v>0</v>
      </c>
      <c r="K414" s="9">
        <v>1</v>
      </c>
      <c r="L414" s="15">
        <f t="shared" si="6"/>
        <v>1</v>
      </c>
      <c r="M414" s="28">
        <v>77000</v>
      </c>
      <c r="N414" s="35"/>
      <c r="O414" s="36"/>
      <c r="P414" s="56" t="s">
        <v>2035</v>
      </c>
    </row>
    <row r="415" spans="1:16" s="57" customFormat="1" ht="18" customHeight="1" x14ac:dyDescent="0.25">
      <c r="A415" s="64">
        <v>62758</v>
      </c>
      <c r="B415" s="52" t="s">
        <v>1436</v>
      </c>
      <c r="C415" s="52" t="s">
        <v>12</v>
      </c>
      <c r="D415" s="53">
        <v>4987780877182</v>
      </c>
      <c r="E415" s="54" t="s">
        <v>1674</v>
      </c>
      <c r="F415" s="54" t="s">
        <v>1120</v>
      </c>
      <c r="G415" s="54">
        <v>418151</v>
      </c>
      <c r="H415" s="52" t="s">
        <v>111</v>
      </c>
      <c r="I415" s="67" t="s">
        <v>746</v>
      </c>
      <c r="J415" s="15">
        <v>1</v>
      </c>
      <c r="K415" s="15">
        <v>0</v>
      </c>
      <c r="L415" s="15">
        <f t="shared" si="6"/>
        <v>1</v>
      </c>
      <c r="M415" s="29">
        <v>42000</v>
      </c>
      <c r="N415" s="35"/>
      <c r="O415" s="36"/>
      <c r="P415" s="56" t="s">
        <v>2035</v>
      </c>
    </row>
    <row r="416" spans="1:16" s="57" customFormat="1" ht="18" customHeight="1" x14ac:dyDescent="0.25">
      <c r="A416" s="64">
        <v>62760</v>
      </c>
      <c r="B416" s="52" t="s">
        <v>1436</v>
      </c>
      <c r="C416" s="52" t="s">
        <v>12</v>
      </c>
      <c r="D416" s="53">
        <v>4987590091907</v>
      </c>
      <c r="E416" s="54" t="s">
        <v>454</v>
      </c>
      <c r="F416" s="54" t="s">
        <v>1675</v>
      </c>
      <c r="G416" s="54"/>
      <c r="H416" s="52" t="s">
        <v>28</v>
      </c>
      <c r="I416" s="54" t="s">
        <v>223</v>
      </c>
      <c r="J416" s="59">
        <v>0</v>
      </c>
      <c r="K416" s="25">
        <v>2</v>
      </c>
      <c r="L416" s="15">
        <f t="shared" si="6"/>
        <v>2</v>
      </c>
      <c r="M416" s="29">
        <v>20000</v>
      </c>
      <c r="N416" s="35"/>
      <c r="O416" s="36"/>
      <c r="P416" s="56" t="s">
        <v>2035</v>
      </c>
    </row>
    <row r="417" spans="1:16" s="57" customFormat="1" ht="18" customHeight="1" x14ac:dyDescent="0.25">
      <c r="A417" s="64">
        <v>62761</v>
      </c>
      <c r="B417" s="52" t="s">
        <v>1436</v>
      </c>
      <c r="C417" s="52" t="s">
        <v>12</v>
      </c>
      <c r="D417" s="53">
        <v>4987590092904</v>
      </c>
      <c r="E417" s="54" t="s">
        <v>455</v>
      </c>
      <c r="F417" s="54" t="s">
        <v>1675</v>
      </c>
      <c r="G417" s="54"/>
      <c r="H417" s="52" t="s">
        <v>28</v>
      </c>
      <c r="I417" s="54" t="s">
        <v>223</v>
      </c>
      <c r="J417" s="59">
        <v>0</v>
      </c>
      <c r="K417" s="25">
        <v>11</v>
      </c>
      <c r="L417" s="15">
        <f t="shared" si="6"/>
        <v>11</v>
      </c>
      <c r="M417" s="29">
        <v>30000</v>
      </c>
      <c r="N417" s="35"/>
      <c r="O417" s="36"/>
      <c r="P417" s="56" t="s">
        <v>2035</v>
      </c>
    </row>
    <row r="418" spans="1:16" s="57" customFormat="1" ht="18" customHeight="1" x14ac:dyDescent="0.25">
      <c r="A418" s="64">
        <v>62762</v>
      </c>
      <c r="B418" s="52" t="s">
        <v>1436</v>
      </c>
      <c r="C418" s="52" t="s">
        <v>12</v>
      </c>
      <c r="D418" s="53">
        <v>4987590098180</v>
      </c>
      <c r="E418" s="54" t="s">
        <v>456</v>
      </c>
      <c r="F418" s="54" t="s">
        <v>457</v>
      </c>
      <c r="G418" s="54"/>
      <c r="H418" s="52" t="s">
        <v>28</v>
      </c>
      <c r="I418" s="54" t="s">
        <v>223</v>
      </c>
      <c r="J418" s="59">
        <v>0</v>
      </c>
      <c r="K418" s="25">
        <v>33</v>
      </c>
      <c r="L418" s="15">
        <f t="shared" si="6"/>
        <v>33</v>
      </c>
      <c r="M418" s="29">
        <v>24000</v>
      </c>
      <c r="N418" s="35"/>
      <c r="O418" s="36"/>
      <c r="P418" s="56" t="s">
        <v>2035</v>
      </c>
    </row>
    <row r="419" spans="1:16" s="57" customFormat="1" ht="18" customHeight="1" x14ac:dyDescent="0.25">
      <c r="A419" s="64">
        <v>62763</v>
      </c>
      <c r="B419" s="52" t="s">
        <v>1436</v>
      </c>
      <c r="C419" s="52" t="s">
        <v>12</v>
      </c>
      <c r="D419" s="53">
        <v>4987590909929</v>
      </c>
      <c r="E419" s="54" t="s">
        <v>458</v>
      </c>
      <c r="F419" s="54" t="s">
        <v>459</v>
      </c>
      <c r="G419" s="54"/>
      <c r="H419" s="52" t="s">
        <v>111</v>
      </c>
      <c r="I419" s="54" t="s">
        <v>223</v>
      </c>
      <c r="J419" s="59">
        <v>0</v>
      </c>
      <c r="K419" s="15">
        <v>1</v>
      </c>
      <c r="L419" s="15">
        <f t="shared" si="6"/>
        <v>1</v>
      </c>
      <c r="M419" s="29">
        <v>8500</v>
      </c>
      <c r="N419" s="35"/>
      <c r="O419" s="36"/>
      <c r="P419" s="56" t="s">
        <v>2035</v>
      </c>
    </row>
    <row r="420" spans="1:16" s="57" customFormat="1" ht="18" customHeight="1" x14ac:dyDescent="0.25">
      <c r="A420" s="64">
        <v>62764</v>
      </c>
      <c r="B420" s="52" t="s">
        <v>1436</v>
      </c>
      <c r="C420" s="52" t="s">
        <v>12</v>
      </c>
      <c r="D420" s="53">
        <v>4987590099118</v>
      </c>
      <c r="E420" s="54" t="s">
        <v>460</v>
      </c>
      <c r="F420" s="54" t="s">
        <v>461</v>
      </c>
      <c r="G420" s="54"/>
      <c r="H420" s="52" t="s">
        <v>111</v>
      </c>
      <c r="I420" s="67" t="s">
        <v>223</v>
      </c>
      <c r="J420" s="59">
        <v>0</v>
      </c>
      <c r="K420" s="25">
        <v>24</v>
      </c>
      <c r="L420" s="15">
        <f t="shared" si="6"/>
        <v>24</v>
      </c>
      <c r="M420" s="29">
        <v>9600</v>
      </c>
      <c r="N420" s="35"/>
      <c r="O420" s="36"/>
      <c r="P420" s="56" t="s">
        <v>2035</v>
      </c>
    </row>
    <row r="421" spans="1:16" s="57" customFormat="1" ht="18" customHeight="1" x14ac:dyDescent="0.25">
      <c r="A421" s="64">
        <v>62765</v>
      </c>
      <c r="B421" s="52" t="s">
        <v>1436</v>
      </c>
      <c r="C421" s="52" t="s">
        <v>12</v>
      </c>
      <c r="D421" s="53">
        <v>4987590099125</v>
      </c>
      <c r="E421" s="54" t="s">
        <v>462</v>
      </c>
      <c r="F421" s="54" t="s">
        <v>461</v>
      </c>
      <c r="G421" s="54"/>
      <c r="H421" s="52" t="s">
        <v>111</v>
      </c>
      <c r="I421" s="54" t="s">
        <v>223</v>
      </c>
      <c r="J421" s="59">
        <v>0</v>
      </c>
      <c r="K421" s="25">
        <v>24</v>
      </c>
      <c r="L421" s="15">
        <f t="shared" si="6"/>
        <v>24</v>
      </c>
      <c r="M421" s="29">
        <v>9600</v>
      </c>
      <c r="N421" s="35"/>
      <c r="O421" s="36"/>
      <c r="P421" s="56" t="s">
        <v>2035</v>
      </c>
    </row>
    <row r="422" spans="1:16" s="57" customFormat="1" ht="18" customHeight="1" x14ac:dyDescent="0.25">
      <c r="A422" s="64">
        <v>62778</v>
      </c>
      <c r="B422" s="52" t="s">
        <v>1436</v>
      </c>
      <c r="C422" s="52" t="s">
        <v>12</v>
      </c>
      <c r="D422" s="53">
        <v>4987666602570</v>
      </c>
      <c r="E422" s="54" t="s">
        <v>731</v>
      </c>
      <c r="F422" s="54" t="s">
        <v>157</v>
      </c>
      <c r="G422" s="54"/>
      <c r="H422" s="52" t="s">
        <v>28</v>
      </c>
      <c r="I422" s="67" t="s">
        <v>906</v>
      </c>
      <c r="J422" s="15">
        <v>10</v>
      </c>
      <c r="K422" s="25">
        <v>2</v>
      </c>
      <c r="L422" s="15">
        <f t="shared" si="6"/>
        <v>12</v>
      </c>
      <c r="M422" s="69">
        <v>20000</v>
      </c>
      <c r="N422" s="35"/>
      <c r="O422" s="36"/>
      <c r="P422" s="56" t="s">
        <v>2035</v>
      </c>
    </row>
    <row r="423" spans="1:16" s="57" customFormat="1" ht="18" customHeight="1" x14ac:dyDescent="0.25">
      <c r="A423" s="64">
        <v>62780</v>
      </c>
      <c r="B423" s="52" t="s">
        <v>1436</v>
      </c>
      <c r="C423" s="52" t="s">
        <v>12</v>
      </c>
      <c r="D423" s="53">
        <v>4987666602778</v>
      </c>
      <c r="E423" s="54" t="s">
        <v>463</v>
      </c>
      <c r="F423" s="54" t="s">
        <v>157</v>
      </c>
      <c r="G423" s="54"/>
      <c r="H423" s="52" t="s">
        <v>28</v>
      </c>
      <c r="I423" s="67" t="s">
        <v>906</v>
      </c>
      <c r="J423" s="15">
        <v>30</v>
      </c>
      <c r="K423" s="25">
        <v>56</v>
      </c>
      <c r="L423" s="15">
        <f t="shared" si="6"/>
        <v>86</v>
      </c>
      <c r="M423" s="29">
        <v>32000</v>
      </c>
      <c r="N423" s="35"/>
      <c r="O423" s="36"/>
      <c r="P423" s="56" t="s">
        <v>2035</v>
      </c>
    </row>
    <row r="424" spans="1:16" s="57" customFormat="1" ht="18" customHeight="1" x14ac:dyDescent="0.25">
      <c r="A424" s="64">
        <v>62785</v>
      </c>
      <c r="B424" s="52" t="s">
        <v>1436</v>
      </c>
      <c r="C424" s="52" t="s">
        <v>12</v>
      </c>
      <c r="D424" s="53" t="s">
        <v>11</v>
      </c>
      <c r="E424" s="54" t="s">
        <v>1676</v>
      </c>
      <c r="F424" s="54" t="s">
        <v>107</v>
      </c>
      <c r="G424" s="54"/>
      <c r="H424" s="52" t="s">
        <v>111</v>
      </c>
      <c r="I424" s="54" t="s">
        <v>89</v>
      </c>
      <c r="J424" s="15">
        <v>0</v>
      </c>
      <c r="K424" s="15">
        <v>1</v>
      </c>
      <c r="L424" s="15">
        <f t="shared" si="6"/>
        <v>1</v>
      </c>
      <c r="M424" s="29">
        <v>34000</v>
      </c>
      <c r="N424" s="35"/>
      <c r="O424" s="36"/>
      <c r="P424" s="56" t="s">
        <v>2035</v>
      </c>
    </row>
    <row r="425" spans="1:16" s="57" customFormat="1" ht="18" customHeight="1" x14ac:dyDescent="0.25">
      <c r="A425" s="64">
        <v>62786</v>
      </c>
      <c r="B425" s="52" t="s">
        <v>1436</v>
      </c>
      <c r="C425" s="52" t="s">
        <v>12</v>
      </c>
      <c r="D425" s="53">
        <v>4987427166020</v>
      </c>
      <c r="E425" s="54" t="s">
        <v>464</v>
      </c>
      <c r="F425" s="54" t="s">
        <v>1677</v>
      </c>
      <c r="G425" s="54">
        <v>166020</v>
      </c>
      <c r="H425" s="52" t="s">
        <v>1042</v>
      </c>
      <c r="I425" s="54" t="s">
        <v>208</v>
      </c>
      <c r="J425" s="15">
        <v>1</v>
      </c>
      <c r="K425" s="15">
        <v>1</v>
      </c>
      <c r="L425" s="15">
        <f t="shared" si="6"/>
        <v>2</v>
      </c>
      <c r="M425" s="29">
        <v>15000</v>
      </c>
      <c r="N425" s="35"/>
      <c r="O425" s="36"/>
      <c r="P425" s="56" t="s">
        <v>2035</v>
      </c>
    </row>
    <row r="426" spans="1:16" s="57" customFormat="1" ht="18" customHeight="1" x14ac:dyDescent="0.25">
      <c r="A426" s="64">
        <v>62789</v>
      </c>
      <c r="B426" s="52" t="s">
        <v>1436</v>
      </c>
      <c r="C426" s="52" t="s">
        <v>12</v>
      </c>
      <c r="D426" s="53">
        <v>4987421602111</v>
      </c>
      <c r="E426" s="54" t="s">
        <v>465</v>
      </c>
      <c r="F426" s="54" t="s">
        <v>892</v>
      </c>
      <c r="G426" s="54"/>
      <c r="H426" s="52" t="s">
        <v>28</v>
      </c>
      <c r="I426" s="54" t="s">
        <v>466</v>
      </c>
      <c r="J426" s="15">
        <v>1</v>
      </c>
      <c r="K426" s="15">
        <v>0</v>
      </c>
      <c r="L426" s="15">
        <f t="shared" si="6"/>
        <v>1</v>
      </c>
      <c r="M426" s="28" t="s">
        <v>11</v>
      </c>
      <c r="N426" s="35"/>
      <c r="O426" s="36"/>
      <c r="P426" s="56" t="s">
        <v>2035</v>
      </c>
    </row>
    <row r="427" spans="1:16" s="57" customFormat="1" ht="18" customHeight="1" x14ac:dyDescent="0.25">
      <c r="A427" s="52">
        <v>62790</v>
      </c>
      <c r="B427" s="52" t="s">
        <v>1373</v>
      </c>
      <c r="C427" s="60" t="s">
        <v>12</v>
      </c>
      <c r="D427" s="53" t="s">
        <v>11</v>
      </c>
      <c r="E427" s="54" t="s">
        <v>1678</v>
      </c>
      <c r="F427" s="54" t="s">
        <v>106</v>
      </c>
      <c r="G427" s="54"/>
      <c r="H427" s="52" t="s">
        <v>111</v>
      </c>
      <c r="I427" s="54" t="s">
        <v>89</v>
      </c>
      <c r="J427" s="15">
        <v>0</v>
      </c>
      <c r="K427" s="9">
        <v>1</v>
      </c>
      <c r="L427" s="15">
        <f t="shared" si="6"/>
        <v>1</v>
      </c>
      <c r="M427" s="28">
        <v>88000</v>
      </c>
      <c r="N427" s="35"/>
      <c r="O427" s="36"/>
      <c r="P427" s="56" t="s">
        <v>2035</v>
      </c>
    </row>
    <row r="428" spans="1:16" s="57" customFormat="1" ht="18" customHeight="1" x14ac:dyDescent="0.25">
      <c r="A428" s="52">
        <v>62791</v>
      </c>
      <c r="B428" s="52" t="s">
        <v>1373</v>
      </c>
      <c r="C428" s="60" t="s">
        <v>12</v>
      </c>
      <c r="D428" s="53" t="s">
        <v>11</v>
      </c>
      <c r="E428" s="54" t="s">
        <v>1679</v>
      </c>
      <c r="F428" s="54" t="s">
        <v>1182</v>
      </c>
      <c r="G428" s="54"/>
      <c r="H428" s="52" t="s">
        <v>111</v>
      </c>
      <c r="I428" s="54" t="s">
        <v>89</v>
      </c>
      <c r="J428" s="15">
        <v>0</v>
      </c>
      <c r="K428" s="9">
        <v>1</v>
      </c>
      <c r="L428" s="15">
        <f t="shared" si="6"/>
        <v>1</v>
      </c>
      <c r="M428" s="28">
        <v>65000</v>
      </c>
      <c r="N428" s="35"/>
      <c r="O428" s="36"/>
      <c r="P428" s="56" t="s">
        <v>2035</v>
      </c>
    </row>
    <row r="429" spans="1:16" s="57" customFormat="1" ht="18" customHeight="1" x14ac:dyDescent="0.25">
      <c r="A429" s="64">
        <v>62801</v>
      </c>
      <c r="B429" s="52" t="s">
        <v>1436</v>
      </c>
      <c r="C429" s="52" t="s">
        <v>12</v>
      </c>
      <c r="D429" s="53">
        <v>4987590901862</v>
      </c>
      <c r="E429" s="54" t="s">
        <v>1680</v>
      </c>
      <c r="F429" s="54" t="s">
        <v>159</v>
      </c>
      <c r="G429" s="54"/>
      <c r="H429" s="52" t="s">
        <v>1042</v>
      </c>
      <c r="I429" s="54" t="s">
        <v>223</v>
      </c>
      <c r="J429" s="15">
        <v>1</v>
      </c>
      <c r="K429" s="15">
        <v>0</v>
      </c>
      <c r="L429" s="15">
        <f t="shared" si="6"/>
        <v>1</v>
      </c>
      <c r="M429" s="29">
        <v>20000</v>
      </c>
      <c r="N429" s="35"/>
      <c r="O429" s="36"/>
      <c r="P429" s="56" t="s">
        <v>2035</v>
      </c>
    </row>
    <row r="430" spans="1:16" s="57" customFormat="1" ht="18" customHeight="1" x14ac:dyDescent="0.25">
      <c r="A430" s="64">
        <v>62802</v>
      </c>
      <c r="B430" s="52" t="s">
        <v>1436</v>
      </c>
      <c r="C430" s="52" t="s">
        <v>12</v>
      </c>
      <c r="D430" s="53">
        <v>4987585704935</v>
      </c>
      <c r="E430" s="54" t="s">
        <v>1681</v>
      </c>
      <c r="F430" s="54" t="s">
        <v>467</v>
      </c>
      <c r="G430" s="54"/>
      <c r="H430" s="52" t="s">
        <v>679</v>
      </c>
      <c r="I430" s="54" t="s">
        <v>123</v>
      </c>
      <c r="J430" s="15">
        <v>1</v>
      </c>
      <c r="K430" s="15">
        <v>0</v>
      </c>
      <c r="L430" s="15">
        <f t="shared" si="6"/>
        <v>1</v>
      </c>
      <c r="M430" s="29">
        <v>1000</v>
      </c>
      <c r="N430" s="35"/>
      <c r="O430" s="36"/>
      <c r="P430" s="56" t="s">
        <v>2035</v>
      </c>
    </row>
    <row r="431" spans="1:16" s="57" customFormat="1" ht="18" customHeight="1" x14ac:dyDescent="0.25">
      <c r="A431" s="52">
        <v>62803</v>
      </c>
      <c r="B431" s="52" t="s">
        <v>1373</v>
      </c>
      <c r="C431" s="60" t="s">
        <v>12</v>
      </c>
      <c r="D431" s="53" t="s">
        <v>11</v>
      </c>
      <c r="E431" s="54" t="s">
        <v>1682</v>
      </c>
      <c r="F431" s="54" t="s">
        <v>1183</v>
      </c>
      <c r="G431" s="54" t="s">
        <v>1683</v>
      </c>
      <c r="H431" s="52" t="s">
        <v>111</v>
      </c>
      <c r="I431" s="54" t="s">
        <v>1184</v>
      </c>
      <c r="J431" s="15">
        <v>1</v>
      </c>
      <c r="K431" s="9">
        <v>1</v>
      </c>
      <c r="L431" s="15">
        <f t="shared" si="6"/>
        <v>2</v>
      </c>
      <c r="M431" s="28">
        <v>86900</v>
      </c>
      <c r="N431" s="35"/>
      <c r="O431" s="36"/>
      <c r="P431" s="56" t="s">
        <v>2035</v>
      </c>
    </row>
    <row r="432" spans="1:16" s="57" customFormat="1" ht="18" customHeight="1" x14ac:dyDescent="0.25">
      <c r="A432" s="64">
        <v>62808</v>
      </c>
      <c r="B432" s="52" t="s">
        <v>1436</v>
      </c>
      <c r="C432" s="52" t="s">
        <v>12</v>
      </c>
      <c r="D432" s="53">
        <v>4987793107535</v>
      </c>
      <c r="E432" s="54" t="s">
        <v>1684</v>
      </c>
      <c r="F432" s="54" t="s">
        <v>207</v>
      </c>
      <c r="G432" s="54"/>
      <c r="H432" s="52" t="s">
        <v>111</v>
      </c>
      <c r="I432" s="54" t="s">
        <v>363</v>
      </c>
      <c r="J432" s="59">
        <v>0</v>
      </c>
      <c r="K432" s="25">
        <v>5</v>
      </c>
      <c r="L432" s="15">
        <f t="shared" si="6"/>
        <v>5</v>
      </c>
      <c r="M432" s="29">
        <v>3300</v>
      </c>
      <c r="N432" s="35"/>
      <c r="O432" s="36"/>
      <c r="P432" s="56" t="s">
        <v>2035</v>
      </c>
    </row>
    <row r="433" spans="1:16" s="57" customFormat="1" ht="18" customHeight="1" x14ac:dyDescent="0.25">
      <c r="A433" s="64">
        <v>62809</v>
      </c>
      <c r="B433" s="52" t="s">
        <v>1436</v>
      </c>
      <c r="C433" s="52" t="s">
        <v>12</v>
      </c>
      <c r="D433" s="53">
        <v>4987793107542</v>
      </c>
      <c r="E433" s="54" t="s">
        <v>1685</v>
      </c>
      <c r="F433" s="54" t="s">
        <v>207</v>
      </c>
      <c r="G433" s="54"/>
      <c r="H433" s="52" t="s">
        <v>111</v>
      </c>
      <c r="I433" s="54" t="s">
        <v>363</v>
      </c>
      <c r="J433" s="59">
        <v>0</v>
      </c>
      <c r="K433" s="25">
        <v>5</v>
      </c>
      <c r="L433" s="15">
        <f t="shared" si="6"/>
        <v>5</v>
      </c>
      <c r="M433" s="29">
        <v>3300</v>
      </c>
      <c r="N433" s="35"/>
      <c r="O433" s="36"/>
      <c r="P433" s="56" t="s">
        <v>2035</v>
      </c>
    </row>
    <row r="434" spans="1:16" s="57" customFormat="1" ht="18" customHeight="1" x14ac:dyDescent="0.25">
      <c r="A434" s="64">
        <v>62810</v>
      </c>
      <c r="B434" s="52" t="s">
        <v>1436</v>
      </c>
      <c r="C434" s="52" t="s">
        <v>12</v>
      </c>
      <c r="D434" s="53">
        <v>4987793110597</v>
      </c>
      <c r="E434" s="54" t="s">
        <v>1686</v>
      </c>
      <c r="F434" s="54" t="s">
        <v>207</v>
      </c>
      <c r="G434" s="54"/>
      <c r="H434" s="52" t="s">
        <v>111</v>
      </c>
      <c r="I434" s="67" t="s">
        <v>363</v>
      </c>
      <c r="J434" s="59">
        <v>0</v>
      </c>
      <c r="K434" s="25">
        <v>2</v>
      </c>
      <c r="L434" s="15">
        <f t="shared" si="6"/>
        <v>2</v>
      </c>
      <c r="M434" s="29">
        <v>14000</v>
      </c>
      <c r="N434" s="35"/>
      <c r="O434" s="36"/>
      <c r="P434" s="56" t="s">
        <v>2035</v>
      </c>
    </row>
    <row r="435" spans="1:16" s="57" customFormat="1" ht="18" customHeight="1" x14ac:dyDescent="0.25">
      <c r="A435" s="64">
        <v>62811</v>
      </c>
      <c r="B435" s="52" t="s">
        <v>1373</v>
      </c>
      <c r="C435" s="52" t="s">
        <v>12</v>
      </c>
      <c r="D435" s="53">
        <v>4987793110580</v>
      </c>
      <c r="E435" s="54" t="s">
        <v>1687</v>
      </c>
      <c r="F435" s="54" t="s">
        <v>376</v>
      </c>
      <c r="G435" s="54"/>
      <c r="H435" s="52" t="s">
        <v>679</v>
      </c>
      <c r="I435" s="67" t="s">
        <v>1688</v>
      </c>
      <c r="J435" s="15">
        <v>0</v>
      </c>
      <c r="K435" s="9">
        <v>3</v>
      </c>
      <c r="L435" s="15">
        <f t="shared" si="6"/>
        <v>3</v>
      </c>
      <c r="M435" s="29">
        <v>3800</v>
      </c>
      <c r="N435" s="35"/>
      <c r="O435" s="36"/>
      <c r="P435" s="56" t="s">
        <v>2035</v>
      </c>
    </row>
    <row r="436" spans="1:16" s="57" customFormat="1" ht="18" customHeight="1" x14ac:dyDescent="0.25">
      <c r="A436" s="64">
        <v>62813</v>
      </c>
      <c r="B436" s="52" t="s">
        <v>1436</v>
      </c>
      <c r="C436" s="52" t="s">
        <v>12</v>
      </c>
      <c r="D436" s="53" t="s">
        <v>11</v>
      </c>
      <c r="E436" s="54" t="s">
        <v>782</v>
      </c>
      <c r="F436" s="54" t="s">
        <v>868</v>
      </c>
      <c r="G436" s="54" t="s">
        <v>869</v>
      </c>
      <c r="H436" s="52" t="s">
        <v>111</v>
      </c>
      <c r="I436" s="65" t="s">
        <v>89</v>
      </c>
      <c r="J436" s="15">
        <v>1</v>
      </c>
      <c r="K436" s="15">
        <v>0</v>
      </c>
      <c r="L436" s="15">
        <f t="shared" si="6"/>
        <v>1</v>
      </c>
      <c r="M436" s="29">
        <v>98900</v>
      </c>
      <c r="N436" s="35"/>
      <c r="O436" s="36"/>
      <c r="P436" s="56" t="s">
        <v>2035</v>
      </c>
    </row>
    <row r="437" spans="1:16" s="57" customFormat="1" ht="18" customHeight="1" x14ac:dyDescent="0.25">
      <c r="A437" s="64">
        <v>62814</v>
      </c>
      <c r="B437" s="52" t="s">
        <v>1436</v>
      </c>
      <c r="C437" s="52" t="s">
        <v>12</v>
      </c>
      <c r="D437" s="53">
        <v>4946433129634</v>
      </c>
      <c r="E437" s="54" t="s">
        <v>1185</v>
      </c>
      <c r="F437" s="54" t="s">
        <v>1186</v>
      </c>
      <c r="G437" s="54"/>
      <c r="H437" s="52" t="s">
        <v>28</v>
      </c>
      <c r="I437" s="65" t="s">
        <v>1187</v>
      </c>
      <c r="J437" s="59">
        <v>0</v>
      </c>
      <c r="K437" s="25">
        <v>3</v>
      </c>
      <c r="L437" s="15">
        <f t="shared" si="6"/>
        <v>3</v>
      </c>
      <c r="M437" s="29">
        <v>24900</v>
      </c>
      <c r="N437" s="35"/>
      <c r="O437" s="36"/>
      <c r="P437" s="56" t="s">
        <v>2035</v>
      </c>
    </row>
    <row r="438" spans="1:16" s="57" customFormat="1" ht="18" customHeight="1" x14ac:dyDescent="0.25">
      <c r="A438" s="64">
        <v>62815</v>
      </c>
      <c r="B438" s="52" t="s">
        <v>1436</v>
      </c>
      <c r="C438" s="52" t="s">
        <v>12</v>
      </c>
      <c r="D438" s="53" t="s">
        <v>11</v>
      </c>
      <c r="E438" s="54" t="s">
        <v>1689</v>
      </c>
      <c r="F438" s="54" t="s">
        <v>109</v>
      </c>
      <c r="G438" s="54" t="s">
        <v>1690</v>
      </c>
      <c r="H438" s="52" t="s">
        <v>111</v>
      </c>
      <c r="I438" s="54" t="s">
        <v>89</v>
      </c>
      <c r="J438" s="15">
        <v>1</v>
      </c>
      <c r="K438" s="15">
        <v>1</v>
      </c>
      <c r="L438" s="15">
        <f t="shared" si="6"/>
        <v>2</v>
      </c>
      <c r="M438" s="29">
        <v>34000</v>
      </c>
      <c r="N438" s="35"/>
      <c r="O438" s="36"/>
      <c r="P438" s="56" t="s">
        <v>2035</v>
      </c>
    </row>
    <row r="439" spans="1:16" s="57" customFormat="1" ht="18" customHeight="1" x14ac:dyDescent="0.25">
      <c r="A439" s="64">
        <v>62821</v>
      </c>
      <c r="B439" s="52" t="s">
        <v>1436</v>
      </c>
      <c r="C439" s="52" t="s">
        <v>12</v>
      </c>
      <c r="D439" s="53" t="s">
        <v>11</v>
      </c>
      <c r="E439" s="54" t="s">
        <v>1691</v>
      </c>
      <c r="F439" s="54" t="s">
        <v>1692</v>
      </c>
      <c r="G439" s="54" t="s">
        <v>1693</v>
      </c>
      <c r="H439" s="52" t="s">
        <v>111</v>
      </c>
      <c r="I439" s="54" t="s">
        <v>1972</v>
      </c>
      <c r="J439" s="15">
        <v>1</v>
      </c>
      <c r="K439" s="15">
        <v>0</v>
      </c>
      <c r="L439" s="15">
        <f t="shared" si="6"/>
        <v>1</v>
      </c>
      <c r="M439" s="28" t="s">
        <v>11</v>
      </c>
      <c r="N439" s="35"/>
      <c r="O439" s="36"/>
      <c r="P439" s="56" t="s">
        <v>2035</v>
      </c>
    </row>
    <row r="440" spans="1:16" s="57" customFormat="1" ht="18" customHeight="1" x14ac:dyDescent="0.25">
      <c r="A440" s="64">
        <v>62824</v>
      </c>
      <c r="B440" s="52" t="s">
        <v>1436</v>
      </c>
      <c r="C440" s="52" t="s">
        <v>12</v>
      </c>
      <c r="D440" s="53" t="s">
        <v>11</v>
      </c>
      <c r="E440" s="54" t="s">
        <v>1694</v>
      </c>
      <c r="F440" s="54" t="s">
        <v>1695</v>
      </c>
      <c r="G440" s="54" t="s">
        <v>1696</v>
      </c>
      <c r="H440" s="52" t="s">
        <v>111</v>
      </c>
      <c r="I440" s="54" t="s">
        <v>89</v>
      </c>
      <c r="J440" s="15">
        <v>1</v>
      </c>
      <c r="K440" s="15">
        <v>0</v>
      </c>
      <c r="L440" s="15">
        <f t="shared" si="6"/>
        <v>1</v>
      </c>
      <c r="M440" s="28" t="s">
        <v>11</v>
      </c>
      <c r="N440" s="35"/>
      <c r="O440" s="36"/>
      <c r="P440" s="56" t="s">
        <v>2035</v>
      </c>
    </row>
    <row r="441" spans="1:16" s="57" customFormat="1" ht="18" customHeight="1" x14ac:dyDescent="0.25">
      <c r="A441" s="64">
        <v>62834</v>
      </c>
      <c r="B441" s="52" t="s">
        <v>1436</v>
      </c>
      <c r="C441" s="52" t="s">
        <v>12</v>
      </c>
      <c r="D441" s="53" t="s">
        <v>11</v>
      </c>
      <c r="E441" s="54" t="s">
        <v>1697</v>
      </c>
      <c r="F441" s="54" t="s">
        <v>110</v>
      </c>
      <c r="G441" s="54"/>
      <c r="H441" s="52" t="s">
        <v>111</v>
      </c>
      <c r="I441" s="54" t="s">
        <v>89</v>
      </c>
      <c r="J441" s="15">
        <v>0</v>
      </c>
      <c r="K441" s="15">
        <v>1</v>
      </c>
      <c r="L441" s="15">
        <f t="shared" si="6"/>
        <v>1</v>
      </c>
      <c r="M441" s="29">
        <v>34000</v>
      </c>
      <c r="N441" s="35"/>
      <c r="O441" s="36"/>
      <c r="P441" s="56" t="s">
        <v>2035</v>
      </c>
    </row>
    <row r="442" spans="1:16" s="57" customFormat="1" ht="18" customHeight="1" x14ac:dyDescent="0.15">
      <c r="A442" s="52">
        <v>62835</v>
      </c>
      <c r="B442" s="52" t="s">
        <v>1238</v>
      </c>
      <c r="C442" s="52" t="s">
        <v>12</v>
      </c>
      <c r="D442" s="53">
        <v>4560340669115</v>
      </c>
      <c r="E442" s="67" t="s">
        <v>1985</v>
      </c>
      <c r="F442" s="67" t="s">
        <v>106</v>
      </c>
      <c r="G442" s="54" t="s">
        <v>1990</v>
      </c>
      <c r="H442" s="52" t="s">
        <v>720</v>
      </c>
      <c r="I442" s="67" t="s">
        <v>89</v>
      </c>
      <c r="J442" s="59">
        <v>1</v>
      </c>
      <c r="K442" s="82">
        <v>0</v>
      </c>
      <c r="L442" s="15">
        <f t="shared" si="6"/>
        <v>1</v>
      </c>
      <c r="M442" s="83"/>
      <c r="N442" s="39"/>
      <c r="O442" s="40"/>
      <c r="P442" s="56" t="s">
        <v>2035</v>
      </c>
    </row>
    <row r="443" spans="1:16" s="57" customFormat="1" ht="18" customHeight="1" x14ac:dyDescent="0.25">
      <c r="A443" s="72">
        <v>62836</v>
      </c>
      <c r="B443" s="52" t="s">
        <v>1373</v>
      </c>
      <c r="C443" s="60" t="s">
        <v>12</v>
      </c>
      <c r="D443" s="53">
        <v>4562457861505</v>
      </c>
      <c r="E443" s="54" t="s">
        <v>1698</v>
      </c>
      <c r="F443" s="54" t="s">
        <v>106</v>
      </c>
      <c r="G443" s="54" t="s">
        <v>1699</v>
      </c>
      <c r="H443" s="52" t="s">
        <v>111</v>
      </c>
      <c r="I443" s="54" t="s">
        <v>89</v>
      </c>
      <c r="J443" s="15">
        <v>1</v>
      </c>
      <c r="K443" s="15">
        <v>1</v>
      </c>
      <c r="L443" s="15">
        <f t="shared" si="6"/>
        <v>2</v>
      </c>
      <c r="M443" s="28">
        <v>88000</v>
      </c>
      <c r="N443" s="35"/>
      <c r="O443" s="36"/>
      <c r="P443" s="56" t="s">
        <v>2035</v>
      </c>
    </row>
    <row r="444" spans="1:16" s="57" customFormat="1" ht="18" customHeight="1" x14ac:dyDescent="0.25">
      <c r="A444" s="64">
        <v>62837</v>
      </c>
      <c r="B444" s="52" t="s">
        <v>1436</v>
      </c>
      <c r="C444" s="52" t="s">
        <v>12</v>
      </c>
      <c r="D444" s="53" t="s">
        <v>11</v>
      </c>
      <c r="E444" s="54" t="s">
        <v>1235</v>
      </c>
      <c r="F444" s="54" t="s">
        <v>1236</v>
      </c>
      <c r="G444" s="54" t="s">
        <v>1237</v>
      </c>
      <c r="H444" s="52">
        <v>1</v>
      </c>
      <c r="I444" s="54" t="s">
        <v>89</v>
      </c>
      <c r="J444" s="15">
        <v>0</v>
      </c>
      <c r="K444" s="15">
        <v>1</v>
      </c>
      <c r="L444" s="15">
        <f t="shared" si="6"/>
        <v>1</v>
      </c>
      <c r="M444" s="29">
        <v>112500</v>
      </c>
      <c r="N444" s="35"/>
      <c r="O444" s="36"/>
      <c r="P444" s="56" t="s">
        <v>2035</v>
      </c>
    </row>
    <row r="445" spans="1:16" s="68" customFormat="1" ht="18" customHeight="1" x14ac:dyDescent="0.25">
      <c r="A445" s="52">
        <v>62838</v>
      </c>
      <c r="B445" s="52" t="s">
        <v>1238</v>
      </c>
      <c r="C445" s="52" t="s">
        <v>12</v>
      </c>
      <c r="D445" s="53" t="s">
        <v>1998</v>
      </c>
      <c r="E445" s="67" t="s">
        <v>1986</v>
      </c>
      <c r="F445" s="67" t="s">
        <v>106</v>
      </c>
      <c r="G445" s="54" t="s">
        <v>1991</v>
      </c>
      <c r="H445" s="52" t="s">
        <v>720</v>
      </c>
      <c r="I445" s="54" t="s">
        <v>89</v>
      </c>
      <c r="J445" s="59">
        <v>1</v>
      </c>
      <c r="K445" s="59">
        <v>0</v>
      </c>
      <c r="L445" s="15">
        <f t="shared" si="6"/>
        <v>1</v>
      </c>
      <c r="M445" s="83"/>
      <c r="N445" s="39"/>
      <c r="O445" s="40"/>
      <c r="P445" s="56" t="s">
        <v>2035</v>
      </c>
    </row>
    <row r="446" spans="1:16" s="68" customFormat="1" ht="18" customHeight="1" x14ac:dyDescent="0.25">
      <c r="A446" s="64">
        <v>62853</v>
      </c>
      <c r="B446" s="52" t="s">
        <v>1436</v>
      </c>
      <c r="C446" s="52" t="s">
        <v>12</v>
      </c>
      <c r="D446" s="53">
        <v>4560340669504</v>
      </c>
      <c r="E446" s="54" t="s">
        <v>1700</v>
      </c>
      <c r="F446" s="54" t="s">
        <v>783</v>
      </c>
      <c r="G446" s="54" t="s">
        <v>784</v>
      </c>
      <c r="H446" s="52" t="s">
        <v>111</v>
      </c>
      <c r="I446" s="54" t="s">
        <v>89</v>
      </c>
      <c r="J446" s="15">
        <v>0</v>
      </c>
      <c r="K446" s="47">
        <v>1</v>
      </c>
      <c r="L446" s="15">
        <f t="shared" si="6"/>
        <v>1</v>
      </c>
      <c r="M446" s="69">
        <v>64000</v>
      </c>
      <c r="N446" s="35"/>
      <c r="O446" s="36"/>
      <c r="P446" s="56" t="s">
        <v>2035</v>
      </c>
    </row>
    <row r="447" spans="1:16" s="68" customFormat="1" ht="18" customHeight="1" x14ac:dyDescent="0.25">
      <c r="A447" s="64">
        <v>62868</v>
      </c>
      <c r="B447" s="52" t="s">
        <v>1436</v>
      </c>
      <c r="C447" s="52" t="s">
        <v>12</v>
      </c>
      <c r="D447" s="53" t="s">
        <v>11</v>
      </c>
      <c r="E447" s="54" t="s">
        <v>212</v>
      </c>
      <c r="F447" s="54" t="s">
        <v>162</v>
      </c>
      <c r="G447" s="54" t="s">
        <v>166</v>
      </c>
      <c r="H447" s="52" t="s">
        <v>111</v>
      </c>
      <c r="I447" s="54" t="s">
        <v>1016</v>
      </c>
      <c r="J447" s="59">
        <v>0</v>
      </c>
      <c r="K447" s="47">
        <v>1</v>
      </c>
      <c r="L447" s="15">
        <f t="shared" si="6"/>
        <v>1</v>
      </c>
      <c r="M447" s="29">
        <v>26400</v>
      </c>
      <c r="N447" s="35"/>
      <c r="O447" s="36"/>
      <c r="P447" s="56" t="s">
        <v>2035</v>
      </c>
    </row>
    <row r="448" spans="1:16" s="68" customFormat="1" ht="18" customHeight="1" x14ac:dyDescent="0.25">
      <c r="A448" s="64">
        <v>62870</v>
      </c>
      <c r="B448" s="52" t="s">
        <v>1436</v>
      </c>
      <c r="C448" s="52" t="s">
        <v>12</v>
      </c>
      <c r="D448" s="53">
        <v>4987502535871</v>
      </c>
      <c r="E448" s="54" t="s">
        <v>468</v>
      </c>
      <c r="F448" s="54" t="s">
        <v>1701</v>
      </c>
      <c r="G448" s="54"/>
      <c r="H448" s="52" t="s">
        <v>28</v>
      </c>
      <c r="I448" s="58" t="s">
        <v>1605</v>
      </c>
      <c r="J448" s="59">
        <v>0</v>
      </c>
      <c r="K448" s="46">
        <v>3</v>
      </c>
      <c r="L448" s="15">
        <f t="shared" si="6"/>
        <v>3</v>
      </c>
      <c r="M448" s="29">
        <v>20000</v>
      </c>
      <c r="N448" s="35"/>
      <c r="O448" s="36"/>
      <c r="P448" s="56" t="s">
        <v>2035</v>
      </c>
    </row>
    <row r="449" spans="1:16" s="68" customFormat="1" ht="18" customHeight="1" x14ac:dyDescent="0.25">
      <c r="A449" s="64">
        <v>62871</v>
      </c>
      <c r="B449" s="52" t="s">
        <v>1436</v>
      </c>
      <c r="C449" s="52" t="s">
        <v>12</v>
      </c>
      <c r="D449" s="53">
        <v>4987502535888</v>
      </c>
      <c r="E449" s="54" t="s">
        <v>469</v>
      </c>
      <c r="F449" s="54" t="s">
        <v>1702</v>
      </c>
      <c r="G449" s="54"/>
      <c r="H449" s="52" t="s">
        <v>28</v>
      </c>
      <c r="I449" s="54" t="s">
        <v>1605</v>
      </c>
      <c r="J449" s="59">
        <v>0</v>
      </c>
      <c r="K449" s="46">
        <v>3</v>
      </c>
      <c r="L449" s="15">
        <f t="shared" si="6"/>
        <v>3</v>
      </c>
      <c r="M449" s="29">
        <v>25000</v>
      </c>
      <c r="N449" s="35"/>
      <c r="O449" s="36"/>
      <c r="P449" s="56" t="s">
        <v>2035</v>
      </c>
    </row>
    <row r="450" spans="1:16" s="68" customFormat="1" ht="18" customHeight="1" x14ac:dyDescent="0.25">
      <c r="A450" s="64">
        <v>62872</v>
      </c>
      <c r="B450" s="52" t="s">
        <v>1436</v>
      </c>
      <c r="C450" s="52" t="s">
        <v>12</v>
      </c>
      <c r="D450" s="53" t="s">
        <v>11</v>
      </c>
      <c r="E450" s="54" t="s">
        <v>744</v>
      </c>
      <c r="F450" s="54" t="s">
        <v>167</v>
      </c>
      <c r="G450" s="54">
        <v>21421</v>
      </c>
      <c r="H450" s="52" t="s">
        <v>111</v>
      </c>
      <c r="I450" s="54" t="s">
        <v>13</v>
      </c>
      <c r="J450" s="15">
        <v>3</v>
      </c>
      <c r="K450" s="47">
        <v>1</v>
      </c>
      <c r="L450" s="15">
        <f t="shared" si="6"/>
        <v>4</v>
      </c>
      <c r="M450" s="29">
        <v>2400</v>
      </c>
      <c r="N450" s="35"/>
      <c r="O450" s="36"/>
      <c r="P450" s="56" t="s">
        <v>2035</v>
      </c>
    </row>
    <row r="451" spans="1:16" s="68" customFormat="1" ht="18" customHeight="1" x14ac:dyDescent="0.25">
      <c r="A451" s="52">
        <v>62873</v>
      </c>
      <c r="B451" s="52" t="s">
        <v>1238</v>
      </c>
      <c r="C451" s="52" t="s">
        <v>12</v>
      </c>
      <c r="D451" s="53" t="s">
        <v>1998</v>
      </c>
      <c r="E451" s="67" t="s">
        <v>1987</v>
      </c>
      <c r="F451" s="67" t="s">
        <v>106</v>
      </c>
      <c r="G451" s="54" t="s">
        <v>1992</v>
      </c>
      <c r="H451" s="52" t="s">
        <v>720</v>
      </c>
      <c r="I451" s="54" t="s">
        <v>89</v>
      </c>
      <c r="J451" s="59">
        <v>1</v>
      </c>
      <c r="K451" s="82">
        <v>0</v>
      </c>
      <c r="L451" s="15">
        <f t="shared" si="6"/>
        <v>1</v>
      </c>
      <c r="M451" s="83"/>
      <c r="N451" s="39"/>
      <c r="O451" s="40"/>
      <c r="P451" s="56" t="s">
        <v>2035</v>
      </c>
    </row>
    <row r="452" spans="1:16" s="68" customFormat="1" ht="18" customHeight="1" x14ac:dyDescent="0.25">
      <c r="A452" s="64">
        <v>62874</v>
      </c>
      <c r="B452" s="52" t="s">
        <v>1436</v>
      </c>
      <c r="C452" s="52" t="s">
        <v>12</v>
      </c>
      <c r="D452" s="53">
        <v>4987539721414</v>
      </c>
      <c r="E452" s="54" t="s">
        <v>470</v>
      </c>
      <c r="F452" s="54" t="s">
        <v>1604</v>
      </c>
      <c r="G452" s="54"/>
      <c r="H452" s="52" t="s">
        <v>28</v>
      </c>
      <c r="I452" s="54" t="s">
        <v>117</v>
      </c>
      <c r="J452" s="15">
        <v>1</v>
      </c>
      <c r="K452" s="9">
        <v>0</v>
      </c>
      <c r="L452" s="15">
        <f t="shared" ref="L452:L515" si="7">J452+K452</f>
        <v>1</v>
      </c>
      <c r="M452" s="29">
        <v>3700</v>
      </c>
      <c r="N452" s="35"/>
      <c r="O452" s="36"/>
      <c r="P452" s="56" t="s">
        <v>2035</v>
      </c>
    </row>
    <row r="453" spans="1:16" s="68" customFormat="1" ht="18" customHeight="1" x14ac:dyDescent="0.25">
      <c r="A453" s="52">
        <v>62876</v>
      </c>
      <c r="B453" s="52" t="s">
        <v>1436</v>
      </c>
      <c r="C453" s="52" t="s">
        <v>12</v>
      </c>
      <c r="D453" s="53">
        <v>4987666800044</v>
      </c>
      <c r="E453" s="54" t="s">
        <v>471</v>
      </c>
      <c r="F453" s="54" t="s">
        <v>472</v>
      </c>
      <c r="G453" s="54"/>
      <c r="H453" s="52" t="s">
        <v>28</v>
      </c>
      <c r="I453" s="54" t="s">
        <v>906</v>
      </c>
      <c r="J453" s="59">
        <v>0</v>
      </c>
      <c r="K453" s="12">
        <v>60</v>
      </c>
      <c r="L453" s="15">
        <f t="shared" si="7"/>
        <v>60</v>
      </c>
      <c r="M453" s="69">
        <v>45000</v>
      </c>
      <c r="N453" s="35"/>
      <c r="O453" s="36"/>
      <c r="P453" s="56" t="s">
        <v>2035</v>
      </c>
    </row>
    <row r="454" spans="1:16" s="68" customFormat="1" ht="18" customHeight="1" x14ac:dyDescent="0.25">
      <c r="A454" s="52">
        <v>62882</v>
      </c>
      <c r="B454" s="52" t="s">
        <v>1373</v>
      </c>
      <c r="C454" s="60" t="s">
        <v>12</v>
      </c>
      <c r="D454" s="53" t="s">
        <v>11</v>
      </c>
      <c r="E454" s="54" t="s">
        <v>1703</v>
      </c>
      <c r="F454" s="54" t="s">
        <v>106</v>
      </c>
      <c r="G454" s="54" t="s">
        <v>1188</v>
      </c>
      <c r="H454" s="52" t="s">
        <v>111</v>
      </c>
      <c r="I454" s="65" t="s">
        <v>89</v>
      </c>
      <c r="J454" s="15">
        <v>0</v>
      </c>
      <c r="K454" s="9">
        <v>1</v>
      </c>
      <c r="L454" s="15">
        <f t="shared" si="7"/>
        <v>1</v>
      </c>
      <c r="M454" s="28">
        <v>65000</v>
      </c>
      <c r="N454" s="35"/>
      <c r="O454" s="36"/>
      <c r="P454" s="56" t="s">
        <v>2035</v>
      </c>
    </row>
    <row r="455" spans="1:16" s="68" customFormat="1" ht="18" customHeight="1" x14ac:dyDescent="0.25">
      <c r="A455" s="52">
        <v>62883</v>
      </c>
      <c r="B455" s="52" t="s">
        <v>1373</v>
      </c>
      <c r="C455" s="60" t="s">
        <v>12</v>
      </c>
      <c r="D455" s="53" t="s">
        <v>11</v>
      </c>
      <c r="E455" s="54" t="s">
        <v>1704</v>
      </c>
      <c r="F455" s="54" t="s">
        <v>106</v>
      </c>
      <c r="G455" s="54" t="s">
        <v>1189</v>
      </c>
      <c r="H455" s="52" t="s">
        <v>111</v>
      </c>
      <c r="I455" s="65" t="s">
        <v>89</v>
      </c>
      <c r="J455" s="15">
        <v>0</v>
      </c>
      <c r="K455" s="9">
        <v>1</v>
      </c>
      <c r="L455" s="15">
        <f t="shared" si="7"/>
        <v>1</v>
      </c>
      <c r="M455" s="28">
        <v>65000</v>
      </c>
      <c r="N455" s="35"/>
      <c r="O455" s="36"/>
      <c r="P455" s="56" t="s">
        <v>2035</v>
      </c>
    </row>
    <row r="456" spans="1:16" s="68" customFormat="1" ht="18" customHeight="1" x14ac:dyDescent="0.25">
      <c r="A456" s="52">
        <v>62884</v>
      </c>
      <c r="B456" s="52" t="s">
        <v>1373</v>
      </c>
      <c r="C456" s="60" t="s">
        <v>12</v>
      </c>
      <c r="D456" s="53" t="s">
        <v>11</v>
      </c>
      <c r="E456" s="54" t="s">
        <v>1705</v>
      </c>
      <c r="F456" s="54" t="s">
        <v>106</v>
      </c>
      <c r="G456" s="54" t="s">
        <v>1190</v>
      </c>
      <c r="H456" s="52" t="s">
        <v>111</v>
      </c>
      <c r="I456" s="54" t="s">
        <v>89</v>
      </c>
      <c r="J456" s="15">
        <v>0</v>
      </c>
      <c r="K456" s="9">
        <v>1</v>
      </c>
      <c r="L456" s="15">
        <f t="shared" si="7"/>
        <v>1</v>
      </c>
      <c r="M456" s="28">
        <v>88000</v>
      </c>
      <c r="N456" s="35"/>
      <c r="O456" s="36"/>
      <c r="P456" s="56" t="s">
        <v>2035</v>
      </c>
    </row>
    <row r="457" spans="1:16" s="68" customFormat="1" ht="18" customHeight="1" x14ac:dyDescent="0.25">
      <c r="A457" s="52">
        <v>62885</v>
      </c>
      <c r="B457" s="52" t="s">
        <v>1373</v>
      </c>
      <c r="C457" s="60" t="s">
        <v>12</v>
      </c>
      <c r="D457" s="53">
        <v>4562457865046</v>
      </c>
      <c r="E457" s="54" t="s">
        <v>1706</v>
      </c>
      <c r="F457" s="54" t="s">
        <v>106</v>
      </c>
      <c r="G457" s="54" t="s">
        <v>1191</v>
      </c>
      <c r="H457" s="52" t="s">
        <v>111</v>
      </c>
      <c r="I457" s="54" t="s">
        <v>89</v>
      </c>
      <c r="J457" s="15">
        <v>0</v>
      </c>
      <c r="K457" s="15">
        <v>1</v>
      </c>
      <c r="L457" s="15">
        <f t="shared" si="7"/>
        <v>1</v>
      </c>
      <c r="M457" s="28">
        <v>65000</v>
      </c>
      <c r="N457" s="35"/>
      <c r="O457" s="36"/>
      <c r="P457" s="56" t="s">
        <v>2035</v>
      </c>
    </row>
    <row r="458" spans="1:16" s="68" customFormat="1" ht="18" customHeight="1" x14ac:dyDescent="0.25">
      <c r="A458" s="72">
        <v>62886</v>
      </c>
      <c r="B458" s="52" t="s">
        <v>1373</v>
      </c>
      <c r="C458" s="60" t="s">
        <v>12</v>
      </c>
      <c r="D458" s="53">
        <v>4562457865152</v>
      </c>
      <c r="E458" s="73" t="s">
        <v>1707</v>
      </c>
      <c r="F458" s="74" t="s">
        <v>106</v>
      </c>
      <c r="G458" s="61" t="s">
        <v>1192</v>
      </c>
      <c r="H458" s="52" t="s">
        <v>111</v>
      </c>
      <c r="I458" s="62" t="s">
        <v>89</v>
      </c>
      <c r="J458" s="15">
        <v>0</v>
      </c>
      <c r="K458" s="15">
        <v>1</v>
      </c>
      <c r="L458" s="15">
        <f t="shared" si="7"/>
        <v>1</v>
      </c>
      <c r="M458" s="28">
        <v>65000</v>
      </c>
      <c r="N458" s="35"/>
      <c r="O458" s="36"/>
      <c r="P458" s="56" t="s">
        <v>2035</v>
      </c>
    </row>
    <row r="459" spans="1:16" s="68" customFormat="1" ht="18" customHeight="1" x14ac:dyDescent="0.25">
      <c r="A459" s="72">
        <v>62890</v>
      </c>
      <c r="B459" s="52" t="s">
        <v>1373</v>
      </c>
      <c r="C459" s="60" t="s">
        <v>12</v>
      </c>
      <c r="D459" s="53" t="s">
        <v>11</v>
      </c>
      <c r="E459" s="73" t="s">
        <v>1708</v>
      </c>
      <c r="F459" s="74" t="s">
        <v>106</v>
      </c>
      <c r="G459" s="61" t="s">
        <v>1193</v>
      </c>
      <c r="H459" s="52" t="s">
        <v>111</v>
      </c>
      <c r="I459" s="54" t="s">
        <v>89</v>
      </c>
      <c r="J459" s="15">
        <v>0</v>
      </c>
      <c r="K459" s="15">
        <v>1</v>
      </c>
      <c r="L459" s="15">
        <f t="shared" si="7"/>
        <v>1</v>
      </c>
      <c r="M459" s="31">
        <v>88000</v>
      </c>
      <c r="N459" s="35"/>
      <c r="O459" s="36"/>
      <c r="P459" s="56" t="s">
        <v>2035</v>
      </c>
    </row>
    <row r="460" spans="1:16" s="68" customFormat="1" ht="18" customHeight="1" x14ac:dyDescent="0.25">
      <c r="A460" s="64">
        <v>62893</v>
      </c>
      <c r="B460" s="52" t="s">
        <v>1436</v>
      </c>
      <c r="C460" s="52" t="s">
        <v>12</v>
      </c>
      <c r="D460" s="53" t="s">
        <v>11</v>
      </c>
      <c r="E460" s="54" t="s">
        <v>1709</v>
      </c>
      <c r="F460" s="54" t="s">
        <v>870</v>
      </c>
      <c r="G460" s="54"/>
      <c r="H460" s="52" t="s">
        <v>111</v>
      </c>
      <c r="I460" s="54" t="s">
        <v>13</v>
      </c>
      <c r="J460" s="15">
        <v>1</v>
      </c>
      <c r="K460" s="15">
        <v>0</v>
      </c>
      <c r="L460" s="15">
        <f t="shared" si="7"/>
        <v>1</v>
      </c>
      <c r="M460" s="69">
        <v>2400</v>
      </c>
      <c r="N460" s="35"/>
      <c r="O460" s="36"/>
      <c r="P460" s="56" t="s">
        <v>2035</v>
      </c>
    </row>
    <row r="461" spans="1:16" s="68" customFormat="1" ht="18" customHeight="1" x14ac:dyDescent="0.25">
      <c r="A461" s="64">
        <v>62895</v>
      </c>
      <c r="B461" s="52" t="s">
        <v>1436</v>
      </c>
      <c r="C461" s="52" t="s">
        <v>12</v>
      </c>
      <c r="D461" s="53" t="s">
        <v>11</v>
      </c>
      <c r="E461" s="54" t="s">
        <v>871</v>
      </c>
      <c r="F461" s="54" t="s">
        <v>872</v>
      </c>
      <c r="G461" s="54">
        <v>20147</v>
      </c>
      <c r="H461" s="52" t="s">
        <v>111</v>
      </c>
      <c r="I461" s="54" t="s">
        <v>13</v>
      </c>
      <c r="J461" s="15">
        <v>20</v>
      </c>
      <c r="K461" s="47">
        <v>0</v>
      </c>
      <c r="L461" s="15">
        <f t="shared" si="7"/>
        <v>20</v>
      </c>
      <c r="M461" s="29">
        <v>400</v>
      </c>
      <c r="N461" s="35"/>
      <c r="O461" s="36"/>
      <c r="P461" s="56" t="s">
        <v>2035</v>
      </c>
    </row>
    <row r="462" spans="1:16" s="68" customFormat="1" ht="18" customHeight="1" x14ac:dyDescent="0.25">
      <c r="A462" s="64">
        <v>62897</v>
      </c>
      <c r="B462" s="52" t="s">
        <v>1436</v>
      </c>
      <c r="C462" s="52" t="s">
        <v>12</v>
      </c>
      <c r="D462" s="53" t="s">
        <v>11</v>
      </c>
      <c r="E462" s="54" t="s">
        <v>1374</v>
      </c>
      <c r="F462" s="54" t="s">
        <v>1375</v>
      </c>
      <c r="G462" s="54"/>
      <c r="H462" s="52" t="s">
        <v>28</v>
      </c>
      <c r="I462" s="54" t="s">
        <v>1376</v>
      </c>
      <c r="J462" s="59">
        <v>0</v>
      </c>
      <c r="K462" s="47">
        <v>9</v>
      </c>
      <c r="L462" s="15">
        <f t="shared" si="7"/>
        <v>9</v>
      </c>
      <c r="M462" s="29">
        <v>12960</v>
      </c>
      <c r="N462" s="35"/>
      <c r="O462" s="36"/>
      <c r="P462" s="56" t="s">
        <v>2035</v>
      </c>
    </row>
    <row r="463" spans="1:16" s="68" customFormat="1" ht="18" customHeight="1" x14ac:dyDescent="0.25">
      <c r="A463" s="64">
        <v>62901</v>
      </c>
      <c r="B463" s="52" t="s">
        <v>1436</v>
      </c>
      <c r="C463" s="52" t="s">
        <v>12</v>
      </c>
      <c r="D463" s="53">
        <v>4987486038221</v>
      </c>
      <c r="E463" s="84" t="s">
        <v>475</v>
      </c>
      <c r="F463" s="54" t="s">
        <v>272</v>
      </c>
      <c r="G463" s="54"/>
      <c r="H463" s="52" t="s">
        <v>28</v>
      </c>
      <c r="I463" s="54" t="s">
        <v>1710</v>
      </c>
      <c r="J463" s="15">
        <v>20</v>
      </c>
      <c r="K463" s="47">
        <v>0</v>
      </c>
      <c r="L463" s="15">
        <f t="shared" si="7"/>
        <v>20</v>
      </c>
      <c r="M463" s="29">
        <v>7600</v>
      </c>
      <c r="N463" s="35"/>
      <c r="O463" s="36"/>
      <c r="P463" s="56" t="s">
        <v>2035</v>
      </c>
    </row>
    <row r="464" spans="1:16" s="68" customFormat="1" ht="18" customHeight="1" x14ac:dyDescent="0.25">
      <c r="A464" s="64">
        <v>62902</v>
      </c>
      <c r="B464" s="52" t="s">
        <v>1436</v>
      </c>
      <c r="C464" s="52" t="s">
        <v>12</v>
      </c>
      <c r="D464" s="53">
        <v>479119050</v>
      </c>
      <c r="E464" s="54" t="s">
        <v>477</v>
      </c>
      <c r="F464" s="54" t="s">
        <v>478</v>
      </c>
      <c r="G464" s="54"/>
      <c r="H464" s="52" t="s">
        <v>28</v>
      </c>
      <c r="I464" s="62" t="s">
        <v>479</v>
      </c>
      <c r="J464" s="59">
        <v>0</v>
      </c>
      <c r="K464" s="25">
        <v>21</v>
      </c>
      <c r="L464" s="15">
        <f t="shared" si="7"/>
        <v>21</v>
      </c>
      <c r="M464" s="28" t="s">
        <v>11</v>
      </c>
      <c r="N464" s="35"/>
      <c r="O464" s="36"/>
      <c r="P464" s="56" t="s">
        <v>2035</v>
      </c>
    </row>
    <row r="465" spans="1:16" s="68" customFormat="1" ht="18" customHeight="1" x14ac:dyDescent="0.25">
      <c r="A465" s="64">
        <v>62903</v>
      </c>
      <c r="B465" s="52" t="s">
        <v>1436</v>
      </c>
      <c r="C465" s="52" t="s">
        <v>12</v>
      </c>
      <c r="D465" s="53">
        <v>479119067</v>
      </c>
      <c r="E465" s="54" t="s">
        <v>480</v>
      </c>
      <c r="F465" s="54" t="s">
        <v>481</v>
      </c>
      <c r="G465" s="54"/>
      <c r="H465" s="52" t="s">
        <v>28</v>
      </c>
      <c r="I465" s="62" t="s">
        <v>479</v>
      </c>
      <c r="J465" s="59">
        <v>0</v>
      </c>
      <c r="K465" s="46">
        <v>21</v>
      </c>
      <c r="L465" s="15">
        <f t="shared" si="7"/>
        <v>21</v>
      </c>
      <c r="M465" s="28" t="s">
        <v>11</v>
      </c>
      <c r="N465" s="35"/>
      <c r="O465" s="36"/>
      <c r="P465" s="56" t="s">
        <v>2035</v>
      </c>
    </row>
    <row r="466" spans="1:16" s="68" customFormat="1" ht="18" customHeight="1" x14ac:dyDescent="0.25">
      <c r="A466" s="64">
        <v>62904</v>
      </c>
      <c r="B466" s="52" t="s">
        <v>1436</v>
      </c>
      <c r="C466" s="52" t="s">
        <v>12</v>
      </c>
      <c r="D466" s="53">
        <v>479119043</v>
      </c>
      <c r="E466" s="54" t="s">
        <v>482</v>
      </c>
      <c r="F466" s="54" t="s">
        <v>481</v>
      </c>
      <c r="G466" s="54"/>
      <c r="H466" s="52" t="s">
        <v>28</v>
      </c>
      <c r="I466" s="62" t="s">
        <v>479</v>
      </c>
      <c r="J466" s="59">
        <v>0</v>
      </c>
      <c r="K466" s="46">
        <v>2</v>
      </c>
      <c r="L466" s="15">
        <f t="shared" si="7"/>
        <v>2</v>
      </c>
      <c r="M466" s="29" t="s">
        <v>11</v>
      </c>
      <c r="N466" s="35"/>
      <c r="O466" s="36"/>
      <c r="P466" s="56" t="s">
        <v>2035</v>
      </c>
    </row>
    <row r="467" spans="1:16" s="68" customFormat="1" ht="18" customHeight="1" x14ac:dyDescent="0.25">
      <c r="A467" s="64">
        <v>62905</v>
      </c>
      <c r="B467" s="52" t="s">
        <v>1436</v>
      </c>
      <c r="C467" s="52" t="s">
        <v>12</v>
      </c>
      <c r="D467" s="53">
        <v>4987666800129</v>
      </c>
      <c r="E467" s="54" t="s">
        <v>483</v>
      </c>
      <c r="F467" s="54" t="s">
        <v>472</v>
      </c>
      <c r="G467" s="54"/>
      <c r="H467" s="52" t="s">
        <v>28</v>
      </c>
      <c r="I467" s="62" t="s">
        <v>906</v>
      </c>
      <c r="J467" s="59">
        <v>0</v>
      </c>
      <c r="K467" s="46">
        <v>2</v>
      </c>
      <c r="L467" s="15">
        <f t="shared" si="7"/>
        <v>2</v>
      </c>
      <c r="M467" s="29">
        <v>50000</v>
      </c>
      <c r="N467" s="35"/>
      <c r="O467" s="36"/>
      <c r="P467" s="56" t="s">
        <v>2035</v>
      </c>
    </row>
    <row r="468" spans="1:16" s="68" customFormat="1" ht="18" customHeight="1" x14ac:dyDescent="0.25">
      <c r="A468" s="64">
        <v>62906</v>
      </c>
      <c r="B468" s="52" t="s">
        <v>1436</v>
      </c>
      <c r="C468" s="52" t="s">
        <v>12</v>
      </c>
      <c r="D468" s="53">
        <v>4987666800167</v>
      </c>
      <c r="E468" s="54" t="s">
        <v>484</v>
      </c>
      <c r="F468" s="54" t="s">
        <v>472</v>
      </c>
      <c r="G468" s="54"/>
      <c r="H468" s="52" t="s">
        <v>28</v>
      </c>
      <c r="I468" s="62" t="s">
        <v>906</v>
      </c>
      <c r="J468" s="59">
        <v>0</v>
      </c>
      <c r="K468" s="15">
        <v>1</v>
      </c>
      <c r="L468" s="15">
        <f t="shared" si="7"/>
        <v>1</v>
      </c>
      <c r="M468" s="29">
        <v>45000</v>
      </c>
      <c r="N468" s="35"/>
      <c r="O468" s="36"/>
      <c r="P468" s="56" t="s">
        <v>2035</v>
      </c>
    </row>
    <row r="469" spans="1:16" s="68" customFormat="1" ht="18" customHeight="1" x14ac:dyDescent="0.25">
      <c r="A469" s="64">
        <v>62907</v>
      </c>
      <c r="B469" s="52" t="s">
        <v>1436</v>
      </c>
      <c r="C469" s="52" t="s">
        <v>12</v>
      </c>
      <c r="D469" s="53">
        <v>4987666800105</v>
      </c>
      <c r="E469" s="54" t="s">
        <v>485</v>
      </c>
      <c r="F469" s="54" t="s">
        <v>1711</v>
      </c>
      <c r="G469" s="54"/>
      <c r="H469" s="52" t="s">
        <v>28</v>
      </c>
      <c r="I469" s="54" t="s">
        <v>906</v>
      </c>
      <c r="J469" s="59">
        <v>0</v>
      </c>
      <c r="K469" s="15">
        <v>1</v>
      </c>
      <c r="L469" s="15">
        <f t="shared" si="7"/>
        <v>1</v>
      </c>
      <c r="M469" s="29">
        <v>6000</v>
      </c>
      <c r="N469" s="35"/>
      <c r="O469" s="36"/>
      <c r="P469" s="56" t="s">
        <v>2035</v>
      </c>
    </row>
    <row r="470" spans="1:16" s="68" customFormat="1" ht="18" customHeight="1" x14ac:dyDescent="0.25">
      <c r="A470" s="64">
        <v>62908</v>
      </c>
      <c r="B470" s="52" t="s">
        <v>1436</v>
      </c>
      <c r="C470" s="52" t="s">
        <v>12</v>
      </c>
      <c r="D470" s="53" t="s">
        <v>11</v>
      </c>
      <c r="E470" s="54" t="s">
        <v>785</v>
      </c>
      <c r="F470" s="54" t="s">
        <v>733</v>
      </c>
      <c r="G470" s="54" t="s">
        <v>873</v>
      </c>
      <c r="H470" s="52" t="s">
        <v>111</v>
      </c>
      <c r="I470" s="54" t="s">
        <v>1016</v>
      </c>
      <c r="J470" s="15">
        <v>1</v>
      </c>
      <c r="K470" s="47">
        <v>0</v>
      </c>
      <c r="L470" s="15">
        <f t="shared" si="7"/>
        <v>1</v>
      </c>
      <c r="M470" s="29">
        <v>3600</v>
      </c>
      <c r="N470" s="35"/>
      <c r="O470" s="36"/>
      <c r="P470" s="56" t="s">
        <v>2035</v>
      </c>
    </row>
    <row r="471" spans="1:16" s="68" customFormat="1" ht="18" customHeight="1" x14ac:dyDescent="0.25">
      <c r="A471" s="64">
        <v>62909</v>
      </c>
      <c r="B471" s="52" t="s">
        <v>1436</v>
      </c>
      <c r="C471" s="52" t="s">
        <v>12</v>
      </c>
      <c r="D471" s="53">
        <v>4987780877120</v>
      </c>
      <c r="E471" s="54" t="s">
        <v>1712</v>
      </c>
      <c r="F471" s="54" t="s">
        <v>1654</v>
      </c>
      <c r="G471" s="54">
        <v>418141</v>
      </c>
      <c r="H471" s="52" t="s">
        <v>111</v>
      </c>
      <c r="I471" s="54" t="s">
        <v>1968</v>
      </c>
      <c r="J471" s="15">
        <v>1</v>
      </c>
      <c r="K471" s="47">
        <v>0</v>
      </c>
      <c r="L471" s="15">
        <f t="shared" si="7"/>
        <v>1</v>
      </c>
      <c r="M471" s="29" t="s">
        <v>11</v>
      </c>
      <c r="N471" s="35"/>
      <c r="O471" s="36"/>
      <c r="P471" s="56" t="s">
        <v>2035</v>
      </c>
    </row>
    <row r="472" spans="1:16" s="68" customFormat="1" ht="18" customHeight="1" x14ac:dyDescent="0.25">
      <c r="A472" s="64">
        <v>62911</v>
      </c>
      <c r="B472" s="52" t="s">
        <v>1436</v>
      </c>
      <c r="C472" s="52" t="s">
        <v>12</v>
      </c>
      <c r="D472" s="53">
        <v>4987481202481</v>
      </c>
      <c r="E472" s="54" t="s">
        <v>874</v>
      </c>
      <c r="F472" s="54" t="s">
        <v>162</v>
      </c>
      <c r="G472" s="54" t="s">
        <v>166</v>
      </c>
      <c r="H472" s="52" t="s">
        <v>111</v>
      </c>
      <c r="I472" s="54" t="s">
        <v>1016</v>
      </c>
      <c r="J472" s="15">
        <v>1</v>
      </c>
      <c r="K472" s="47">
        <v>1</v>
      </c>
      <c r="L472" s="15">
        <f t="shared" si="7"/>
        <v>2</v>
      </c>
      <c r="M472" s="29">
        <v>2110</v>
      </c>
      <c r="N472" s="35"/>
      <c r="O472" s="36"/>
      <c r="P472" s="56" t="s">
        <v>2035</v>
      </c>
    </row>
    <row r="473" spans="1:16" s="68" customFormat="1" ht="18" customHeight="1" x14ac:dyDescent="0.25">
      <c r="A473" s="64">
        <v>62912</v>
      </c>
      <c r="B473" s="52" t="s">
        <v>1436</v>
      </c>
      <c r="C473" s="52" t="s">
        <v>12</v>
      </c>
      <c r="D473" s="53">
        <v>4987439089423</v>
      </c>
      <c r="E473" s="54" t="s">
        <v>486</v>
      </c>
      <c r="F473" s="54" t="s">
        <v>487</v>
      </c>
      <c r="G473" s="54"/>
      <c r="H473" s="52" t="s">
        <v>28</v>
      </c>
      <c r="I473" s="54" t="s">
        <v>87</v>
      </c>
      <c r="J473" s="59">
        <v>0</v>
      </c>
      <c r="K473" s="25">
        <v>66</v>
      </c>
      <c r="L473" s="15">
        <f t="shared" si="7"/>
        <v>66</v>
      </c>
      <c r="M473" s="29">
        <v>22000</v>
      </c>
      <c r="N473" s="35"/>
      <c r="O473" s="36"/>
      <c r="P473" s="56" t="s">
        <v>2035</v>
      </c>
    </row>
    <row r="474" spans="1:16" s="68" customFormat="1" ht="18" customHeight="1" x14ac:dyDescent="0.25">
      <c r="A474" s="64">
        <v>62913</v>
      </c>
      <c r="B474" s="52" t="s">
        <v>1436</v>
      </c>
      <c r="C474" s="52" t="s">
        <v>12</v>
      </c>
      <c r="D474" s="53">
        <v>4987439089430</v>
      </c>
      <c r="E474" s="54" t="s">
        <v>488</v>
      </c>
      <c r="F474" s="54" t="s">
        <v>489</v>
      </c>
      <c r="G474" s="54"/>
      <c r="H474" s="52" t="s">
        <v>28</v>
      </c>
      <c r="I474" s="54" t="s">
        <v>87</v>
      </c>
      <c r="J474" s="59">
        <v>0</v>
      </c>
      <c r="K474" s="25">
        <v>77</v>
      </c>
      <c r="L474" s="15">
        <f t="shared" si="7"/>
        <v>77</v>
      </c>
      <c r="M474" s="29">
        <v>20000</v>
      </c>
      <c r="N474" s="35"/>
      <c r="O474" s="36"/>
      <c r="P474" s="56" t="s">
        <v>2035</v>
      </c>
    </row>
    <row r="475" spans="1:16" s="68" customFormat="1" ht="18" customHeight="1" x14ac:dyDescent="0.25">
      <c r="A475" s="64">
        <v>62914</v>
      </c>
      <c r="B475" s="52" t="s">
        <v>1436</v>
      </c>
      <c r="C475" s="52" t="s">
        <v>12</v>
      </c>
      <c r="D475" s="53">
        <v>4987439089508</v>
      </c>
      <c r="E475" s="54" t="s">
        <v>1713</v>
      </c>
      <c r="F475" s="54" t="s">
        <v>490</v>
      </c>
      <c r="G475" s="54"/>
      <c r="H475" s="52" t="s">
        <v>28</v>
      </c>
      <c r="I475" s="54" t="s">
        <v>87</v>
      </c>
      <c r="J475" s="59">
        <v>0</v>
      </c>
      <c r="K475" s="25">
        <v>77</v>
      </c>
      <c r="L475" s="15">
        <f t="shared" si="7"/>
        <v>77</v>
      </c>
      <c r="M475" s="29">
        <v>30000</v>
      </c>
      <c r="N475" s="35"/>
      <c r="O475" s="36"/>
      <c r="P475" s="56" t="s">
        <v>2035</v>
      </c>
    </row>
    <row r="476" spans="1:16" s="68" customFormat="1" ht="18" customHeight="1" x14ac:dyDescent="0.25">
      <c r="A476" s="64">
        <v>62915</v>
      </c>
      <c r="B476" s="52" t="s">
        <v>1436</v>
      </c>
      <c r="C476" s="52" t="s">
        <v>12</v>
      </c>
      <c r="D476" s="53">
        <v>4987439089515</v>
      </c>
      <c r="E476" s="54" t="s">
        <v>1714</v>
      </c>
      <c r="F476" s="54" t="s">
        <v>491</v>
      </c>
      <c r="G476" s="54"/>
      <c r="H476" s="52" t="s">
        <v>28</v>
      </c>
      <c r="I476" s="54" t="s">
        <v>87</v>
      </c>
      <c r="J476" s="59">
        <v>0</v>
      </c>
      <c r="K476" s="25">
        <v>24</v>
      </c>
      <c r="L476" s="15">
        <f t="shared" si="7"/>
        <v>24</v>
      </c>
      <c r="M476" s="29">
        <v>16000</v>
      </c>
      <c r="N476" s="35"/>
      <c r="O476" s="36"/>
      <c r="P476" s="56" t="s">
        <v>2035</v>
      </c>
    </row>
    <row r="477" spans="1:16" s="68" customFormat="1" ht="18" customHeight="1" x14ac:dyDescent="0.25">
      <c r="A477" s="64">
        <v>62916</v>
      </c>
      <c r="B477" s="52" t="s">
        <v>1436</v>
      </c>
      <c r="C477" s="52" t="s">
        <v>12</v>
      </c>
      <c r="D477" s="53">
        <v>4987439089393</v>
      </c>
      <c r="E477" s="54" t="s">
        <v>492</v>
      </c>
      <c r="F477" s="54" t="s">
        <v>493</v>
      </c>
      <c r="G477" s="54"/>
      <c r="H477" s="52" t="s">
        <v>28</v>
      </c>
      <c r="I477" s="54" t="s">
        <v>87</v>
      </c>
      <c r="J477" s="59">
        <v>0</v>
      </c>
      <c r="K477" s="25">
        <v>92</v>
      </c>
      <c r="L477" s="15">
        <f t="shared" si="7"/>
        <v>92</v>
      </c>
      <c r="M477" s="29">
        <v>40000</v>
      </c>
      <c r="N477" s="35"/>
      <c r="O477" s="36"/>
      <c r="P477" s="56" t="s">
        <v>2035</v>
      </c>
    </row>
    <row r="478" spans="1:16" s="68" customFormat="1" ht="18" customHeight="1" x14ac:dyDescent="0.25">
      <c r="A478" s="64">
        <v>62917</v>
      </c>
      <c r="B478" s="52" t="s">
        <v>1436</v>
      </c>
      <c r="C478" s="52" t="s">
        <v>12</v>
      </c>
      <c r="D478" s="53">
        <v>4987439089409</v>
      </c>
      <c r="E478" s="54" t="s">
        <v>494</v>
      </c>
      <c r="F478" s="54" t="s">
        <v>495</v>
      </c>
      <c r="G478" s="54"/>
      <c r="H478" s="52" t="s">
        <v>28</v>
      </c>
      <c r="I478" s="67" t="s">
        <v>87</v>
      </c>
      <c r="J478" s="59">
        <v>0</v>
      </c>
      <c r="K478" s="25">
        <v>62</v>
      </c>
      <c r="L478" s="15">
        <f t="shared" si="7"/>
        <v>62</v>
      </c>
      <c r="M478" s="29">
        <v>48000</v>
      </c>
      <c r="N478" s="35"/>
      <c r="O478" s="36"/>
      <c r="P478" s="56" t="s">
        <v>2035</v>
      </c>
    </row>
    <row r="479" spans="1:16" s="68" customFormat="1" ht="18" customHeight="1" x14ac:dyDescent="0.25">
      <c r="A479" s="64">
        <v>62918</v>
      </c>
      <c r="B479" s="52" t="s">
        <v>1436</v>
      </c>
      <c r="C479" s="52" t="s">
        <v>12</v>
      </c>
      <c r="D479" s="53">
        <v>4987439089416</v>
      </c>
      <c r="E479" s="54" t="s">
        <v>496</v>
      </c>
      <c r="F479" s="54" t="s">
        <v>497</v>
      </c>
      <c r="G479" s="54"/>
      <c r="H479" s="52" t="s">
        <v>28</v>
      </c>
      <c r="I479" s="54" t="s">
        <v>87</v>
      </c>
      <c r="J479" s="59">
        <v>0</v>
      </c>
      <c r="K479" s="25">
        <v>107</v>
      </c>
      <c r="L479" s="15">
        <f t="shared" si="7"/>
        <v>107</v>
      </c>
      <c r="M479" s="29">
        <v>82000</v>
      </c>
      <c r="N479" s="35"/>
      <c r="O479" s="36"/>
      <c r="P479" s="56" t="s">
        <v>2035</v>
      </c>
    </row>
    <row r="480" spans="1:16" s="68" customFormat="1" ht="18" customHeight="1" x14ac:dyDescent="0.25">
      <c r="A480" s="64">
        <v>62919</v>
      </c>
      <c r="B480" s="52" t="s">
        <v>1436</v>
      </c>
      <c r="C480" s="52" t="s">
        <v>12</v>
      </c>
      <c r="D480" s="53">
        <v>4987670802409</v>
      </c>
      <c r="E480" s="54" t="s">
        <v>498</v>
      </c>
      <c r="F480" s="54" t="s">
        <v>499</v>
      </c>
      <c r="G480" s="54"/>
      <c r="H480" s="52" t="s">
        <v>111</v>
      </c>
      <c r="I480" s="54" t="s">
        <v>380</v>
      </c>
      <c r="J480" s="59">
        <v>0</v>
      </c>
      <c r="K480" s="25">
        <v>146</v>
      </c>
      <c r="L480" s="15">
        <f t="shared" si="7"/>
        <v>146</v>
      </c>
      <c r="M480" s="29">
        <v>22000</v>
      </c>
      <c r="N480" s="35"/>
      <c r="O480" s="36"/>
      <c r="P480" s="56" t="s">
        <v>2035</v>
      </c>
    </row>
    <row r="481" spans="1:16" s="68" customFormat="1" ht="18" customHeight="1" x14ac:dyDescent="0.25">
      <c r="A481" s="64">
        <v>62920</v>
      </c>
      <c r="B481" s="52" t="s">
        <v>1436</v>
      </c>
      <c r="C481" s="52" t="s">
        <v>12</v>
      </c>
      <c r="D481" s="53">
        <v>4987670802508</v>
      </c>
      <c r="E481" s="54" t="s">
        <v>500</v>
      </c>
      <c r="F481" s="54" t="s">
        <v>501</v>
      </c>
      <c r="G481" s="54"/>
      <c r="H481" s="52" t="s">
        <v>28</v>
      </c>
      <c r="I481" s="54" t="s">
        <v>380</v>
      </c>
      <c r="J481" s="59">
        <v>0</v>
      </c>
      <c r="K481" s="25">
        <v>110</v>
      </c>
      <c r="L481" s="15">
        <f t="shared" si="7"/>
        <v>110</v>
      </c>
      <c r="M481" s="29">
        <v>28700</v>
      </c>
      <c r="N481" s="35"/>
      <c r="O481" s="36"/>
      <c r="P481" s="56" t="s">
        <v>2035</v>
      </c>
    </row>
    <row r="482" spans="1:16" s="68" customFormat="1" ht="18" customHeight="1" x14ac:dyDescent="0.25">
      <c r="A482" s="64">
        <v>62921</v>
      </c>
      <c r="B482" s="52" t="s">
        <v>1436</v>
      </c>
      <c r="C482" s="52" t="s">
        <v>12</v>
      </c>
      <c r="D482" s="53">
        <v>4987439089454</v>
      </c>
      <c r="E482" s="54" t="s">
        <v>502</v>
      </c>
      <c r="F482" s="54" t="s">
        <v>503</v>
      </c>
      <c r="G482" s="54"/>
      <c r="H482" s="52" t="s">
        <v>28</v>
      </c>
      <c r="I482" s="54" t="s">
        <v>87</v>
      </c>
      <c r="J482" s="59">
        <v>0</v>
      </c>
      <c r="K482" s="25">
        <v>63</v>
      </c>
      <c r="L482" s="15">
        <f t="shared" si="7"/>
        <v>63</v>
      </c>
      <c r="M482" s="29">
        <v>24000</v>
      </c>
      <c r="N482" s="35"/>
      <c r="O482" s="36"/>
      <c r="P482" s="56" t="s">
        <v>2035</v>
      </c>
    </row>
    <row r="483" spans="1:16" s="68" customFormat="1" ht="18" customHeight="1" x14ac:dyDescent="0.25">
      <c r="A483" s="64">
        <v>62922</v>
      </c>
      <c r="B483" s="52" t="s">
        <v>1436</v>
      </c>
      <c r="C483" s="52" t="s">
        <v>12</v>
      </c>
      <c r="D483" s="53">
        <v>4987439089447</v>
      </c>
      <c r="E483" s="54" t="s">
        <v>1715</v>
      </c>
      <c r="F483" s="54" t="s">
        <v>504</v>
      </c>
      <c r="G483" s="54"/>
      <c r="H483" s="52" t="s">
        <v>28</v>
      </c>
      <c r="I483" s="54" t="s">
        <v>87</v>
      </c>
      <c r="J483" s="59">
        <v>0</v>
      </c>
      <c r="K483" s="25">
        <v>24</v>
      </c>
      <c r="L483" s="15">
        <f t="shared" si="7"/>
        <v>24</v>
      </c>
      <c r="M483" s="29">
        <v>68000</v>
      </c>
      <c r="N483" s="35"/>
      <c r="O483" s="36"/>
      <c r="P483" s="56" t="s">
        <v>2035</v>
      </c>
    </row>
    <row r="484" spans="1:16" s="68" customFormat="1" ht="18" customHeight="1" x14ac:dyDescent="0.25">
      <c r="A484" s="64">
        <v>62923</v>
      </c>
      <c r="B484" s="52" t="s">
        <v>1436</v>
      </c>
      <c r="C484" s="52" t="s">
        <v>12</v>
      </c>
      <c r="D484" s="53">
        <v>4987439089461</v>
      </c>
      <c r="E484" s="54" t="s">
        <v>505</v>
      </c>
      <c r="F484" s="54" t="s">
        <v>506</v>
      </c>
      <c r="G484" s="54"/>
      <c r="H484" s="52" t="s">
        <v>28</v>
      </c>
      <c r="I484" s="54" t="s">
        <v>87</v>
      </c>
      <c r="J484" s="59">
        <v>0</v>
      </c>
      <c r="K484" s="25">
        <v>24</v>
      </c>
      <c r="L484" s="15">
        <f t="shared" si="7"/>
        <v>24</v>
      </c>
      <c r="M484" s="29">
        <v>32000</v>
      </c>
      <c r="N484" s="35"/>
      <c r="O484" s="36"/>
      <c r="P484" s="56" t="s">
        <v>2035</v>
      </c>
    </row>
    <row r="485" spans="1:16" s="68" customFormat="1" ht="18" customHeight="1" x14ac:dyDescent="0.25">
      <c r="A485" s="64">
        <v>62924</v>
      </c>
      <c r="B485" s="52" t="s">
        <v>1436</v>
      </c>
      <c r="C485" s="52" t="s">
        <v>12</v>
      </c>
      <c r="D485" s="53">
        <v>4987439089478</v>
      </c>
      <c r="E485" s="54" t="s">
        <v>507</v>
      </c>
      <c r="F485" s="54" t="s">
        <v>508</v>
      </c>
      <c r="G485" s="54"/>
      <c r="H485" s="52" t="s">
        <v>28</v>
      </c>
      <c r="I485" s="54" t="s">
        <v>87</v>
      </c>
      <c r="J485" s="59">
        <v>0</v>
      </c>
      <c r="K485" s="25">
        <v>24</v>
      </c>
      <c r="L485" s="15">
        <f t="shared" si="7"/>
        <v>24</v>
      </c>
      <c r="M485" s="29">
        <v>37000</v>
      </c>
      <c r="N485" s="35"/>
      <c r="O485" s="36"/>
      <c r="P485" s="56" t="s">
        <v>2035</v>
      </c>
    </row>
    <row r="486" spans="1:16" s="68" customFormat="1" ht="18" customHeight="1" x14ac:dyDescent="0.25">
      <c r="A486" s="64">
        <v>62925</v>
      </c>
      <c r="B486" s="52" t="s">
        <v>1436</v>
      </c>
      <c r="C486" s="52" t="s">
        <v>12</v>
      </c>
      <c r="D486" s="53">
        <v>4987439089355</v>
      </c>
      <c r="E486" s="54" t="s">
        <v>509</v>
      </c>
      <c r="F486" s="54" t="s">
        <v>510</v>
      </c>
      <c r="G486" s="54"/>
      <c r="H486" s="52" t="s">
        <v>28</v>
      </c>
      <c r="I486" s="54" t="s">
        <v>87</v>
      </c>
      <c r="J486" s="59">
        <v>0</v>
      </c>
      <c r="K486" s="25">
        <v>27</v>
      </c>
      <c r="L486" s="15">
        <f t="shared" si="7"/>
        <v>27</v>
      </c>
      <c r="M486" s="29">
        <v>23000</v>
      </c>
      <c r="N486" s="35"/>
      <c r="O486" s="36"/>
      <c r="P486" s="56" t="s">
        <v>2035</v>
      </c>
    </row>
    <row r="487" spans="1:16" s="68" customFormat="1" ht="18" customHeight="1" x14ac:dyDescent="0.25">
      <c r="A487" s="64">
        <v>62926</v>
      </c>
      <c r="B487" s="52" t="s">
        <v>1436</v>
      </c>
      <c r="C487" s="52" t="s">
        <v>12</v>
      </c>
      <c r="D487" s="53">
        <v>4987439089386</v>
      </c>
      <c r="E487" s="54" t="s">
        <v>511</v>
      </c>
      <c r="F487" s="54" t="s">
        <v>512</v>
      </c>
      <c r="G487" s="54"/>
      <c r="H487" s="52" t="s">
        <v>28</v>
      </c>
      <c r="I487" s="54" t="s">
        <v>87</v>
      </c>
      <c r="J487" s="59">
        <v>0</v>
      </c>
      <c r="K487" s="25">
        <v>42</v>
      </c>
      <c r="L487" s="15">
        <f t="shared" si="7"/>
        <v>42</v>
      </c>
      <c r="M487" s="29">
        <v>37000</v>
      </c>
      <c r="N487" s="35"/>
      <c r="O487" s="36"/>
      <c r="P487" s="56" t="s">
        <v>2035</v>
      </c>
    </row>
    <row r="488" spans="1:16" s="68" customFormat="1" ht="18" customHeight="1" x14ac:dyDescent="0.25">
      <c r="A488" s="64">
        <v>62927</v>
      </c>
      <c r="B488" s="52" t="s">
        <v>1436</v>
      </c>
      <c r="C488" s="52" t="s">
        <v>12</v>
      </c>
      <c r="D488" s="53">
        <v>4987439089362</v>
      </c>
      <c r="E488" s="54" t="s">
        <v>513</v>
      </c>
      <c r="F488" s="54" t="s">
        <v>514</v>
      </c>
      <c r="G488" s="54"/>
      <c r="H488" s="52" t="s">
        <v>28</v>
      </c>
      <c r="I488" s="54" t="s">
        <v>87</v>
      </c>
      <c r="J488" s="59">
        <v>0</v>
      </c>
      <c r="K488" s="25">
        <v>33</v>
      </c>
      <c r="L488" s="15">
        <f t="shared" si="7"/>
        <v>33</v>
      </c>
      <c r="M488" s="29">
        <v>47000</v>
      </c>
      <c r="N488" s="35"/>
      <c r="O488" s="36"/>
      <c r="P488" s="56" t="s">
        <v>2035</v>
      </c>
    </row>
    <row r="489" spans="1:16" s="68" customFormat="1" ht="18" customHeight="1" x14ac:dyDescent="0.25">
      <c r="A489" s="64">
        <v>62928</v>
      </c>
      <c r="B489" s="52" t="s">
        <v>1436</v>
      </c>
      <c r="C489" s="52" t="s">
        <v>12</v>
      </c>
      <c r="D489" s="53">
        <v>4987439089379</v>
      </c>
      <c r="E489" s="54" t="s">
        <v>515</v>
      </c>
      <c r="F489" s="54" t="s">
        <v>516</v>
      </c>
      <c r="G489" s="54"/>
      <c r="H489" s="52" t="s">
        <v>28</v>
      </c>
      <c r="I489" s="54" t="s">
        <v>87</v>
      </c>
      <c r="J489" s="59">
        <v>0</v>
      </c>
      <c r="K489" s="25">
        <v>39</v>
      </c>
      <c r="L489" s="15">
        <f t="shared" si="7"/>
        <v>39</v>
      </c>
      <c r="M489" s="29">
        <v>68000</v>
      </c>
      <c r="N489" s="35"/>
      <c r="O489" s="36"/>
      <c r="P489" s="56" t="s">
        <v>2035</v>
      </c>
    </row>
    <row r="490" spans="1:16" s="68" customFormat="1" ht="18" customHeight="1" x14ac:dyDescent="0.25">
      <c r="A490" s="64">
        <v>62929</v>
      </c>
      <c r="B490" s="52" t="s">
        <v>1436</v>
      </c>
      <c r="C490" s="52" t="s">
        <v>12</v>
      </c>
      <c r="D490" s="53">
        <v>4987439089256</v>
      </c>
      <c r="E490" s="54" t="s">
        <v>517</v>
      </c>
      <c r="F490" s="54" t="s">
        <v>518</v>
      </c>
      <c r="G490" s="54"/>
      <c r="H490" s="52" t="s">
        <v>28</v>
      </c>
      <c r="I490" s="54" t="s">
        <v>87</v>
      </c>
      <c r="J490" s="59">
        <v>0</v>
      </c>
      <c r="K490" s="25">
        <v>83</v>
      </c>
      <c r="L490" s="15">
        <f t="shared" si="7"/>
        <v>83</v>
      </c>
      <c r="M490" s="29">
        <v>24000</v>
      </c>
      <c r="N490" s="35"/>
      <c r="O490" s="36"/>
      <c r="P490" s="56" t="s">
        <v>2035</v>
      </c>
    </row>
    <row r="491" spans="1:16" s="68" customFormat="1" ht="18" customHeight="1" x14ac:dyDescent="0.25">
      <c r="A491" s="64">
        <v>62930</v>
      </c>
      <c r="B491" s="52" t="s">
        <v>1436</v>
      </c>
      <c r="C491" s="52" t="s">
        <v>12</v>
      </c>
      <c r="D491" s="53">
        <v>4987439089263</v>
      </c>
      <c r="E491" s="54" t="s">
        <v>519</v>
      </c>
      <c r="F491" s="54" t="s">
        <v>520</v>
      </c>
      <c r="G491" s="54"/>
      <c r="H491" s="52" t="s">
        <v>28</v>
      </c>
      <c r="I491" s="54" t="s">
        <v>87</v>
      </c>
      <c r="J491" s="59">
        <v>0</v>
      </c>
      <c r="K491" s="25">
        <v>83</v>
      </c>
      <c r="L491" s="15">
        <f t="shared" si="7"/>
        <v>83</v>
      </c>
      <c r="M491" s="29">
        <v>24000</v>
      </c>
      <c r="N491" s="35"/>
      <c r="O491" s="36"/>
      <c r="P491" s="56" t="s">
        <v>2035</v>
      </c>
    </row>
    <row r="492" spans="1:16" s="68" customFormat="1" ht="18" customHeight="1" x14ac:dyDescent="0.25">
      <c r="A492" s="64">
        <v>62933</v>
      </c>
      <c r="B492" s="52" t="s">
        <v>1436</v>
      </c>
      <c r="C492" s="52" t="s">
        <v>12</v>
      </c>
      <c r="D492" s="53">
        <v>4987439089294</v>
      </c>
      <c r="E492" s="54" t="s">
        <v>521</v>
      </c>
      <c r="F492" s="54" t="s">
        <v>522</v>
      </c>
      <c r="G492" s="54"/>
      <c r="H492" s="52" t="s">
        <v>28</v>
      </c>
      <c r="I492" s="54" t="s">
        <v>87</v>
      </c>
      <c r="J492" s="59">
        <v>0</v>
      </c>
      <c r="K492" s="25">
        <v>83</v>
      </c>
      <c r="L492" s="15">
        <f t="shared" si="7"/>
        <v>83</v>
      </c>
      <c r="M492" s="29">
        <v>40000</v>
      </c>
      <c r="N492" s="35"/>
      <c r="O492" s="36"/>
      <c r="P492" s="56" t="s">
        <v>2035</v>
      </c>
    </row>
    <row r="493" spans="1:16" s="57" customFormat="1" ht="18" customHeight="1" x14ac:dyDescent="0.25">
      <c r="A493" s="64">
        <v>62934</v>
      </c>
      <c r="B493" s="52" t="s">
        <v>1436</v>
      </c>
      <c r="C493" s="52" t="s">
        <v>12</v>
      </c>
      <c r="D493" s="53">
        <v>4987439089300</v>
      </c>
      <c r="E493" s="54" t="s">
        <v>523</v>
      </c>
      <c r="F493" s="54" t="s">
        <v>524</v>
      </c>
      <c r="G493" s="54"/>
      <c r="H493" s="52" t="s">
        <v>28</v>
      </c>
      <c r="I493" s="54" t="s">
        <v>87</v>
      </c>
      <c r="J493" s="59">
        <v>0</v>
      </c>
      <c r="K493" s="25">
        <v>11</v>
      </c>
      <c r="L493" s="15">
        <f t="shared" si="7"/>
        <v>11</v>
      </c>
      <c r="M493" s="29">
        <v>30000</v>
      </c>
      <c r="N493" s="35"/>
      <c r="O493" s="36"/>
      <c r="P493" s="56" t="s">
        <v>2035</v>
      </c>
    </row>
    <row r="494" spans="1:16" s="57" customFormat="1" ht="18" customHeight="1" x14ac:dyDescent="0.25">
      <c r="A494" s="64">
        <v>62935</v>
      </c>
      <c r="B494" s="52" t="s">
        <v>1436</v>
      </c>
      <c r="C494" s="52" t="s">
        <v>12</v>
      </c>
      <c r="D494" s="53">
        <v>4987439089331</v>
      </c>
      <c r="E494" s="54" t="s">
        <v>525</v>
      </c>
      <c r="F494" s="54" t="s">
        <v>526</v>
      </c>
      <c r="G494" s="54"/>
      <c r="H494" s="52" t="s">
        <v>28</v>
      </c>
      <c r="I494" s="54" t="s">
        <v>87</v>
      </c>
      <c r="J494" s="59">
        <v>0</v>
      </c>
      <c r="K494" s="25">
        <v>42</v>
      </c>
      <c r="L494" s="15">
        <f t="shared" si="7"/>
        <v>42</v>
      </c>
      <c r="M494" s="29">
        <v>120000</v>
      </c>
      <c r="N494" s="35"/>
      <c r="O494" s="36"/>
      <c r="P494" s="56" t="s">
        <v>2035</v>
      </c>
    </row>
    <row r="495" spans="1:16" s="57" customFormat="1" ht="18" customHeight="1" x14ac:dyDescent="0.25">
      <c r="A495" s="64">
        <v>62936</v>
      </c>
      <c r="B495" s="52" t="s">
        <v>1436</v>
      </c>
      <c r="C495" s="52" t="s">
        <v>12</v>
      </c>
      <c r="D495" s="53">
        <v>4987439089317</v>
      </c>
      <c r="E495" s="54" t="s">
        <v>527</v>
      </c>
      <c r="F495" s="54" t="s">
        <v>528</v>
      </c>
      <c r="G495" s="54"/>
      <c r="H495" s="52" t="s">
        <v>28</v>
      </c>
      <c r="I495" s="54" t="s">
        <v>87</v>
      </c>
      <c r="J495" s="59">
        <v>0</v>
      </c>
      <c r="K495" s="25">
        <v>59</v>
      </c>
      <c r="L495" s="15">
        <f t="shared" si="7"/>
        <v>59</v>
      </c>
      <c r="M495" s="29">
        <v>74000</v>
      </c>
      <c r="N495" s="35"/>
      <c r="O495" s="36"/>
      <c r="P495" s="56" t="s">
        <v>2035</v>
      </c>
    </row>
    <row r="496" spans="1:16" s="57" customFormat="1" ht="18" customHeight="1" x14ac:dyDescent="0.25">
      <c r="A496" s="64">
        <v>62940</v>
      </c>
      <c r="B496" s="52" t="s">
        <v>1436</v>
      </c>
      <c r="C496" s="52" t="s">
        <v>12</v>
      </c>
      <c r="D496" s="53">
        <v>4987439089522</v>
      </c>
      <c r="E496" s="54" t="s">
        <v>529</v>
      </c>
      <c r="F496" s="54" t="s">
        <v>530</v>
      </c>
      <c r="G496" s="54"/>
      <c r="H496" s="52" t="s">
        <v>28</v>
      </c>
      <c r="I496" s="54" t="s">
        <v>87</v>
      </c>
      <c r="J496" s="59">
        <v>0</v>
      </c>
      <c r="K496" s="25">
        <v>68</v>
      </c>
      <c r="L496" s="15">
        <f t="shared" si="7"/>
        <v>68</v>
      </c>
      <c r="M496" s="29">
        <v>120000</v>
      </c>
      <c r="N496" s="35"/>
      <c r="O496" s="36"/>
      <c r="P496" s="56" t="s">
        <v>2035</v>
      </c>
    </row>
    <row r="497" spans="1:16" s="57" customFormat="1" ht="18" customHeight="1" x14ac:dyDescent="0.25">
      <c r="A497" s="64">
        <v>62941</v>
      </c>
      <c r="B497" s="52" t="s">
        <v>1436</v>
      </c>
      <c r="C497" s="52" t="s">
        <v>12</v>
      </c>
      <c r="D497" s="53">
        <v>4987439089539</v>
      </c>
      <c r="E497" s="54" t="s">
        <v>531</v>
      </c>
      <c r="F497" s="54" t="s">
        <v>532</v>
      </c>
      <c r="G497" s="54"/>
      <c r="H497" s="52" t="s">
        <v>28</v>
      </c>
      <c r="I497" s="54" t="s">
        <v>87</v>
      </c>
      <c r="J497" s="59">
        <v>0</v>
      </c>
      <c r="K497" s="25">
        <v>12</v>
      </c>
      <c r="L497" s="15">
        <f t="shared" si="7"/>
        <v>12</v>
      </c>
      <c r="M497" s="29">
        <v>62000</v>
      </c>
      <c r="N497" s="35"/>
      <c r="O497" s="36"/>
      <c r="P497" s="56" t="s">
        <v>2035</v>
      </c>
    </row>
    <row r="498" spans="1:16" s="57" customFormat="1" ht="18" customHeight="1" x14ac:dyDescent="0.25">
      <c r="A498" s="64">
        <v>62942</v>
      </c>
      <c r="B498" s="52" t="s">
        <v>1436</v>
      </c>
      <c r="C498" s="52" t="s">
        <v>12</v>
      </c>
      <c r="D498" s="53">
        <v>4987439089553</v>
      </c>
      <c r="E498" s="54" t="s">
        <v>533</v>
      </c>
      <c r="F498" s="54" t="s">
        <v>534</v>
      </c>
      <c r="G498" s="54"/>
      <c r="H498" s="52" t="s">
        <v>28</v>
      </c>
      <c r="I498" s="54" t="s">
        <v>87</v>
      </c>
      <c r="J498" s="59">
        <v>0</v>
      </c>
      <c r="K498" s="25">
        <v>11</v>
      </c>
      <c r="L498" s="15">
        <f t="shared" si="7"/>
        <v>11</v>
      </c>
      <c r="M498" s="29">
        <v>75300</v>
      </c>
      <c r="N498" s="35"/>
      <c r="O498" s="36"/>
      <c r="P498" s="56" t="s">
        <v>2035</v>
      </c>
    </row>
    <row r="499" spans="1:16" s="57" customFormat="1" ht="18" customHeight="1" x14ac:dyDescent="0.25">
      <c r="A499" s="64">
        <v>62943</v>
      </c>
      <c r="B499" s="52" t="s">
        <v>1436</v>
      </c>
      <c r="C499" s="52" t="s">
        <v>12</v>
      </c>
      <c r="D499" s="53">
        <v>4987439089546</v>
      </c>
      <c r="E499" s="54" t="s">
        <v>535</v>
      </c>
      <c r="F499" s="54" t="s">
        <v>536</v>
      </c>
      <c r="G499" s="54"/>
      <c r="H499" s="52" t="s">
        <v>28</v>
      </c>
      <c r="I499" s="54" t="s">
        <v>87</v>
      </c>
      <c r="J499" s="59">
        <v>0</v>
      </c>
      <c r="K499" s="25">
        <v>9</v>
      </c>
      <c r="L499" s="15">
        <f t="shared" si="7"/>
        <v>9</v>
      </c>
      <c r="M499" s="29">
        <v>72000</v>
      </c>
      <c r="N499" s="35"/>
      <c r="O499" s="36"/>
      <c r="P499" s="56" t="s">
        <v>2035</v>
      </c>
    </row>
    <row r="500" spans="1:16" s="57" customFormat="1" ht="18" customHeight="1" x14ac:dyDescent="0.25">
      <c r="A500" s="64">
        <v>62945</v>
      </c>
      <c r="B500" s="52" t="s">
        <v>1436</v>
      </c>
      <c r="C500" s="52" t="s">
        <v>12</v>
      </c>
      <c r="D500" s="53">
        <v>4987439084909</v>
      </c>
      <c r="E500" s="54" t="s">
        <v>537</v>
      </c>
      <c r="F500" s="54" t="s">
        <v>538</v>
      </c>
      <c r="G500" s="54"/>
      <c r="H500" s="52" t="s">
        <v>28</v>
      </c>
      <c r="I500" s="67" t="s">
        <v>87</v>
      </c>
      <c r="J500" s="59">
        <v>0</v>
      </c>
      <c r="K500" s="25">
        <v>17</v>
      </c>
      <c r="L500" s="15">
        <f t="shared" si="7"/>
        <v>17</v>
      </c>
      <c r="M500" s="29">
        <v>230000</v>
      </c>
      <c r="N500" s="35"/>
      <c r="O500" s="36"/>
      <c r="P500" s="56" t="s">
        <v>2035</v>
      </c>
    </row>
    <row r="501" spans="1:16" s="57" customFormat="1" ht="18" customHeight="1" x14ac:dyDescent="0.25">
      <c r="A501" s="64">
        <v>62949</v>
      </c>
      <c r="B501" s="52" t="s">
        <v>1436</v>
      </c>
      <c r="C501" s="52" t="s">
        <v>12</v>
      </c>
      <c r="D501" s="53">
        <v>4987439086927</v>
      </c>
      <c r="E501" s="54" t="s">
        <v>539</v>
      </c>
      <c r="F501" s="54" t="s">
        <v>540</v>
      </c>
      <c r="G501" s="54"/>
      <c r="H501" s="52" t="s">
        <v>28</v>
      </c>
      <c r="I501" s="67" t="s">
        <v>87</v>
      </c>
      <c r="J501" s="59">
        <v>0</v>
      </c>
      <c r="K501" s="25">
        <v>33</v>
      </c>
      <c r="L501" s="15">
        <f t="shared" si="7"/>
        <v>33</v>
      </c>
      <c r="M501" s="29">
        <v>220000</v>
      </c>
      <c r="N501" s="35"/>
      <c r="O501" s="36"/>
      <c r="P501" s="56" t="s">
        <v>2035</v>
      </c>
    </row>
    <row r="502" spans="1:16" s="57" customFormat="1" ht="18" customHeight="1" x14ac:dyDescent="0.25">
      <c r="A502" s="64">
        <v>62950</v>
      </c>
      <c r="B502" s="52" t="s">
        <v>1436</v>
      </c>
      <c r="C502" s="52" t="s">
        <v>12</v>
      </c>
      <c r="D502" s="53">
        <v>4987439086590</v>
      </c>
      <c r="E502" s="54" t="s">
        <v>541</v>
      </c>
      <c r="F502" s="54" t="s">
        <v>542</v>
      </c>
      <c r="G502" s="54"/>
      <c r="H502" s="52" t="s">
        <v>28</v>
      </c>
      <c r="I502" s="54" t="s">
        <v>87</v>
      </c>
      <c r="J502" s="59">
        <v>0</v>
      </c>
      <c r="K502" s="25">
        <v>8</v>
      </c>
      <c r="L502" s="15">
        <f t="shared" si="7"/>
        <v>8</v>
      </c>
      <c r="M502" s="29">
        <v>220000</v>
      </c>
      <c r="N502" s="35"/>
      <c r="O502" s="36"/>
      <c r="P502" s="56" t="s">
        <v>2035</v>
      </c>
    </row>
    <row r="503" spans="1:16" s="57" customFormat="1" ht="18" customHeight="1" x14ac:dyDescent="0.25">
      <c r="A503" s="64">
        <v>62951</v>
      </c>
      <c r="B503" s="52" t="s">
        <v>1436</v>
      </c>
      <c r="C503" s="52" t="s">
        <v>12</v>
      </c>
      <c r="D503" s="53">
        <v>4987439087016</v>
      </c>
      <c r="E503" s="54" t="s">
        <v>543</v>
      </c>
      <c r="F503" s="54" t="s">
        <v>544</v>
      </c>
      <c r="G503" s="54"/>
      <c r="H503" s="52" t="s">
        <v>28</v>
      </c>
      <c r="I503" s="54" t="s">
        <v>87</v>
      </c>
      <c r="J503" s="59">
        <v>0</v>
      </c>
      <c r="K503" s="25">
        <v>23</v>
      </c>
      <c r="L503" s="15">
        <f t="shared" si="7"/>
        <v>23</v>
      </c>
      <c r="M503" s="29">
        <v>270000</v>
      </c>
      <c r="N503" s="35"/>
      <c r="O503" s="36"/>
      <c r="P503" s="56" t="s">
        <v>2035</v>
      </c>
    </row>
    <row r="504" spans="1:16" s="57" customFormat="1" ht="18" customHeight="1" x14ac:dyDescent="0.25">
      <c r="A504" s="64">
        <v>62952</v>
      </c>
      <c r="B504" s="52" t="s">
        <v>1436</v>
      </c>
      <c r="C504" s="52" t="s">
        <v>12</v>
      </c>
      <c r="D504" s="53">
        <v>4987439086958</v>
      </c>
      <c r="E504" s="54" t="s">
        <v>545</v>
      </c>
      <c r="F504" s="54" t="s">
        <v>546</v>
      </c>
      <c r="G504" s="54"/>
      <c r="H504" s="52" t="s">
        <v>28</v>
      </c>
      <c r="I504" s="54" t="s">
        <v>87</v>
      </c>
      <c r="J504" s="59">
        <v>0</v>
      </c>
      <c r="K504" s="25">
        <v>24</v>
      </c>
      <c r="L504" s="15">
        <f t="shared" si="7"/>
        <v>24</v>
      </c>
      <c r="M504" s="29">
        <v>270000</v>
      </c>
      <c r="N504" s="35"/>
      <c r="O504" s="36"/>
      <c r="P504" s="56" t="s">
        <v>2035</v>
      </c>
    </row>
    <row r="505" spans="1:16" s="57" customFormat="1" ht="18" customHeight="1" x14ac:dyDescent="0.25">
      <c r="A505" s="64">
        <v>62953</v>
      </c>
      <c r="B505" s="52" t="s">
        <v>1436</v>
      </c>
      <c r="C505" s="52" t="s">
        <v>12</v>
      </c>
      <c r="D505" s="53">
        <v>4987439089225</v>
      </c>
      <c r="E505" s="54" t="s">
        <v>547</v>
      </c>
      <c r="F505" s="54" t="s">
        <v>548</v>
      </c>
      <c r="G505" s="54"/>
      <c r="H505" s="52" t="s">
        <v>28</v>
      </c>
      <c r="I505" s="54" t="s">
        <v>87</v>
      </c>
      <c r="J505" s="59">
        <v>0</v>
      </c>
      <c r="K505" s="25">
        <v>6</v>
      </c>
      <c r="L505" s="15">
        <f t="shared" si="7"/>
        <v>6</v>
      </c>
      <c r="M505" s="29">
        <v>300000</v>
      </c>
      <c r="N505" s="35"/>
      <c r="O505" s="36"/>
      <c r="P505" s="56" t="s">
        <v>2035</v>
      </c>
    </row>
    <row r="506" spans="1:16" s="57" customFormat="1" ht="18" customHeight="1" x14ac:dyDescent="0.25">
      <c r="A506" s="64">
        <v>62954</v>
      </c>
      <c r="B506" s="52" t="s">
        <v>1436</v>
      </c>
      <c r="C506" s="52" t="s">
        <v>12</v>
      </c>
      <c r="D506" s="53">
        <v>4987439084732</v>
      </c>
      <c r="E506" s="54" t="s">
        <v>549</v>
      </c>
      <c r="F506" s="54" t="s">
        <v>550</v>
      </c>
      <c r="G506" s="54"/>
      <c r="H506" s="52" t="s">
        <v>28</v>
      </c>
      <c r="I506" s="54" t="s">
        <v>87</v>
      </c>
      <c r="J506" s="59">
        <v>0</v>
      </c>
      <c r="K506" s="25">
        <v>20</v>
      </c>
      <c r="L506" s="15">
        <f t="shared" si="7"/>
        <v>20</v>
      </c>
      <c r="M506" s="29">
        <v>220000</v>
      </c>
      <c r="N506" s="35"/>
      <c r="O506" s="36"/>
      <c r="P506" s="56" t="s">
        <v>2035</v>
      </c>
    </row>
    <row r="507" spans="1:16" s="57" customFormat="1" ht="18" customHeight="1" x14ac:dyDescent="0.25">
      <c r="A507" s="64">
        <v>62955</v>
      </c>
      <c r="B507" s="52" t="s">
        <v>1436</v>
      </c>
      <c r="C507" s="52" t="s">
        <v>12</v>
      </c>
      <c r="D507" s="53">
        <v>4987439086354</v>
      </c>
      <c r="E507" s="54" t="s">
        <v>551</v>
      </c>
      <c r="F507" s="54" t="s">
        <v>552</v>
      </c>
      <c r="G507" s="54"/>
      <c r="H507" s="52" t="s">
        <v>28</v>
      </c>
      <c r="I507" s="54" t="s">
        <v>87</v>
      </c>
      <c r="J507" s="59">
        <v>0</v>
      </c>
      <c r="K507" s="25">
        <v>26</v>
      </c>
      <c r="L507" s="15">
        <f t="shared" si="7"/>
        <v>26</v>
      </c>
      <c r="M507" s="29">
        <v>270000</v>
      </c>
      <c r="N507" s="35"/>
      <c r="O507" s="36"/>
      <c r="P507" s="56" t="s">
        <v>2035</v>
      </c>
    </row>
    <row r="508" spans="1:16" s="57" customFormat="1" ht="18" customHeight="1" x14ac:dyDescent="0.25">
      <c r="A508" s="64">
        <v>62956</v>
      </c>
      <c r="B508" s="52" t="s">
        <v>1436</v>
      </c>
      <c r="C508" s="52" t="s">
        <v>12</v>
      </c>
      <c r="D508" s="53">
        <v>4987439084763</v>
      </c>
      <c r="E508" s="54" t="s">
        <v>553</v>
      </c>
      <c r="F508" s="54" t="s">
        <v>554</v>
      </c>
      <c r="G508" s="54"/>
      <c r="H508" s="52" t="s">
        <v>28</v>
      </c>
      <c r="I508" s="54" t="s">
        <v>87</v>
      </c>
      <c r="J508" s="59">
        <v>0</v>
      </c>
      <c r="K508" s="25">
        <v>26</v>
      </c>
      <c r="L508" s="15">
        <f t="shared" si="7"/>
        <v>26</v>
      </c>
      <c r="M508" s="29">
        <v>270000</v>
      </c>
      <c r="N508" s="35"/>
      <c r="O508" s="36"/>
      <c r="P508" s="56" t="s">
        <v>2035</v>
      </c>
    </row>
    <row r="509" spans="1:16" s="57" customFormat="1" ht="18" customHeight="1" x14ac:dyDescent="0.25">
      <c r="A509" s="64">
        <v>62957</v>
      </c>
      <c r="B509" s="52" t="s">
        <v>1436</v>
      </c>
      <c r="C509" s="52" t="s">
        <v>12</v>
      </c>
      <c r="D509" s="53">
        <v>4987439090108</v>
      </c>
      <c r="E509" s="54" t="s">
        <v>555</v>
      </c>
      <c r="F509" s="54" t="s">
        <v>556</v>
      </c>
      <c r="G509" s="54"/>
      <c r="H509" s="52" t="s">
        <v>28</v>
      </c>
      <c r="I509" s="54" t="s">
        <v>87</v>
      </c>
      <c r="J509" s="59">
        <v>0</v>
      </c>
      <c r="K509" s="25">
        <v>12</v>
      </c>
      <c r="L509" s="15">
        <f t="shared" si="7"/>
        <v>12</v>
      </c>
      <c r="M509" s="29">
        <v>600000</v>
      </c>
      <c r="N509" s="35"/>
      <c r="O509" s="36"/>
      <c r="P509" s="56" t="s">
        <v>2035</v>
      </c>
    </row>
    <row r="510" spans="1:16" s="57" customFormat="1" ht="18" customHeight="1" x14ac:dyDescent="0.25">
      <c r="A510" s="64">
        <v>62958</v>
      </c>
      <c r="B510" s="52" t="s">
        <v>1436</v>
      </c>
      <c r="C510" s="52" t="s">
        <v>12</v>
      </c>
      <c r="D510" s="53">
        <v>4987439089126</v>
      </c>
      <c r="E510" s="54" t="s">
        <v>557</v>
      </c>
      <c r="F510" s="54" t="s">
        <v>558</v>
      </c>
      <c r="G510" s="54"/>
      <c r="H510" s="52" t="s">
        <v>28</v>
      </c>
      <c r="I510" s="54" t="s">
        <v>87</v>
      </c>
      <c r="J510" s="59">
        <v>0</v>
      </c>
      <c r="K510" s="25">
        <v>5</v>
      </c>
      <c r="L510" s="15">
        <f t="shared" si="7"/>
        <v>5</v>
      </c>
      <c r="M510" s="29">
        <v>240000</v>
      </c>
      <c r="N510" s="35"/>
      <c r="O510" s="36"/>
      <c r="P510" s="56" t="s">
        <v>2035</v>
      </c>
    </row>
    <row r="511" spans="1:16" s="57" customFormat="1" ht="18" customHeight="1" x14ac:dyDescent="0.25">
      <c r="A511" s="64">
        <v>62959</v>
      </c>
      <c r="B511" s="52" t="s">
        <v>1436</v>
      </c>
      <c r="C511" s="52" t="s">
        <v>12</v>
      </c>
      <c r="D511" s="53">
        <v>4987439085852</v>
      </c>
      <c r="E511" s="54" t="s">
        <v>559</v>
      </c>
      <c r="F511" s="54" t="s">
        <v>560</v>
      </c>
      <c r="G511" s="54"/>
      <c r="H511" s="52" t="s">
        <v>28</v>
      </c>
      <c r="I511" s="54" t="s">
        <v>87</v>
      </c>
      <c r="J511" s="59">
        <v>0</v>
      </c>
      <c r="K511" s="25">
        <v>24</v>
      </c>
      <c r="L511" s="15">
        <f t="shared" si="7"/>
        <v>24</v>
      </c>
      <c r="M511" s="29">
        <v>280000</v>
      </c>
      <c r="N511" s="35"/>
      <c r="O511" s="36"/>
      <c r="P511" s="56" t="s">
        <v>2035</v>
      </c>
    </row>
    <row r="512" spans="1:16" s="57" customFormat="1" ht="18" customHeight="1" x14ac:dyDescent="0.25">
      <c r="A512" s="64">
        <v>62960</v>
      </c>
      <c r="B512" s="52" t="s">
        <v>1436</v>
      </c>
      <c r="C512" s="52" t="s">
        <v>12</v>
      </c>
      <c r="D512" s="53">
        <v>4987439086156</v>
      </c>
      <c r="E512" s="54" t="s">
        <v>561</v>
      </c>
      <c r="F512" s="54" t="s">
        <v>562</v>
      </c>
      <c r="G512" s="54"/>
      <c r="H512" s="52" t="s">
        <v>28</v>
      </c>
      <c r="I512" s="54" t="s">
        <v>87</v>
      </c>
      <c r="J512" s="59">
        <v>0</v>
      </c>
      <c r="K512" s="25">
        <v>30</v>
      </c>
      <c r="L512" s="15">
        <f t="shared" si="7"/>
        <v>30</v>
      </c>
      <c r="M512" s="29">
        <v>70000</v>
      </c>
      <c r="N512" s="35"/>
      <c r="O512" s="36"/>
      <c r="P512" s="56" t="s">
        <v>2035</v>
      </c>
    </row>
    <row r="513" spans="1:16" s="57" customFormat="1" ht="18" customHeight="1" x14ac:dyDescent="0.25">
      <c r="A513" s="64">
        <v>62961</v>
      </c>
      <c r="B513" s="52" t="s">
        <v>1436</v>
      </c>
      <c r="C513" s="52" t="s">
        <v>12</v>
      </c>
      <c r="D513" s="53">
        <v>4987439086613</v>
      </c>
      <c r="E513" s="54" t="s">
        <v>563</v>
      </c>
      <c r="F513" s="54" t="s">
        <v>564</v>
      </c>
      <c r="G513" s="54"/>
      <c r="H513" s="52" t="s">
        <v>28</v>
      </c>
      <c r="I513" s="54" t="s">
        <v>87</v>
      </c>
      <c r="J513" s="59">
        <v>0</v>
      </c>
      <c r="K513" s="25">
        <v>38</v>
      </c>
      <c r="L513" s="15">
        <f t="shared" si="7"/>
        <v>38</v>
      </c>
      <c r="M513" s="29">
        <v>180000</v>
      </c>
      <c r="N513" s="35"/>
      <c r="O513" s="36"/>
      <c r="P513" s="56" t="s">
        <v>2035</v>
      </c>
    </row>
    <row r="514" spans="1:16" s="57" customFormat="1" ht="18" customHeight="1" x14ac:dyDescent="0.25">
      <c r="A514" s="64">
        <v>62963</v>
      </c>
      <c r="B514" s="52" t="s">
        <v>1436</v>
      </c>
      <c r="C514" s="52" t="s">
        <v>12</v>
      </c>
      <c r="D514" s="53">
        <v>4987439086491</v>
      </c>
      <c r="E514" s="54" t="s">
        <v>565</v>
      </c>
      <c r="F514" s="54" t="s">
        <v>1716</v>
      </c>
      <c r="G514" s="54"/>
      <c r="H514" s="52" t="s">
        <v>28</v>
      </c>
      <c r="I514" s="54" t="s">
        <v>87</v>
      </c>
      <c r="J514" s="59">
        <v>0</v>
      </c>
      <c r="K514" s="25">
        <v>17</v>
      </c>
      <c r="L514" s="15">
        <f t="shared" si="7"/>
        <v>17</v>
      </c>
      <c r="M514" s="29">
        <v>250000</v>
      </c>
      <c r="N514" s="35"/>
      <c r="O514" s="36"/>
      <c r="P514" s="56" t="s">
        <v>2035</v>
      </c>
    </row>
    <row r="515" spans="1:16" s="57" customFormat="1" ht="18" customHeight="1" x14ac:dyDescent="0.25">
      <c r="A515" s="64">
        <v>62967</v>
      </c>
      <c r="B515" s="52" t="s">
        <v>1436</v>
      </c>
      <c r="C515" s="52" t="s">
        <v>12</v>
      </c>
      <c r="D515" s="53">
        <v>4987439086460</v>
      </c>
      <c r="E515" s="54" t="s">
        <v>566</v>
      </c>
      <c r="F515" s="54" t="s">
        <v>567</v>
      </c>
      <c r="G515" s="54"/>
      <c r="H515" s="52" t="s">
        <v>28</v>
      </c>
      <c r="I515" s="54" t="s">
        <v>87</v>
      </c>
      <c r="J515" s="59">
        <v>0</v>
      </c>
      <c r="K515" s="25">
        <v>8</v>
      </c>
      <c r="L515" s="15">
        <f t="shared" si="7"/>
        <v>8</v>
      </c>
      <c r="M515" s="29">
        <v>240000</v>
      </c>
      <c r="N515" s="35"/>
      <c r="O515" s="36"/>
      <c r="P515" s="56" t="s">
        <v>2035</v>
      </c>
    </row>
    <row r="516" spans="1:16" s="57" customFormat="1" ht="18" customHeight="1" x14ac:dyDescent="0.25">
      <c r="A516" s="64">
        <v>62968</v>
      </c>
      <c r="B516" s="52" t="s">
        <v>1436</v>
      </c>
      <c r="C516" s="52" t="s">
        <v>12</v>
      </c>
      <c r="D516" s="53">
        <v>4987439089492</v>
      </c>
      <c r="E516" s="54" t="s">
        <v>568</v>
      </c>
      <c r="F516" s="54" t="s">
        <v>569</v>
      </c>
      <c r="G516" s="54"/>
      <c r="H516" s="52" t="s">
        <v>28</v>
      </c>
      <c r="I516" s="54" t="s">
        <v>87</v>
      </c>
      <c r="J516" s="59">
        <v>0</v>
      </c>
      <c r="K516" s="25">
        <v>6</v>
      </c>
      <c r="L516" s="15">
        <f t="shared" ref="L516:L579" si="8">J516+K516</f>
        <v>6</v>
      </c>
      <c r="M516" s="29">
        <v>26000</v>
      </c>
      <c r="N516" s="35"/>
      <c r="O516" s="36"/>
      <c r="P516" s="56" t="s">
        <v>2035</v>
      </c>
    </row>
    <row r="517" spans="1:16" s="57" customFormat="1" ht="18" customHeight="1" x14ac:dyDescent="0.25">
      <c r="A517" s="64">
        <v>62969</v>
      </c>
      <c r="B517" s="52" t="s">
        <v>1436</v>
      </c>
      <c r="C517" s="52" t="s">
        <v>12</v>
      </c>
      <c r="D517" s="53">
        <v>4987439089577</v>
      </c>
      <c r="E517" s="54" t="s">
        <v>570</v>
      </c>
      <c r="F517" s="54" t="s">
        <v>571</v>
      </c>
      <c r="G517" s="54"/>
      <c r="H517" s="52" t="s">
        <v>28</v>
      </c>
      <c r="I517" s="54" t="s">
        <v>87</v>
      </c>
      <c r="J517" s="59">
        <v>0</v>
      </c>
      <c r="K517" s="25">
        <v>2</v>
      </c>
      <c r="L517" s="15">
        <f t="shared" si="8"/>
        <v>2</v>
      </c>
      <c r="M517" s="29">
        <v>127000</v>
      </c>
      <c r="N517" s="35"/>
      <c r="O517" s="36"/>
      <c r="P517" s="56" t="s">
        <v>2035</v>
      </c>
    </row>
    <row r="518" spans="1:16" s="57" customFormat="1" ht="18" customHeight="1" x14ac:dyDescent="0.25">
      <c r="A518" s="64">
        <v>62971</v>
      </c>
      <c r="B518" s="52" t="s">
        <v>1436</v>
      </c>
      <c r="C518" s="52" t="s">
        <v>12</v>
      </c>
      <c r="D518" s="53">
        <v>4987481102569</v>
      </c>
      <c r="E518" s="54" t="s">
        <v>213</v>
      </c>
      <c r="F518" s="54" t="s">
        <v>214</v>
      </c>
      <c r="G518" s="54" t="s">
        <v>1717</v>
      </c>
      <c r="H518" s="52" t="s">
        <v>28</v>
      </c>
      <c r="I518" s="54" t="s">
        <v>1016</v>
      </c>
      <c r="J518" s="59">
        <v>0</v>
      </c>
      <c r="K518" s="25">
        <v>3</v>
      </c>
      <c r="L518" s="15">
        <f t="shared" si="8"/>
        <v>3</v>
      </c>
      <c r="M518" s="29">
        <v>12000</v>
      </c>
      <c r="N518" s="35"/>
      <c r="O518" s="36"/>
      <c r="P518" s="56" t="s">
        <v>2035</v>
      </c>
    </row>
    <row r="519" spans="1:16" s="57" customFormat="1" ht="18" customHeight="1" x14ac:dyDescent="0.25">
      <c r="A519" s="64">
        <v>62972</v>
      </c>
      <c r="B519" s="52" t="s">
        <v>1436</v>
      </c>
      <c r="C519" s="52" t="s">
        <v>12</v>
      </c>
      <c r="D519" s="53">
        <v>4987481104174</v>
      </c>
      <c r="E519" s="54" t="s">
        <v>215</v>
      </c>
      <c r="F519" s="54" t="s">
        <v>216</v>
      </c>
      <c r="G519" s="54" t="s">
        <v>1718</v>
      </c>
      <c r="H519" s="52" t="s">
        <v>28</v>
      </c>
      <c r="I519" s="54" t="s">
        <v>1016</v>
      </c>
      <c r="J519" s="59">
        <v>0</v>
      </c>
      <c r="K519" s="25">
        <v>9</v>
      </c>
      <c r="L519" s="15">
        <f t="shared" si="8"/>
        <v>9</v>
      </c>
      <c r="M519" s="29">
        <v>7800</v>
      </c>
      <c r="N519" s="35"/>
      <c r="O519" s="36"/>
      <c r="P519" s="56" t="s">
        <v>2035</v>
      </c>
    </row>
    <row r="520" spans="1:16" s="57" customFormat="1" ht="18" customHeight="1" x14ac:dyDescent="0.25">
      <c r="A520" s="64">
        <v>62973</v>
      </c>
      <c r="B520" s="52" t="s">
        <v>1436</v>
      </c>
      <c r="C520" s="52" t="s">
        <v>12</v>
      </c>
      <c r="D520" s="53">
        <v>4987481102620</v>
      </c>
      <c r="E520" s="54" t="s">
        <v>217</v>
      </c>
      <c r="F520" s="54" t="s">
        <v>218</v>
      </c>
      <c r="G520" s="54" t="s">
        <v>1719</v>
      </c>
      <c r="H520" s="52" t="s">
        <v>28</v>
      </c>
      <c r="I520" s="54" t="s">
        <v>1016</v>
      </c>
      <c r="J520" s="59">
        <v>0</v>
      </c>
      <c r="K520" s="25">
        <v>2</v>
      </c>
      <c r="L520" s="15">
        <f t="shared" si="8"/>
        <v>2</v>
      </c>
      <c r="M520" s="29">
        <v>8000</v>
      </c>
      <c r="N520" s="35"/>
      <c r="O520" s="36"/>
      <c r="P520" s="56" t="s">
        <v>2035</v>
      </c>
    </row>
    <row r="521" spans="1:16" s="57" customFormat="1" ht="18" customHeight="1" x14ac:dyDescent="0.25">
      <c r="A521" s="64">
        <v>62974</v>
      </c>
      <c r="B521" s="52" t="s">
        <v>1436</v>
      </c>
      <c r="C521" s="52" t="s">
        <v>12</v>
      </c>
      <c r="D521" s="53">
        <v>4987481103351</v>
      </c>
      <c r="E521" s="54" t="s">
        <v>572</v>
      </c>
      <c r="F521" s="54" t="s">
        <v>573</v>
      </c>
      <c r="G521" s="54"/>
      <c r="H521" s="52" t="s">
        <v>28</v>
      </c>
      <c r="I521" s="54" t="s">
        <v>1016</v>
      </c>
      <c r="J521" s="59">
        <v>0</v>
      </c>
      <c r="K521" s="25">
        <v>3</v>
      </c>
      <c r="L521" s="15">
        <f t="shared" si="8"/>
        <v>3</v>
      </c>
      <c r="M521" s="29">
        <v>26000</v>
      </c>
      <c r="N521" s="35"/>
      <c r="O521" s="36"/>
      <c r="P521" s="56" t="s">
        <v>2035</v>
      </c>
    </row>
    <row r="522" spans="1:16" s="57" customFormat="1" ht="18" customHeight="1" x14ac:dyDescent="0.25">
      <c r="A522" s="64">
        <v>62975</v>
      </c>
      <c r="B522" s="52" t="s">
        <v>1436</v>
      </c>
      <c r="C522" s="52" t="s">
        <v>12</v>
      </c>
      <c r="D522" s="53">
        <v>4987481104037</v>
      </c>
      <c r="E522" s="54" t="s">
        <v>574</v>
      </c>
      <c r="F522" s="54" t="s">
        <v>575</v>
      </c>
      <c r="G522" s="54"/>
      <c r="H522" s="52" t="s">
        <v>28</v>
      </c>
      <c r="I522" s="54" t="s">
        <v>1016</v>
      </c>
      <c r="J522" s="59">
        <v>0</v>
      </c>
      <c r="K522" s="25">
        <v>6</v>
      </c>
      <c r="L522" s="15">
        <f t="shared" si="8"/>
        <v>6</v>
      </c>
      <c r="M522" s="29">
        <v>33000</v>
      </c>
      <c r="N522" s="35"/>
      <c r="O522" s="36"/>
      <c r="P522" s="56" t="s">
        <v>2035</v>
      </c>
    </row>
    <row r="523" spans="1:16" s="57" customFormat="1" ht="18" customHeight="1" x14ac:dyDescent="0.25">
      <c r="A523" s="64">
        <v>62978</v>
      </c>
      <c r="B523" s="52" t="s">
        <v>1436</v>
      </c>
      <c r="C523" s="52" t="s">
        <v>12</v>
      </c>
      <c r="D523" s="53">
        <v>4987479110057</v>
      </c>
      <c r="E523" s="54" t="s">
        <v>576</v>
      </c>
      <c r="F523" s="54" t="s">
        <v>577</v>
      </c>
      <c r="G523" s="54"/>
      <c r="H523" s="52" t="s">
        <v>28</v>
      </c>
      <c r="I523" s="54" t="s">
        <v>479</v>
      </c>
      <c r="J523" s="59">
        <v>0</v>
      </c>
      <c r="K523" s="25">
        <v>11</v>
      </c>
      <c r="L523" s="15">
        <f t="shared" si="8"/>
        <v>11</v>
      </c>
      <c r="M523" s="29">
        <v>3000</v>
      </c>
      <c r="N523" s="35"/>
      <c r="O523" s="36"/>
      <c r="P523" s="56" t="s">
        <v>2035</v>
      </c>
    </row>
    <row r="524" spans="1:16" s="57" customFormat="1" ht="18" customHeight="1" x14ac:dyDescent="0.25">
      <c r="A524" s="64">
        <v>62979</v>
      </c>
      <c r="B524" s="52" t="s">
        <v>1436</v>
      </c>
      <c r="C524" s="52" t="s">
        <v>12</v>
      </c>
      <c r="D524" s="53">
        <v>4987479000686</v>
      </c>
      <c r="E524" s="54" t="s">
        <v>578</v>
      </c>
      <c r="F524" s="54" t="s">
        <v>579</v>
      </c>
      <c r="G524" s="54"/>
      <c r="H524" s="52" t="s">
        <v>28</v>
      </c>
      <c r="I524" s="54" t="s">
        <v>479</v>
      </c>
      <c r="J524" s="59">
        <v>0</v>
      </c>
      <c r="K524" s="25">
        <v>11</v>
      </c>
      <c r="L524" s="15">
        <f t="shared" si="8"/>
        <v>11</v>
      </c>
      <c r="M524" s="29">
        <v>4000</v>
      </c>
      <c r="N524" s="35"/>
      <c r="O524" s="36"/>
      <c r="P524" s="56" t="s">
        <v>2035</v>
      </c>
    </row>
    <row r="525" spans="1:16" s="57" customFormat="1" ht="18" customHeight="1" x14ac:dyDescent="0.25">
      <c r="A525" s="64">
        <v>62982</v>
      </c>
      <c r="B525" s="52" t="s">
        <v>1436</v>
      </c>
      <c r="C525" s="52" t="s">
        <v>12</v>
      </c>
      <c r="D525" s="53">
        <v>4987481038073</v>
      </c>
      <c r="E525" s="54" t="s">
        <v>580</v>
      </c>
      <c r="F525" s="54" t="s">
        <v>581</v>
      </c>
      <c r="G525" s="54"/>
      <c r="H525" s="52" t="s">
        <v>28</v>
      </c>
      <c r="I525" s="54" t="s">
        <v>1016</v>
      </c>
      <c r="J525" s="59">
        <v>0</v>
      </c>
      <c r="K525" s="25">
        <v>2</v>
      </c>
      <c r="L525" s="15">
        <f t="shared" si="8"/>
        <v>2</v>
      </c>
      <c r="M525" s="29">
        <v>15000</v>
      </c>
      <c r="N525" s="35"/>
      <c r="O525" s="36"/>
      <c r="P525" s="56" t="s">
        <v>2035</v>
      </c>
    </row>
    <row r="526" spans="1:16" s="57" customFormat="1" ht="18" customHeight="1" x14ac:dyDescent="0.25">
      <c r="A526" s="64">
        <v>62983</v>
      </c>
      <c r="B526" s="52" t="s">
        <v>1436</v>
      </c>
      <c r="C526" s="52" t="s">
        <v>12</v>
      </c>
      <c r="D526" s="53">
        <v>4987481038080</v>
      </c>
      <c r="E526" s="54" t="s">
        <v>1720</v>
      </c>
      <c r="F526" s="54" t="s">
        <v>219</v>
      </c>
      <c r="G526" s="54" t="s">
        <v>1721</v>
      </c>
      <c r="H526" s="52" t="s">
        <v>28</v>
      </c>
      <c r="I526" s="54" t="s">
        <v>1016</v>
      </c>
      <c r="J526" s="59">
        <v>0</v>
      </c>
      <c r="K526" s="25">
        <v>2</v>
      </c>
      <c r="L526" s="15">
        <f t="shared" si="8"/>
        <v>2</v>
      </c>
      <c r="M526" s="29">
        <v>17000</v>
      </c>
      <c r="N526" s="35"/>
      <c r="O526" s="36"/>
      <c r="P526" s="56" t="s">
        <v>2035</v>
      </c>
    </row>
    <row r="527" spans="1:16" s="57" customFormat="1" ht="18" customHeight="1" x14ac:dyDescent="0.25">
      <c r="A527" s="64">
        <v>62984</v>
      </c>
      <c r="B527" s="52" t="s">
        <v>1436</v>
      </c>
      <c r="C527" s="52" t="s">
        <v>12</v>
      </c>
      <c r="D527" s="53">
        <v>4987481029002</v>
      </c>
      <c r="E527" s="54" t="s">
        <v>582</v>
      </c>
      <c r="F527" s="54" t="s">
        <v>583</v>
      </c>
      <c r="G527" s="54"/>
      <c r="H527" s="52" t="s">
        <v>28</v>
      </c>
      <c r="I527" s="54" t="s">
        <v>1016</v>
      </c>
      <c r="J527" s="59">
        <v>0</v>
      </c>
      <c r="K527" s="25">
        <v>6</v>
      </c>
      <c r="L527" s="15">
        <f t="shared" si="8"/>
        <v>6</v>
      </c>
      <c r="M527" s="29">
        <v>28000</v>
      </c>
      <c r="N527" s="35"/>
      <c r="O527" s="36"/>
      <c r="P527" s="56" t="s">
        <v>2035</v>
      </c>
    </row>
    <row r="528" spans="1:16" s="57" customFormat="1" ht="18" customHeight="1" x14ac:dyDescent="0.25">
      <c r="A528" s="64">
        <v>62985</v>
      </c>
      <c r="B528" s="52" t="s">
        <v>1436</v>
      </c>
      <c r="C528" s="52" t="s">
        <v>12</v>
      </c>
      <c r="D528" s="53">
        <v>4987481029019</v>
      </c>
      <c r="E528" s="54" t="s">
        <v>584</v>
      </c>
      <c r="F528" s="54" t="s">
        <v>585</v>
      </c>
      <c r="G528" s="54"/>
      <c r="H528" s="52" t="s">
        <v>28</v>
      </c>
      <c r="I528" s="54" t="s">
        <v>1016</v>
      </c>
      <c r="J528" s="59">
        <v>0</v>
      </c>
      <c r="K528" s="25">
        <v>6</v>
      </c>
      <c r="L528" s="15">
        <f t="shared" si="8"/>
        <v>6</v>
      </c>
      <c r="M528" s="29">
        <v>28000</v>
      </c>
      <c r="N528" s="35"/>
      <c r="O528" s="36"/>
      <c r="P528" s="56" t="s">
        <v>2035</v>
      </c>
    </row>
    <row r="529" spans="1:16" s="57" customFormat="1" ht="18" customHeight="1" x14ac:dyDescent="0.25">
      <c r="A529" s="64">
        <v>62986</v>
      </c>
      <c r="B529" s="52" t="s">
        <v>1436</v>
      </c>
      <c r="C529" s="52" t="s">
        <v>12</v>
      </c>
      <c r="D529" s="53">
        <v>4987481102255</v>
      </c>
      <c r="E529" s="54" t="s">
        <v>586</v>
      </c>
      <c r="F529" s="54" t="s">
        <v>587</v>
      </c>
      <c r="G529" s="54"/>
      <c r="H529" s="52" t="s">
        <v>28</v>
      </c>
      <c r="I529" s="54" t="s">
        <v>1016</v>
      </c>
      <c r="J529" s="59">
        <v>0</v>
      </c>
      <c r="K529" s="25">
        <v>2</v>
      </c>
      <c r="L529" s="15">
        <f t="shared" si="8"/>
        <v>2</v>
      </c>
      <c r="M529" s="29">
        <v>4500</v>
      </c>
      <c r="N529" s="35"/>
      <c r="O529" s="36"/>
      <c r="P529" s="56" t="s">
        <v>2035</v>
      </c>
    </row>
    <row r="530" spans="1:16" s="57" customFormat="1" ht="18" customHeight="1" x14ac:dyDescent="0.25">
      <c r="A530" s="64">
        <v>62989</v>
      </c>
      <c r="B530" s="52" t="s">
        <v>1436</v>
      </c>
      <c r="C530" s="52" t="s">
        <v>12</v>
      </c>
      <c r="D530" s="53">
        <v>4987502289941</v>
      </c>
      <c r="E530" s="54" t="s">
        <v>588</v>
      </c>
      <c r="F530" s="54" t="s">
        <v>589</v>
      </c>
      <c r="G530" s="54"/>
      <c r="H530" s="52" t="s">
        <v>28</v>
      </c>
      <c r="I530" s="54" t="s">
        <v>1605</v>
      </c>
      <c r="J530" s="59">
        <v>0</v>
      </c>
      <c r="K530" s="46">
        <v>2</v>
      </c>
      <c r="L530" s="15">
        <f t="shared" si="8"/>
        <v>2</v>
      </c>
      <c r="M530" s="29">
        <v>9000</v>
      </c>
      <c r="N530" s="35"/>
      <c r="O530" s="36"/>
      <c r="P530" s="56" t="s">
        <v>2035</v>
      </c>
    </row>
    <row r="531" spans="1:16" s="57" customFormat="1" ht="18" customHeight="1" x14ac:dyDescent="0.25">
      <c r="A531" s="64">
        <v>62990</v>
      </c>
      <c r="B531" s="52" t="s">
        <v>1436</v>
      </c>
      <c r="C531" s="52" t="s">
        <v>12</v>
      </c>
      <c r="D531" s="53">
        <v>4987502155048</v>
      </c>
      <c r="E531" s="54" t="s">
        <v>590</v>
      </c>
      <c r="F531" s="54" t="s">
        <v>591</v>
      </c>
      <c r="G531" s="54"/>
      <c r="H531" s="52" t="s">
        <v>28</v>
      </c>
      <c r="I531" s="54" t="s">
        <v>1605</v>
      </c>
      <c r="J531" s="59">
        <v>0</v>
      </c>
      <c r="K531" s="25">
        <v>2</v>
      </c>
      <c r="L531" s="15">
        <f t="shared" si="8"/>
        <v>2</v>
      </c>
      <c r="M531" s="29">
        <v>5000</v>
      </c>
      <c r="N531" s="35"/>
      <c r="O531" s="36"/>
      <c r="P531" s="56" t="s">
        <v>2035</v>
      </c>
    </row>
    <row r="532" spans="1:16" s="57" customFormat="1" ht="18" customHeight="1" x14ac:dyDescent="0.25">
      <c r="A532" s="64">
        <v>62991</v>
      </c>
      <c r="B532" s="52" t="s">
        <v>1436</v>
      </c>
      <c r="C532" s="52" t="s">
        <v>12</v>
      </c>
      <c r="D532" s="53">
        <v>4987502451782</v>
      </c>
      <c r="E532" s="54" t="s">
        <v>592</v>
      </c>
      <c r="F532" s="54" t="s">
        <v>593</v>
      </c>
      <c r="G532" s="54"/>
      <c r="H532" s="52" t="s">
        <v>28</v>
      </c>
      <c r="I532" s="54" t="s">
        <v>1605</v>
      </c>
      <c r="J532" s="59">
        <v>0</v>
      </c>
      <c r="K532" s="25">
        <v>2</v>
      </c>
      <c r="L532" s="15">
        <f t="shared" si="8"/>
        <v>2</v>
      </c>
      <c r="M532" s="29">
        <v>10000</v>
      </c>
      <c r="N532" s="35"/>
      <c r="O532" s="36"/>
      <c r="P532" s="56" t="s">
        <v>2035</v>
      </c>
    </row>
    <row r="533" spans="1:16" s="57" customFormat="1" ht="18" customHeight="1" x14ac:dyDescent="0.25">
      <c r="A533" s="64">
        <v>62992</v>
      </c>
      <c r="B533" s="52" t="s">
        <v>1436</v>
      </c>
      <c r="C533" s="52" t="s">
        <v>12</v>
      </c>
      <c r="D533" s="53">
        <v>4987502451799</v>
      </c>
      <c r="E533" s="54" t="s">
        <v>594</v>
      </c>
      <c r="F533" s="54" t="s">
        <v>595</v>
      </c>
      <c r="G533" s="54"/>
      <c r="H533" s="52" t="s">
        <v>28</v>
      </c>
      <c r="I533" s="54" t="s">
        <v>1605</v>
      </c>
      <c r="J533" s="59">
        <v>0</v>
      </c>
      <c r="K533" s="47">
        <v>1</v>
      </c>
      <c r="L533" s="15">
        <f t="shared" si="8"/>
        <v>1</v>
      </c>
      <c r="M533" s="29">
        <v>10000</v>
      </c>
      <c r="N533" s="35"/>
      <c r="O533" s="36"/>
      <c r="P533" s="56" t="s">
        <v>2035</v>
      </c>
    </row>
    <row r="534" spans="1:16" s="57" customFormat="1" ht="18" customHeight="1" x14ac:dyDescent="0.25">
      <c r="A534" s="64">
        <v>62993</v>
      </c>
      <c r="B534" s="52" t="s">
        <v>1436</v>
      </c>
      <c r="C534" s="52" t="s">
        <v>12</v>
      </c>
      <c r="D534" s="53">
        <v>4987502455353</v>
      </c>
      <c r="E534" s="54" t="s">
        <v>596</v>
      </c>
      <c r="F534" s="54" t="s">
        <v>597</v>
      </c>
      <c r="G534" s="54"/>
      <c r="H534" s="52" t="s">
        <v>28</v>
      </c>
      <c r="I534" s="54" t="s">
        <v>1605</v>
      </c>
      <c r="J534" s="59">
        <v>0</v>
      </c>
      <c r="K534" s="25">
        <v>15</v>
      </c>
      <c r="L534" s="15">
        <f t="shared" si="8"/>
        <v>15</v>
      </c>
      <c r="M534" s="29">
        <v>10000</v>
      </c>
      <c r="N534" s="35"/>
      <c r="O534" s="36"/>
      <c r="P534" s="56" t="s">
        <v>2035</v>
      </c>
    </row>
    <row r="535" spans="1:16" s="57" customFormat="1" ht="18" customHeight="1" x14ac:dyDescent="0.25">
      <c r="A535" s="64">
        <v>62994</v>
      </c>
      <c r="B535" s="52" t="s">
        <v>1436</v>
      </c>
      <c r="C535" s="52" t="s">
        <v>12</v>
      </c>
      <c r="D535" s="53">
        <v>4987502455360</v>
      </c>
      <c r="E535" s="54" t="s">
        <v>598</v>
      </c>
      <c r="F535" s="54" t="s">
        <v>599</v>
      </c>
      <c r="G535" s="54"/>
      <c r="H535" s="52" t="s">
        <v>28</v>
      </c>
      <c r="I535" s="54" t="s">
        <v>1605</v>
      </c>
      <c r="J535" s="59">
        <v>0</v>
      </c>
      <c r="K535" s="46">
        <v>18</v>
      </c>
      <c r="L535" s="15">
        <f t="shared" si="8"/>
        <v>18</v>
      </c>
      <c r="M535" s="29">
        <v>8000</v>
      </c>
      <c r="N535" s="35"/>
      <c r="O535" s="36"/>
      <c r="P535" s="56" t="s">
        <v>2035</v>
      </c>
    </row>
    <row r="536" spans="1:16" s="57" customFormat="1" ht="18" customHeight="1" x14ac:dyDescent="0.25">
      <c r="A536" s="64">
        <v>62999</v>
      </c>
      <c r="B536" s="52" t="s">
        <v>1436</v>
      </c>
      <c r="C536" s="52" t="s">
        <v>12</v>
      </c>
      <c r="D536" s="53">
        <v>4987502536519</v>
      </c>
      <c r="E536" s="54" t="s">
        <v>600</v>
      </c>
      <c r="F536" s="54" t="s">
        <v>601</v>
      </c>
      <c r="G536" s="54"/>
      <c r="H536" s="52" t="s">
        <v>28</v>
      </c>
      <c r="I536" s="54" t="s">
        <v>1605</v>
      </c>
      <c r="J536" s="59">
        <v>0</v>
      </c>
      <c r="K536" s="25">
        <v>2</v>
      </c>
      <c r="L536" s="15">
        <f t="shared" si="8"/>
        <v>2</v>
      </c>
      <c r="M536" s="29">
        <v>40000</v>
      </c>
      <c r="N536" s="35"/>
      <c r="O536" s="36"/>
      <c r="P536" s="56" t="s">
        <v>2035</v>
      </c>
    </row>
    <row r="537" spans="1:16" s="57" customFormat="1" ht="18" customHeight="1" x14ac:dyDescent="0.25">
      <c r="A537" s="64">
        <v>63000</v>
      </c>
      <c r="B537" s="52" t="s">
        <v>1436</v>
      </c>
      <c r="C537" s="52" t="s">
        <v>12</v>
      </c>
      <c r="D537" s="53">
        <v>4987502536526</v>
      </c>
      <c r="E537" s="54" t="s">
        <v>602</v>
      </c>
      <c r="F537" s="54" t="s">
        <v>603</v>
      </c>
      <c r="G537" s="54"/>
      <c r="H537" s="52" t="s">
        <v>28</v>
      </c>
      <c r="I537" s="54" t="s">
        <v>1605</v>
      </c>
      <c r="J537" s="59">
        <v>0</v>
      </c>
      <c r="K537" s="46">
        <v>3</v>
      </c>
      <c r="L537" s="15">
        <f t="shared" si="8"/>
        <v>3</v>
      </c>
      <c r="M537" s="29">
        <v>15000</v>
      </c>
      <c r="N537" s="35"/>
      <c r="O537" s="36"/>
      <c r="P537" s="56" t="s">
        <v>2035</v>
      </c>
    </row>
    <row r="538" spans="1:16" s="57" customFormat="1" ht="18" customHeight="1" x14ac:dyDescent="0.25">
      <c r="A538" s="64">
        <v>63001</v>
      </c>
      <c r="B538" s="52" t="s">
        <v>1436</v>
      </c>
      <c r="C538" s="52" t="s">
        <v>12</v>
      </c>
      <c r="D538" s="53">
        <v>4987439086903</v>
      </c>
      <c r="E538" s="54" t="s">
        <v>604</v>
      </c>
      <c r="F538" s="54" t="s">
        <v>605</v>
      </c>
      <c r="G538" s="54"/>
      <c r="H538" s="52" t="s">
        <v>28</v>
      </c>
      <c r="I538" s="54" t="s">
        <v>87</v>
      </c>
      <c r="J538" s="59">
        <v>0</v>
      </c>
      <c r="K538" s="47">
        <v>1</v>
      </c>
      <c r="L538" s="15">
        <f t="shared" si="8"/>
        <v>1</v>
      </c>
      <c r="M538" s="29">
        <v>25000</v>
      </c>
      <c r="N538" s="35"/>
      <c r="O538" s="36"/>
      <c r="P538" s="56" t="s">
        <v>2035</v>
      </c>
    </row>
    <row r="539" spans="1:16" s="57" customFormat="1" ht="18" customHeight="1" x14ac:dyDescent="0.25">
      <c r="A539" s="64">
        <v>63002</v>
      </c>
      <c r="B539" s="52" t="s">
        <v>1436</v>
      </c>
      <c r="C539" s="52" t="s">
        <v>12</v>
      </c>
      <c r="D539" s="53">
        <v>4987439086576</v>
      </c>
      <c r="E539" s="54" t="s">
        <v>606</v>
      </c>
      <c r="F539" s="54" t="s">
        <v>607</v>
      </c>
      <c r="G539" s="54"/>
      <c r="H539" s="52" t="s">
        <v>28</v>
      </c>
      <c r="I539" s="54" t="s">
        <v>87</v>
      </c>
      <c r="J539" s="59">
        <v>0</v>
      </c>
      <c r="K539" s="25">
        <v>2</v>
      </c>
      <c r="L539" s="15">
        <f t="shared" si="8"/>
        <v>2</v>
      </c>
      <c r="M539" s="29">
        <v>25000</v>
      </c>
      <c r="N539" s="35"/>
      <c r="O539" s="36"/>
      <c r="P539" s="56" t="s">
        <v>2035</v>
      </c>
    </row>
    <row r="540" spans="1:16" s="57" customFormat="1" ht="18" customHeight="1" x14ac:dyDescent="0.25">
      <c r="A540" s="64">
        <v>63003</v>
      </c>
      <c r="B540" s="52" t="s">
        <v>1436</v>
      </c>
      <c r="C540" s="52" t="s">
        <v>12</v>
      </c>
      <c r="D540" s="53">
        <v>4987439089249</v>
      </c>
      <c r="E540" s="54" t="s">
        <v>608</v>
      </c>
      <c r="F540" s="54" t="s">
        <v>609</v>
      </c>
      <c r="G540" s="54"/>
      <c r="H540" s="52" t="s">
        <v>28</v>
      </c>
      <c r="I540" s="54" t="s">
        <v>87</v>
      </c>
      <c r="J540" s="59">
        <v>0</v>
      </c>
      <c r="K540" s="47">
        <v>1</v>
      </c>
      <c r="L540" s="15">
        <f t="shared" si="8"/>
        <v>1</v>
      </c>
      <c r="M540" s="29">
        <v>25000</v>
      </c>
      <c r="N540" s="35"/>
      <c r="O540" s="36"/>
      <c r="P540" s="56" t="s">
        <v>2035</v>
      </c>
    </row>
    <row r="541" spans="1:16" s="57" customFormat="1" ht="18" customHeight="1" x14ac:dyDescent="0.25">
      <c r="A541" s="64">
        <v>63004</v>
      </c>
      <c r="B541" s="52" t="s">
        <v>1436</v>
      </c>
      <c r="C541" s="52" t="s">
        <v>12</v>
      </c>
      <c r="D541" s="53">
        <v>4987439086996</v>
      </c>
      <c r="E541" s="54" t="s">
        <v>610</v>
      </c>
      <c r="F541" s="54" t="s">
        <v>611</v>
      </c>
      <c r="G541" s="54"/>
      <c r="H541" s="52" t="s">
        <v>28</v>
      </c>
      <c r="I541" s="54" t="s">
        <v>87</v>
      </c>
      <c r="J541" s="59">
        <v>0</v>
      </c>
      <c r="K541" s="25">
        <v>2</v>
      </c>
      <c r="L541" s="15">
        <f t="shared" si="8"/>
        <v>2</v>
      </c>
      <c r="M541" s="29">
        <v>25000</v>
      </c>
      <c r="N541" s="35"/>
      <c r="O541" s="36"/>
      <c r="P541" s="56" t="s">
        <v>2035</v>
      </c>
    </row>
    <row r="542" spans="1:16" s="57" customFormat="1" ht="18" customHeight="1" x14ac:dyDescent="0.25">
      <c r="A542" s="64">
        <v>63005</v>
      </c>
      <c r="B542" s="52" t="s">
        <v>1436</v>
      </c>
      <c r="C542" s="52" t="s">
        <v>12</v>
      </c>
      <c r="D542" s="53">
        <v>4987439086934</v>
      </c>
      <c r="E542" s="54" t="s">
        <v>612</v>
      </c>
      <c r="F542" s="54" t="s">
        <v>613</v>
      </c>
      <c r="G542" s="54"/>
      <c r="H542" s="52" t="s">
        <v>28</v>
      </c>
      <c r="I542" s="54" t="s">
        <v>87</v>
      </c>
      <c r="J542" s="59">
        <v>0</v>
      </c>
      <c r="K542" s="25">
        <v>3</v>
      </c>
      <c r="L542" s="15">
        <f t="shared" si="8"/>
        <v>3</v>
      </c>
      <c r="M542" s="29">
        <v>25000</v>
      </c>
      <c r="N542" s="35"/>
      <c r="O542" s="36"/>
      <c r="P542" s="56" t="s">
        <v>2035</v>
      </c>
    </row>
    <row r="543" spans="1:16" s="57" customFormat="1" ht="18" customHeight="1" x14ac:dyDescent="0.25">
      <c r="A543" s="64">
        <v>63006</v>
      </c>
      <c r="B543" s="52" t="s">
        <v>1436</v>
      </c>
      <c r="C543" s="52" t="s">
        <v>12</v>
      </c>
      <c r="D543" s="53">
        <v>4987439086637</v>
      </c>
      <c r="E543" s="54" t="s">
        <v>614</v>
      </c>
      <c r="F543" s="54" t="s">
        <v>615</v>
      </c>
      <c r="G543" s="54"/>
      <c r="H543" s="52" t="s">
        <v>28</v>
      </c>
      <c r="I543" s="54" t="s">
        <v>87</v>
      </c>
      <c r="J543" s="59">
        <v>0</v>
      </c>
      <c r="K543" s="25">
        <v>2</v>
      </c>
      <c r="L543" s="15">
        <f t="shared" si="8"/>
        <v>2</v>
      </c>
      <c r="M543" s="29">
        <v>25000</v>
      </c>
      <c r="N543" s="35"/>
      <c r="O543" s="36"/>
      <c r="P543" s="56" t="s">
        <v>2035</v>
      </c>
    </row>
    <row r="544" spans="1:16" s="57" customFormat="1" ht="18" customHeight="1" x14ac:dyDescent="0.25">
      <c r="A544" s="64">
        <v>63008</v>
      </c>
      <c r="B544" s="52" t="s">
        <v>1436</v>
      </c>
      <c r="C544" s="52" t="s">
        <v>12</v>
      </c>
      <c r="D544" s="53">
        <v>4987439086514</v>
      </c>
      <c r="E544" s="54" t="s">
        <v>616</v>
      </c>
      <c r="F544" s="54" t="s">
        <v>617</v>
      </c>
      <c r="G544" s="54"/>
      <c r="H544" s="52" t="s">
        <v>28</v>
      </c>
      <c r="I544" s="54" t="s">
        <v>87</v>
      </c>
      <c r="J544" s="59">
        <v>0</v>
      </c>
      <c r="K544" s="25">
        <v>3</v>
      </c>
      <c r="L544" s="15">
        <f t="shared" si="8"/>
        <v>3</v>
      </c>
      <c r="M544" s="29">
        <v>25000</v>
      </c>
      <c r="N544" s="35"/>
      <c r="O544" s="36"/>
      <c r="P544" s="56" t="s">
        <v>2035</v>
      </c>
    </row>
    <row r="545" spans="1:16" s="57" customFormat="1" ht="18" customHeight="1" x14ac:dyDescent="0.25">
      <c r="A545" s="64">
        <v>63009</v>
      </c>
      <c r="B545" s="52" t="s">
        <v>1436</v>
      </c>
      <c r="C545" s="52" t="s">
        <v>12</v>
      </c>
      <c r="D545" s="53">
        <v>4987439086170</v>
      </c>
      <c r="E545" s="54" t="s">
        <v>618</v>
      </c>
      <c r="F545" s="54" t="s">
        <v>619</v>
      </c>
      <c r="G545" s="54"/>
      <c r="H545" s="52" t="s">
        <v>28</v>
      </c>
      <c r="I545" s="54" t="s">
        <v>87</v>
      </c>
      <c r="J545" s="59">
        <v>0</v>
      </c>
      <c r="K545" s="25">
        <v>2</v>
      </c>
      <c r="L545" s="15">
        <f t="shared" si="8"/>
        <v>2</v>
      </c>
      <c r="M545" s="29">
        <v>25000</v>
      </c>
      <c r="N545" s="35"/>
      <c r="O545" s="36"/>
      <c r="P545" s="56" t="s">
        <v>2035</v>
      </c>
    </row>
    <row r="546" spans="1:16" s="57" customFormat="1" ht="18" customHeight="1" x14ac:dyDescent="0.25">
      <c r="A546" s="64">
        <v>63010</v>
      </c>
      <c r="B546" s="52" t="s">
        <v>1436</v>
      </c>
      <c r="C546" s="52" t="s">
        <v>12</v>
      </c>
      <c r="D546" s="53">
        <v>4987439090085</v>
      </c>
      <c r="E546" s="54" t="s">
        <v>620</v>
      </c>
      <c r="F546" s="54" t="s">
        <v>621</v>
      </c>
      <c r="G546" s="54"/>
      <c r="H546" s="52" t="s">
        <v>28</v>
      </c>
      <c r="I546" s="54" t="s">
        <v>87</v>
      </c>
      <c r="J546" s="59">
        <v>0</v>
      </c>
      <c r="K546" s="25">
        <v>3</v>
      </c>
      <c r="L546" s="15">
        <f t="shared" si="8"/>
        <v>3</v>
      </c>
      <c r="M546" s="29">
        <v>25000</v>
      </c>
      <c r="N546" s="35"/>
      <c r="O546" s="36"/>
      <c r="P546" s="56" t="s">
        <v>2035</v>
      </c>
    </row>
    <row r="547" spans="1:16" s="57" customFormat="1" ht="18" customHeight="1" x14ac:dyDescent="0.25">
      <c r="A547" s="64">
        <v>63011</v>
      </c>
      <c r="B547" s="52" t="s">
        <v>1436</v>
      </c>
      <c r="C547" s="52" t="s">
        <v>12</v>
      </c>
      <c r="D547" s="53">
        <v>4987439084749</v>
      </c>
      <c r="E547" s="54" t="s">
        <v>622</v>
      </c>
      <c r="F547" s="54" t="s">
        <v>623</v>
      </c>
      <c r="G547" s="54"/>
      <c r="H547" s="52" t="s">
        <v>28</v>
      </c>
      <c r="I547" s="54" t="s">
        <v>87</v>
      </c>
      <c r="J547" s="59">
        <v>0</v>
      </c>
      <c r="K547" s="25">
        <v>3</v>
      </c>
      <c r="L547" s="15">
        <f t="shared" si="8"/>
        <v>3</v>
      </c>
      <c r="M547" s="29">
        <v>25000</v>
      </c>
      <c r="N547" s="35"/>
      <c r="O547" s="36"/>
      <c r="P547" s="56" t="s">
        <v>2035</v>
      </c>
    </row>
    <row r="548" spans="1:16" s="57" customFormat="1" ht="18" customHeight="1" x14ac:dyDescent="0.25">
      <c r="A548" s="64">
        <v>63012</v>
      </c>
      <c r="B548" s="52" t="s">
        <v>1436</v>
      </c>
      <c r="C548" s="52" t="s">
        <v>12</v>
      </c>
      <c r="D548" s="53">
        <v>4987439086330</v>
      </c>
      <c r="E548" s="54" t="s">
        <v>624</v>
      </c>
      <c r="F548" s="54" t="s">
        <v>625</v>
      </c>
      <c r="G548" s="54"/>
      <c r="H548" s="52" t="s">
        <v>28</v>
      </c>
      <c r="I548" s="54" t="s">
        <v>87</v>
      </c>
      <c r="J548" s="59">
        <v>0</v>
      </c>
      <c r="K548" s="25">
        <v>3</v>
      </c>
      <c r="L548" s="15">
        <f t="shared" si="8"/>
        <v>3</v>
      </c>
      <c r="M548" s="29">
        <v>25000</v>
      </c>
      <c r="N548" s="35"/>
      <c r="O548" s="36"/>
      <c r="P548" s="56" t="s">
        <v>2035</v>
      </c>
    </row>
    <row r="549" spans="1:16" s="57" customFormat="1" ht="18" customHeight="1" x14ac:dyDescent="0.25">
      <c r="A549" s="64">
        <v>63013</v>
      </c>
      <c r="B549" s="52" t="s">
        <v>1436</v>
      </c>
      <c r="C549" s="52" t="s">
        <v>12</v>
      </c>
      <c r="D549" s="53">
        <v>4987439084770</v>
      </c>
      <c r="E549" s="54" t="s">
        <v>626</v>
      </c>
      <c r="F549" s="54" t="s">
        <v>627</v>
      </c>
      <c r="G549" s="54"/>
      <c r="H549" s="52" t="s">
        <v>28</v>
      </c>
      <c r="I549" s="54" t="s">
        <v>87</v>
      </c>
      <c r="J549" s="59">
        <v>0</v>
      </c>
      <c r="K549" s="25">
        <v>2</v>
      </c>
      <c r="L549" s="15">
        <f t="shared" si="8"/>
        <v>2</v>
      </c>
      <c r="M549" s="29">
        <v>25000</v>
      </c>
      <c r="N549" s="35"/>
      <c r="O549" s="36"/>
      <c r="P549" s="56" t="s">
        <v>2035</v>
      </c>
    </row>
    <row r="550" spans="1:16" s="57" customFormat="1" ht="18" customHeight="1" x14ac:dyDescent="0.25">
      <c r="A550" s="64">
        <v>63014</v>
      </c>
      <c r="B550" s="52" t="s">
        <v>1436</v>
      </c>
      <c r="C550" s="52" t="s">
        <v>12</v>
      </c>
      <c r="D550" s="53">
        <v>4987439089133</v>
      </c>
      <c r="E550" s="54" t="s">
        <v>628</v>
      </c>
      <c r="F550" s="54" t="s">
        <v>629</v>
      </c>
      <c r="G550" s="54"/>
      <c r="H550" s="52" t="s">
        <v>28</v>
      </c>
      <c r="I550" s="54" t="s">
        <v>87</v>
      </c>
      <c r="J550" s="59">
        <v>0</v>
      </c>
      <c r="K550" s="25">
        <v>3</v>
      </c>
      <c r="L550" s="15">
        <f t="shared" si="8"/>
        <v>3</v>
      </c>
      <c r="M550" s="29">
        <v>25000</v>
      </c>
      <c r="N550" s="35"/>
      <c r="O550" s="36"/>
      <c r="P550" s="56" t="s">
        <v>2035</v>
      </c>
    </row>
    <row r="551" spans="1:16" s="57" customFormat="1" ht="18" customHeight="1" x14ac:dyDescent="0.25">
      <c r="A551" s="64">
        <v>63015</v>
      </c>
      <c r="B551" s="52" t="s">
        <v>1436</v>
      </c>
      <c r="C551" s="52" t="s">
        <v>12</v>
      </c>
      <c r="D551" s="53">
        <v>4987439085876</v>
      </c>
      <c r="E551" s="54" t="s">
        <v>630</v>
      </c>
      <c r="F551" s="54" t="s">
        <v>631</v>
      </c>
      <c r="G551" s="54"/>
      <c r="H551" s="52" t="s">
        <v>28</v>
      </c>
      <c r="I551" s="54" t="s">
        <v>87</v>
      </c>
      <c r="J551" s="59">
        <v>0</v>
      </c>
      <c r="K551" s="46">
        <v>3</v>
      </c>
      <c r="L551" s="15">
        <f t="shared" si="8"/>
        <v>3</v>
      </c>
      <c r="M551" s="29">
        <v>25000</v>
      </c>
      <c r="N551" s="35"/>
      <c r="O551" s="36"/>
      <c r="P551" s="56" t="s">
        <v>2035</v>
      </c>
    </row>
    <row r="552" spans="1:16" s="57" customFormat="1" ht="18" customHeight="1" x14ac:dyDescent="0.25">
      <c r="A552" s="64">
        <v>63016</v>
      </c>
      <c r="B552" s="52" t="s">
        <v>1436</v>
      </c>
      <c r="C552" s="52" t="s">
        <v>12</v>
      </c>
      <c r="D552" s="53">
        <v>4987439086446</v>
      </c>
      <c r="E552" s="54" t="s">
        <v>632</v>
      </c>
      <c r="F552" s="54" t="s">
        <v>633</v>
      </c>
      <c r="G552" s="54"/>
      <c r="H552" s="52" t="s">
        <v>28</v>
      </c>
      <c r="I552" s="54" t="s">
        <v>87</v>
      </c>
      <c r="J552" s="59">
        <v>0</v>
      </c>
      <c r="K552" s="25">
        <v>2</v>
      </c>
      <c r="L552" s="15">
        <f t="shared" si="8"/>
        <v>2</v>
      </c>
      <c r="M552" s="29">
        <v>25000</v>
      </c>
      <c r="N552" s="35"/>
      <c r="O552" s="36"/>
      <c r="P552" s="56" t="s">
        <v>2035</v>
      </c>
    </row>
    <row r="553" spans="1:16" s="68" customFormat="1" ht="18" customHeight="1" x14ac:dyDescent="0.25">
      <c r="A553" s="64">
        <v>63017</v>
      </c>
      <c r="B553" s="52" t="s">
        <v>1436</v>
      </c>
      <c r="C553" s="52" t="s">
        <v>12</v>
      </c>
      <c r="D553" s="53">
        <v>4987439084916</v>
      </c>
      <c r="E553" s="54" t="s">
        <v>634</v>
      </c>
      <c r="F553" s="54" t="s">
        <v>635</v>
      </c>
      <c r="G553" s="54"/>
      <c r="H553" s="52" t="s">
        <v>28</v>
      </c>
      <c r="I553" s="54" t="s">
        <v>87</v>
      </c>
      <c r="J553" s="59">
        <v>0</v>
      </c>
      <c r="K553" s="25">
        <v>2</v>
      </c>
      <c r="L553" s="15">
        <f t="shared" si="8"/>
        <v>2</v>
      </c>
      <c r="M553" s="29">
        <v>25000</v>
      </c>
      <c r="N553" s="35"/>
      <c r="O553" s="36"/>
      <c r="P553" s="56" t="s">
        <v>2035</v>
      </c>
    </row>
    <row r="554" spans="1:16" s="57" customFormat="1" ht="18" customHeight="1" x14ac:dyDescent="0.25">
      <c r="A554" s="64">
        <v>63020</v>
      </c>
      <c r="B554" s="52" t="s">
        <v>1436</v>
      </c>
      <c r="C554" s="52" t="s">
        <v>12</v>
      </c>
      <c r="D554" s="53">
        <v>4987439089232</v>
      </c>
      <c r="E554" s="54" t="s">
        <v>636</v>
      </c>
      <c r="F554" s="54" t="s">
        <v>637</v>
      </c>
      <c r="G554" s="54"/>
      <c r="H554" s="52" t="s">
        <v>28</v>
      </c>
      <c r="I554" s="54" t="s">
        <v>87</v>
      </c>
      <c r="J554" s="59">
        <v>0</v>
      </c>
      <c r="K554" s="47">
        <v>1</v>
      </c>
      <c r="L554" s="15">
        <f t="shared" si="8"/>
        <v>1</v>
      </c>
      <c r="M554" s="29">
        <v>20000</v>
      </c>
      <c r="N554" s="35"/>
      <c r="O554" s="36"/>
      <c r="P554" s="56" t="s">
        <v>2035</v>
      </c>
    </row>
    <row r="555" spans="1:16" s="57" customFormat="1" ht="18" customHeight="1" x14ac:dyDescent="0.25">
      <c r="A555" s="64">
        <v>63023</v>
      </c>
      <c r="B555" s="52" t="s">
        <v>1436</v>
      </c>
      <c r="C555" s="52" t="s">
        <v>12</v>
      </c>
      <c r="D555" s="53">
        <v>4987439086651</v>
      </c>
      <c r="E555" s="54" t="s">
        <v>638</v>
      </c>
      <c r="F555" s="54" t="s">
        <v>639</v>
      </c>
      <c r="G555" s="54"/>
      <c r="H555" s="52" t="s">
        <v>28</v>
      </c>
      <c r="I555" s="54" t="s">
        <v>87</v>
      </c>
      <c r="J555" s="59">
        <v>0</v>
      </c>
      <c r="K555" s="25">
        <v>12</v>
      </c>
      <c r="L555" s="15">
        <f t="shared" si="8"/>
        <v>12</v>
      </c>
      <c r="M555" s="29">
        <v>20000</v>
      </c>
      <c r="N555" s="35"/>
      <c r="O555" s="36"/>
      <c r="P555" s="56" t="s">
        <v>2035</v>
      </c>
    </row>
    <row r="556" spans="1:16" s="57" customFormat="1" ht="18" customHeight="1" x14ac:dyDescent="0.25">
      <c r="A556" s="64">
        <v>63025</v>
      </c>
      <c r="B556" s="52" t="s">
        <v>1436</v>
      </c>
      <c r="C556" s="52" t="s">
        <v>12</v>
      </c>
      <c r="D556" s="53">
        <v>4987439086521</v>
      </c>
      <c r="E556" s="54" t="s">
        <v>640</v>
      </c>
      <c r="F556" s="54" t="s">
        <v>641</v>
      </c>
      <c r="G556" s="54"/>
      <c r="H556" s="52" t="s">
        <v>28</v>
      </c>
      <c r="I556" s="54" t="s">
        <v>87</v>
      </c>
      <c r="J556" s="59">
        <v>0</v>
      </c>
      <c r="K556" s="25">
        <v>11</v>
      </c>
      <c r="L556" s="15">
        <f t="shared" si="8"/>
        <v>11</v>
      </c>
      <c r="M556" s="29">
        <v>20000</v>
      </c>
      <c r="N556" s="35"/>
      <c r="O556" s="36"/>
      <c r="P556" s="56" t="s">
        <v>2035</v>
      </c>
    </row>
    <row r="557" spans="1:16" s="57" customFormat="1" ht="18" customHeight="1" x14ac:dyDescent="0.25">
      <c r="A557" s="64">
        <v>63026</v>
      </c>
      <c r="B557" s="52" t="s">
        <v>1436</v>
      </c>
      <c r="C557" s="52" t="s">
        <v>12</v>
      </c>
      <c r="D557" s="53">
        <v>4987439086187</v>
      </c>
      <c r="E557" s="54" t="s">
        <v>642</v>
      </c>
      <c r="F557" s="54" t="s">
        <v>643</v>
      </c>
      <c r="G557" s="54"/>
      <c r="H557" s="52" t="s">
        <v>28</v>
      </c>
      <c r="I557" s="54" t="s">
        <v>87</v>
      </c>
      <c r="J557" s="59">
        <v>0</v>
      </c>
      <c r="K557" s="25">
        <v>12</v>
      </c>
      <c r="L557" s="15">
        <f t="shared" si="8"/>
        <v>12</v>
      </c>
      <c r="M557" s="29">
        <v>20000</v>
      </c>
      <c r="N557" s="35"/>
      <c r="O557" s="36"/>
      <c r="P557" s="56" t="s">
        <v>2035</v>
      </c>
    </row>
    <row r="558" spans="1:16" s="57" customFormat="1" ht="18" customHeight="1" x14ac:dyDescent="0.25">
      <c r="A558" s="64">
        <v>63027</v>
      </c>
      <c r="B558" s="52" t="s">
        <v>1436</v>
      </c>
      <c r="C558" s="52" t="s">
        <v>12</v>
      </c>
      <c r="D558" s="53">
        <v>4987439090092</v>
      </c>
      <c r="E558" s="54" t="s">
        <v>644</v>
      </c>
      <c r="F558" s="54" t="s">
        <v>645</v>
      </c>
      <c r="G558" s="54"/>
      <c r="H558" s="52" t="s">
        <v>28</v>
      </c>
      <c r="I558" s="54" t="s">
        <v>87</v>
      </c>
      <c r="J558" s="59">
        <v>0</v>
      </c>
      <c r="K558" s="25">
        <v>6</v>
      </c>
      <c r="L558" s="15">
        <f t="shared" si="8"/>
        <v>6</v>
      </c>
      <c r="M558" s="29">
        <v>20000</v>
      </c>
      <c r="N558" s="35"/>
      <c r="O558" s="36"/>
      <c r="P558" s="56" t="s">
        <v>2035</v>
      </c>
    </row>
    <row r="559" spans="1:16" s="57" customFormat="1" ht="18" customHeight="1" x14ac:dyDescent="0.25">
      <c r="A559" s="64">
        <v>63032</v>
      </c>
      <c r="B559" s="52" t="s">
        <v>1436</v>
      </c>
      <c r="C559" s="52" t="s">
        <v>12</v>
      </c>
      <c r="D559" s="53">
        <v>4987439085883</v>
      </c>
      <c r="E559" s="54" t="s">
        <v>646</v>
      </c>
      <c r="F559" s="54" t="s">
        <v>647</v>
      </c>
      <c r="G559" s="54"/>
      <c r="H559" s="52" t="s">
        <v>28</v>
      </c>
      <c r="I559" s="54" t="s">
        <v>87</v>
      </c>
      <c r="J559" s="59">
        <v>0</v>
      </c>
      <c r="K559" s="25">
        <v>8</v>
      </c>
      <c r="L559" s="15">
        <f t="shared" si="8"/>
        <v>8</v>
      </c>
      <c r="M559" s="29">
        <v>20000</v>
      </c>
      <c r="N559" s="35"/>
      <c r="O559" s="36"/>
      <c r="P559" s="56" t="s">
        <v>2035</v>
      </c>
    </row>
    <row r="560" spans="1:16" s="57" customFormat="1" ht="18" customHeight="1" x14ac:dyDescent="0.25">
      <c r="A560" s="64">
        <v>63033</v>
      </c>
      <c r="B560" s="52" t="s">
        <v>1436</v>
      </c>
      <c r="C560" s="52" t="s">
        <v>12</v>
      </c>
      <c r="D560" s="53">
        <v>4987439086453</v>
      </c>
      <c r="E560" s="54" t="s">
        <v>648</v>
      </c>
      <c r="F560" s="54" t="s">
        <v>649</v>
      </c>
      <c r="G560" s="54"/>
      <c r="H560" s="52" t="s">
        <v>28</v>
      </c>
      <c r="I560" s="54" t="s">
        <v>87</v>
      </c>
      <c r="J560" s="59">
        <v>0</v>
      </c>
      <c r="K560" s="46">
        <v>6</v>
      </c>
      <c r="L560" s="15">
        <f t="shared" si="8"/>
        <v>6</v>
      </c>
      <c r="M560" s="29">
        <v>20000</v>
      </c>
      <c r="N560" s="35"/>
      <c r="O560" s="36"/>
      <c r="P560" s="56" t="s">
        <v>2035</v>
      </c>
    </row>
    <row r="561" spans="1:16" s="57" customFormat="1" ht="18" customHeight="1" x14ac:dyDescent="0.25">
      <c r="A561" s="64">
        <v>63035</v>
      </c>
      <c r="B561" s="52" t="s">
        <v>1436</v>
      </c>
      <c r="C561" s="52" t="s">
        <v>12</v>
      </c>
      <c r="D561" s="53">
        <v>4987439084831</v>
      </c>
      <c r="E561" s="54" t="s">
        <v>650</v>
      </c>
      <c r="F561" s="54" t="s">
        <v>651</v>
      </c>
      <c r="G561" s="54"/>
      <c r="H561" s="52" t="s">
        <v>28</v>
      </c>
      <c r="I561" s="54" t="s">
        <v>87</v>
      </c>
      <c r="J561" s="59">
        <v>0</v>
      </c>
      <c r="K561" s="25">
        <v>69</v>
      </c>
      <c r="L561" s="15">
        <f t="shared" si="8"/>
        <v>69</v>
      </c>
      <c r="M561" s="29">
        <v>70000</v>
      </c>
      <c r="N561" s="35"/>
      <c r="O561" s="36"/>
      <c r="P561" s="56" t="s">
        <v>2035</v>
      </c>
    </row>
    <row r="562" spans="1:16" s="57" customFormat="1" ht="18" customHeight="1" x14ac:dyDescent="0.25">
      <c r="A562" s="64">
        <v>63038</v>
      </c>
      <c r="B562" s="52" t="s">
        <v>1436</v>
      </c>
      <c r="C562" s="52" t="s">
        <v>12</v>
      </c>
      <c r="D562" s="53">
        <v>4987439087610</v>
      </c>
      <c r="E562" s="54" t="s">
        <v>1722</v>
      </c>
      <c r="F562" s="54" t="s">
        <v>652</v>
      </c>
      <c r="G562" s="54"/>
      <c r="H562" s="52" t="s">
        <v>28</v>
      </c>
      <c r="I562" s="54" t="s">
        <v>87</v>
      </c>
      <c r="J562" s="59">
        <v>0</v>
      </c>
      <c r="K562" s="25">
        <v>54</v>
      </c>
      <c r="L562" s="15">
        <f t="shared" si="8"/>
        <v>54</v>
      </c>
      <c r="M562" s="29">
        <v>300000</v>
      </c>
      <c r="N562" s="35"/>
      <c r="O562" s="36"/>
      <c r="P562" s="56" t="s">
        <v>2035</v>
      </c>
    </row>
    <row r="563" spans="1:16" s="57" customFormat="1" ht="18" customHeight="1" x14ac:dyDescent="0.25">
      <c r="A563" s="64">
        <v>63041</v>
      </c>
      <c r="B563" s="52" t="s">
        <v>1436</v>
      </c>
      <c r="C563" s="52" t="s">
        <v>12</v>
      </c>
      <c r="D563" s="53">
        <v>4987439084879</v>
      </c>
      <c r="E563" s="54" t="s">
        <v>653</v>
      </c>
      <c r="F563" s="54" t="s">
        <v>654</v>
      </c>
      <c r="G563" s="54"/>
      <c r="H563" s="52" t="s">
        <v>28</v>
      </c>
      <c r="I563" s="54" t="s">
        <v>87</v>
      </c>
      <c r="J563" s="59">
        <v>0</v>
      </c>
      <c r="K563" s="47">
        <v>1</v>
      </c>
      <c r="L563" s="15">
        <f t="shared" si="8"/>
        <v>1</v>
      </c>
      <c r="M563" s="29">
        <v>8000</v>
      </c>
      <c r="N563" s="35"/>
      <c r="O563" s="36"/>
      <c r="P563" s="56" t="s">
        <v>2035</v>
      </c>
    </row>
    <row r="564" spans="1:16" s="57" customFormat="1" ht="18" customHeight="1" x14ac:dyDescent="0.25">
      <c r="A564" s="64">
        <v>63042</v>
      </c>
      <c r="B564" s="52" t="s">
        <v>1436</v>
      </c>
      <c r="C564" s="52" t="s">
        <v>12</v>
      </c>
      <c r="D564" s="53">
        <v>4987439084848</v>
      </c>
      <c r="E564" s="54" t="s">
        <v>655</v>
      </c>
      <c r="F564" s="54" t="s">
        <v>656</v>
      </c>
      <c r="G564" s="54"/>
      <c r="H564" s="52" t="s">
        <v>28</v>
      </c>
      <c r="I564" s="54" t="s">
        <v>87</v>
      </c>
      <c r="J564" s="59">
        <v>0</v>
      </c>
      <c r="K564" s="25">
        <v>6</v>
      </c>
      <c r="L564" s="15">
        <f t="shared" si="8"/>
        <v>6</v>
      </c>
      <c r="M564" s="29">
        <v>20000</v>
      </c>
      <c r="N564" s="35"/>
      <c r="O564" s="36"/>
      <c r="P564" s="56" t="s">
        <v>2035</v>
      </c>
    </row>
    <row r="565" spans="1:16" s="57" customFormat="1" ht="18" customHeight="1" x14ac:dyDescent="0.25">
      <c r="A565" s="64">
        <v>63043</v>
      </c>
      <c r="B565" s="52" t="s">
        <v>1436</v>
      </c>
      <c r="C565" s="52" t="s">
        <v>12</v>
      </c>
      <c r="D565" s="53">
        <v>4987670882005</v>
      </c>
      <c r="E565" s="54" t="s">
        <v>657</v>
      </c>
      <c r="F565" s="54" t="s">
        <v>658</v>
      </c>
      <c r="G565" s="54"/>
      <c r="H565" s="52" t="s">
        <v>111</v>
      </c>
      <c r="I565" s="54" t="s">
        <v>380</v>
      </c>
      <c r="J565" s="59">
        <v>0</v>
      </c>
      <c r="K565" s="25">
        <v>252</v>
      </c>
      <c r="L565" s="15">
        <f t="shared" si="8"/>
        <v>252</v>
      </c>
      <c r="M565" s="29">
        <v>4000</v>
      </c>
      <c r="N565" s="35"/>
      <c r="O565" s="36"/>
      <c r="P565" s="56" t="s">
        <v>2035</v>
      </c>
    </row>
    <row r="566" spans="1:16" s="57" customFormat="1" ht="18" customHeight="1" x14ac:dyDescent="0.25">
      <c r="A566" s="64">
        <v>63044</v>
      </c>
      <c r="B566" s="52" t="s">
        <v>1436</v>
      </c>
      <c r="C566" s="52" t="s">
        <v>12</v>
      </c>
      <c r="D566" s="53">
        <v>4987670882104</v>
      </c>
      <c r="E566" s="54" t="s">
        <v>659</v>
      </c>
      <c r="F566" s="54" t="s">
        <v>660</v>
      </c>
      <c r="G566" s="54"/>
      <c r="H566" s="52" t="s">
        <v>111</v>
      </c>
      <c r="I566" s="54" t="s">
        <v>380</v>
      </c>
      <c r="J566" s="59">
        <v>0</v>
      </c>
      <c r="K566" s="25">
        <v>165</v>
      </c>
      <c r="L566" s="15">
        <f t="shared" si="8"/>
        <v>165</v>
      </c>
      <c r="M566" s="29">
        <v>5000</v>
      </c>
      <c r="N566" s="35"/>
      <c r="O566" s="36"/>
      <c r="P566" s="56" t="s">
        <v>2035</v>
      </c>
    </row>
    <row r="567" spans="1:16" s="57" customFormat="1" ht="18" customHeight="1" x14ac:dyDescent="0.25">
      <c r="A567" s="64">
        <v>63045</v>
      </c>
      <c r="B567" s="52" t="s">
        <v>1436</v>
      </c>
      <c r="C567" s="52" t="s">
        <v>12</v>
      </c>
      <c r="D567" s="53">
        <v>4987670881909</v>
      </c>
      <c r="E567" s="54" t="s">
        <v>661</v>
      </c>
      <c r="F567" s="54" t="s">
        <v>662</v>
      </c>
      <c r="G567" s="54"/>
      <c r="H567" s="52" t="s">
        <v>111</v>
      </c>
      <c r="I567" s="54" t="s">
        <v>380</v>
      </c>
      <c r="J567" s="59">
        <v>0</v>
      </c>
      <c r="K567" s="25">
        <v>48</v>
      </c>
      <c r="L567" s="15">
        <f t="shared" si="8"/>
        <v>48</v>
      </c>
      <c r="M567" s="29">
        <v>18000</v>
      </c>
      <c r="N567" s="35"/>
      <c r="O567" s="36"/>
      <c r="P567" s="56" t="s">
        <v>2035</v>
      </c>
    </row>
    <row r="568" spans="1:16" s="57" customFormat="1" ht="18" customHeight="1" x14ac:dyDescent="0.25">
      <c r="A568" s="64">
        <v>63046</v>
      </c>
      <c r="B568" s="52" t="s">
        <v>1436</v>
      </c>
      <c r="C568" s="52" t="s">
        <v>12</v>
      </c>
      <c r="D568" s="53">
        <v>4987670882500</v>
      </c>
      <c r="E568" s="54" t="s">
        <v>663</v>
      </c>
      <c r="F568" s="54" t="s">
        <v>664</v>
      </c>
      <c r="G568" s="54"/>
      <c r="H568" s="52" t="s">
        <v>28</v>
      </c>
      <c r="I568" s="54" t="s">
        <v>380</v>
      </c>
      <c r="J568" s="59">
        <v>0</v>
      </c>
      <c r="K568" s="25">
        <v>14</v>
      </c>
      <c r="L568" s="15">
        <f t="shared" si="8"/>
        <v>14</v>
      </c>
      <c r="M568" s="29">
        <v>17000</v>
      </c>
      <c r="N568" s="35"/>
      <c r="O568" s="36"/>
      <c r="P568" s="56" t="s">
        <v>2035</v>
      </c>
    </row>
    <row r="569" spans="1:16" s="57" customFormat="1" ht="18" customHeight="1" x14ac:dyDescent="0.25">
      <c r="A569" s="64">
        <v>63047</v>
      </c>
      <c r="B569" s="52" t="s">
        <v>1436</v>
      </c>
      <c r="C569" s="52" t="s">
        <v>12</v>
      </c>
      <c r="D569" s="53">
        <v>4987670882203</v>
      </c>
      <c r="E569" s="54" t="s">
        <v>665</v>
      </c>
      <c r="F569" s="54" t="s">
        <v>666</v>
      </c>
      <c r="G569" s="54"/>
      <c r="H569" s="52" t="s">
        <v>28</v>
      </c>
      <c r="I569" s="54" t="s">
        <v>380</v>
      </c>
      <c r="J569" s="59">
        <v>0</v>
      </c>
      <c r="K569" s="25">
        <v>18</v>
      </c>
      <c r="L569" s="15">
        <f t="shared" si="8"/>
        <v>18</v>
      </c>
      <c r="M569" s="29">
        <v>16000</v>
      </c>
      <c r="N569" s="35"/>
      <c r="O569" s="36"/>
      <c r="P569" s="56" t="s">
        <v>2035</v>
      </c>
    </row>
    <row r="570" spans="1:16" s="57" customFormat="1" ht="18" customHeight="1" x14ac:dyDescent="0.25">
      <c r="A570" s="64">
        <v>63048</v>
      </c>
      <c r="B570" s="52" t="s">
        <v>1436</v>
      </c>
      <c r="C570" s="52" t="s">
        <v>12</v>
      </c>
      <c r="D570" s="53">
        <v>4987670880902</v>
      </c>
      <c r="E570" s="54" t="s">
        <v>667</v>
      </c>
      <c r="F570" s="54" t="s">
        <v>668</v>
      </c>
      <c r="G570" s="54"/>
      <c r="H570" s="52" t="s">
        <v>111</v>
      </c>
      <c r="I570" s="54" t="s">
        <v>380</v>
      </c>
      <c r="J570" s="59">
        <v>0</v>
      </c>
      <c r="K570" s="25">
        <v>8</v>
      </c>
      <c r="L570" s="15">
        <f t="shared" si="8"/>
        <v>8</v>
      </c>
      <c r="M570" s="29">
        <v>5300</v>
      </c>
      <c r="N570" s="35"/>
      <c r="O570" s="36"/>
      <c r="P570" s="56" t="s">
        <v>2035</v>
      </c>
    </row>
    <row r="571" spans="1:16" s="57" customFormat="1" ht="18" customHeight="1" x14ac:dyDescent="0.25">
      <c r="A571" s="64">
        <v>63052</v>
      </c>
      <c r="B571" s="52" t="s">
        <v>1436</v>
      </c>
      <c r="C571" s="52" t="s">
        <v>12</v>
      </c>
      <c r="D571" s="53">
        <v>4987439086606</v>
      </c>
      <c r="E571" s="54" t="s">
        <v>669</v>
      </c>
      <c r="F571" s="54" t="s">
        <v>670</v>
      </c>
      <c r="G571" s="54"/>
      <c r="H571" s="52" t="s">
        <v>28</v>
      </c>
      <c r="I571" s="54" t="s">
        <v>87</v>
      </c>
      <c r="J571" s="59">
        <v>0</v>
      </c>
      <c r="K571" s="25">
        <v>2</v>
      </c>
      <c r="L571" s="15">
        <f t="shared" si="8"/>
        <v>2</v>
      </c>
      <c r="M571" s="29">
        <v>240000</v>
      </c>
      <c r="N571" s="35"/>
      <c r="O571" s="36"/>
      <c r="P571" s="56" t="s">
        <v>2035</v>
      </c>
    </row>
    <row r="572" spans="1:16" s="57" customFormat="1" ht="18" customHeight="1" x14ac:dyDescent="0.25">
      <c r="A572" s="64">
        <v>63053</v>
      </c>
      <c r="B572" s="52" t="s">
        <v>1436</v>
      </c>
      <c r="C572" s="52" t="s">
        <v>12</v>
      </c>
      <c r="D572" s="53">
        <v>4987439086620</v>
      </c>
      <c r="E572" s="54" t="s">
        <v>671</v>
      </c>
      <c r="F572" s="54" t="s">
        <v>1723</v>
      </c>
      <c r="G572" s="54"/>
      <c r="H572" s="52" t="s">
        <v>28</v>
      </c>
      <c r="I572" s="54" t="s">
        <v>87</v>
      </c>
      <c r="J572" s="59">
        <v>0</v>
      </c>
      <c r="K572" s="12">
        <v>5</v>
      </c>
      <c r="L572" s="15">
        <f t="shared" si="8"/>
        <v>5</v>
      </c>
      <c r="M572" s="29">
        <v>180000</v>
      </c>
      <c r="N572" s="35"/>
      <c r="O572" s="36"/>
      <c r="P572" s="56" t="s">
        <v>2035</v>
      </c>
    </row>
    <row r="573" spans="1:16" s="57" customFormat="1" ht="18" customHeight="1" x14ac:dyDescent="0.25">
      <c r="A573" s="64">
        <v>63054</v>
      </c>
      <c r="B573" s="52" t="s">
        <v>1436</v>
      </c>
      <c r="C573" s="52" t="s">
        <v>12</v>
      </c>
      <c r="D573" s="53">
        <v>4987439086644</v>
      </c>
      <c r="E573" s="54" t="s">
        <v>672</v>
      </c>
      <c r="F573" s="54" t="s">
        <v>673</v>
      </c>
      <c r="G573" s="54"/>
      <c r="H573" s="52" t="s">
        <v>28</v>
      </c>
      <c r="I573" s="54" t="s">
        <v>87</v>
      </c>
      <c r="J573" s="59">
        <v>0</v>
      </c>
      <c r="K573" s="46">
        <v>2</v>
      </c>
      <c r="L573" s="15">
        <f t="shared" si="8"/>
        <v>2</v>
      </c>
      <c r="M573" s="29">
        <v>25000</v>
      </c>
      <c r="N573" s="35"/>
      <c r="O573" s="36"/>
      <c r="P573" s="56" t="s">
        <v>2035</v>
      </c>
    </row>
    <row r="574" spans="1:16" s="57" customFormat="1" ht="18" customHeight="1" x14ac:dyDescent="0.25">
      <c r="A574" s="64">
        <v>63055</v>
      </c>
      <c r="B574" s="52" t="s">
        <v>1436</v>
      </c>
      <c r="C574" s="52" t="s">
        <v>12</v>
      </c>
      <c r="D574" s="53">
        <v>4987439086668</v>
      </c>
      <c r="E574" s="54" t="s">
        <v>674</v>
      </c>
      <c r="F574" s="54" t="s">
        <v>675</v>
      </c>
      <c r="G574" s="54"/>
      <c r="H574" s="52" t="s">
        <v>28</v>
      </c>
      <c r="I574" s="54" t="s">
        <v>87</v>
      </c>
      <c r="J574" s="59">
        <v>0</v>
      </c>
      <c r="K574" s="46">
        <v>2</v>
      </c>
      <c r="L574" s="15">
        <f t="shared" si="8"/>
        <v>2</v>
      </c>
      <c r="M574" s="29">
        <v>20000</v>
      </c>
      <c r="N574" s="35"/>
      <c r="O574" s="36"/>
      <c r="P574" s="56" t="s">
        <v>2035</v>
      </c>
    </row>
    <row r="575" spans="1:16" s="57" customFormat="1" ht="18" customHeight="1" x14ac:dyDescent="0.15">
      <c r="A575" s="52">
        <v>63057</v>
      </c>
      <c r="B575" s="52" t="s">
        <v>1238</v>
      </c>
      <c r="C575" s="52" t="s">
        <v>12</v>
      </c>
      <c r="D575" s="53">
        <v>4987582031041</v>
      </c>
      <c r="E575" s="67" t="s">
        <v>1988</v>
      </c>
      <c r="F575" s="67" t="s">
        <v>1045</v>
      </c>
      <c r="G575" s="54" t="s">
        <v>1976</v>
      </c>
      <c r="H575" s="52" t="s">
        <v>720</v>
      </c>
      <c r="I575" s="54" t="s">
        <v>105</v>
      </c>
      <c r="J575" s="59">
        <v>1</v>
      </c>
      <c r="K575" s="59">
        <v>0</v>
      </c>
      <c r="L575" s="15">
        <f t="shared" si="8"/>
        <v>1</v>
      </c>
      <c r="M575" s="83"/>
      <c r="N575" s="39"/>
      <c r="O575" s="40"/>
      <c r="P575" s="56" t="s">
        <v>2035</v>
      </c>
    </row>
    <row r="576" spans="1:16" s="57" customFormat="1" ht="18" customHeight="1" x14ac:dyDescent="0.25">
      <c r="A576" s="78">
        <v>63061</v>
      </c>
      <c r="B576" s="52" t="s">
        <v>1373</v>
      </c>
      <c r="C576" s="60" t="s">
        <v>12</v>
      </c>
      <c r="D576" s="53" t="s">
        <v>11</v>
      </c>
      <c r="E576" s="55" t="s">
        <v>1724</v>
      </c>
      <c r="F576" s="55" t="s">
        <v>106</v>
      </c>
      <c r="G576" s="73"/>
      <c r="H576" s="52" t="s">
        <v>111</v>
      </c>
      <c r="I576" s="54" t="s">
        <v>89</v>
      </c>
      <c r="J576" s="15">
        <v>0</v>
      </c>
      <c r="K576" s="15">
        <v>1</v>
      </c>
      <c r="L576" s="15">
        <f t="shared" si="8"/>
        <v>1</v>
      </c>
      <c r="M576" s="28">
        <v>77000</v>
      </c>
      <c r="N576" s="35"/>
      <c r="O576" s="36"/>
      <c r="P576" s="56" t="s">
        <v>2035</v>
      </c>
    </row>
    <row r="577" spans="1:16" s="57" customFormat="1" ht="18" customHeight="1" x14ac:dyDescent="0.25">
      <c r="A577" s="64">
        <v>63062</v>
      </c>
      <c r="B577" s="52" t="s">
        <v>1436</v>
      </c>
      <c r="C577" s="52" t="s">
        <v>12</v>
      </c>
      <c r="D577" s="53">
        <v>4987551066029</v>
      </c>
      <c r="E577" s="54" t="s">
        <v>677</v>
      </c>
      <c r="F577" s="54" t="s">
        <v>678</v>
      </c>
      <c r="G577" s="54"/>
      <c r="H577" s="52" t="s">
        <v>28</v>
      </c>
      <c r="I577" s="54" t="s">
        <v>249</v>
      </c>
      <c r="J577" s="15">
        <v>100</v>
      </c>
      <c r="K577" s="47">
        <v>0</v>
      </c>
      <c r="L577" s="15">
        <f t="shared" si="8"/>
        <v>100</v>
      </c>
      <c r="M577" s="29">
        <v>4500</v>
      </c>
      <c r="N577" s="35"/>
      <c r="O577" s="36"/>
      <c r="P577" s="56" t="s">
        <v>2035</v>
      </c>
    </row>
    <row r="578" spans="1:16" s="57" customFormat="1" ht="18" customHeight="1" x14ac:dyDescent="0.25">
      <c r="A578" s="64">
        <v>63063</v>
      </c>
      <c r="B578" s="52" t="s">
        <v>1436</v>
      </c>
      <c r="C578" s="52" t="s">
        <v>12</v>
      </c>
      <c r="D578" s="53">
        <v>4987551066418</v>
      </c>
      <c r="E578" s="54" t="s">
        <v>1725</v>
      </c>
      <c r="F578" s="54" t="s">
        <v>678</v>
      </c>
      <c r="G578" s="54"/>
      <c r="H578" s="52" t="s">
        <v>28</v>
      </c>
      <c r="I578" s="54" t="s">
        <v>249</v>
      </c>
      <c r="J578" s="15">
        <v>1</v>
      </c>
      <c r="K578" s="47">
        <v>0</v>
      </c>
      <c r="L578" s="15">
        <f t="shared" si="8"/>
        <v>1</v>
      </c>
      <c r="M578" s="29">
        <v>4500</v>
      </c>
      <c r="N578" s="35"/>
      <c r="O578" s="36"/>
      <c r="P578" s="56" t="s">
        <v>2035</v>
      </c>
    </row>
    <row r="579" spans="1:16" s="57" customFormat="1" ht="18" customHeight="1" x14ac:dyDescent="0.25">
      <c r="A579" s="64">
        <v>63064</v>
      </c>
      <c r="B579" s="52" t="s">
        <v>1436</v>
      </c>
      <c r="C579" s="52" t="s">
        <v>12</v>
      </c>
      <c r="D579" s="53">
        <v>4987551066661</v>
      </c>
      <c r="E579" s="54" t="s">
        <v>680</v>
      </c>
      <c r="F579" s="54" t="s">
        <v>678</v>
      </c>
      <c r="G579" s="54"/>
      <c r="H579" s="52" t="s">
        <v>28</v>
      </c>
      <c r="I579" s="54" t="s">
        <v>249</v>
      </c>
      <c r="J579" s="15">
        <v>50</v>
      </c>
      <c r="K579" s="9">
        <v>0</v>
      </c>
      <c r="L579" s="15">
        <f t="shared" si="8"/>
        <v>50</v>
      </c>
      <c r="M579" s="29">
        <v>4500</v>
      </c>
      <c r="N579" s="35"/>
      <c r="O579" s="36"/>
      <c r="P579" s="56" t="s">
        <v>2035</v>
      </c>
    </row>
    <row r="580" spans="1:16" s="68" customFormat="1" ht="18" customHeight="1" x14ac:dyDescent="0.25">
      <c r="A580" s="64">
        <v>63065</v>
      </c>
      <c r="B580" s="52" t="s">
        <v>1436</v>
      </c>
      <c r="C580" s="52" t="s">
        <v>12</v>
      </c>
      <c r="D580" s="53">
        <v>4517715430115</v>
      </c>
      <c r="E580" s="54" t="s">
        <v>1377</v>
      </c>
      <c r="F580" s="54" t="s">
        <v>1378</v>
      </c>
      <c r="G580" s="54"/>
      <c r="H580" s="52" t="s">
        <v>111</v>
      </c>
      <c r="I580" s="54" t="s">
        <v>13</v>
      </c>
      <c r="J580" s="59">
        <v>0</v>
      </c>
      <c r="K580" s="15">
        <v>1</v>
      </c>
      <c r="L580" s="15">
        <f t="shared" ref="L580:L643" si="9">J580+K580</f>
        <v>1</v>
      </c>
      <c r="M580" s="29">
        <v>6000</v>
      </c>
      <c r="N580" s="35"/>
      <c r="O580" s="36"/>
      <c r="P580" s="56" t="s">
        <v>2035</v>
      </c>
    </row>
    <row r="581" spans="1:16" s="68" customFormat="1" ht="18" customHeight="1" x14ac:dyDescent="0.25">
      <c r="A581" s="64">
        <v>63067</v>
      </c>
      <c r="B581" s="52" t="s">
        <v>1436</v>
      </c>
      <c r="C581" s="52" t="s">
        <v>12</v>
      </c>
      <c r="D581" s="53" t="s">
        <v>11</v>
      </c>
      <c r="E581" s="54" t="s">
        <v>1379</v>
      </c>
      <c r="F581" s="54" t="s">
        <v>1380</v>
      </c>
      <c r="G581" s="54"/>
      <c r="H581" s="52" t="s">
        <v>28</v>
      </c>
      <c r="I581" s="54" t="s">
        <v>1381</v>
      </c>
      <c r="J581" s="59">
        <v>0</v>
      </c>
      <c r="K581" s="46">
        <v>8</v>
      </c>
      <c r="L581" s="15">
        <f t="shared" si="9"/>
        <v>8</v>
      </c>
      <c r="M581" s="29">
        <v>60000</v>
      </c>
      <c r="N581" s="35"/>
      <c r="O581" s="36"/>
      <c r="P581" s="56" t="s">
        <v>2035</v>
      </c>
    </row>
    <row r="582" spans="1:16" s="68" customFormat="1" ht="18" customHeight="1" x14ac:dyDescent="0.25">
      <c r="A582" s="64">
        <v>63071</v>
      </c>
      <c r="B582" s="52" t="s">
        <v>1436</v>
      </c>
      <c r="C582" s="52" t="s">
        <v>12</v>
      </c>
      <c r="D582" s="53" t="s">
        <v>11</v>
      </c>
      <c r="E582" s="54" t="s">
        <v>1194</v>
      </c>
      <c r="F582" s="54" t="s">
        <v>1195</v>
      </c>
      <c r="G582" s="54"/>
      <c r="H582" s="52" t="s">
        <v>111</v>
      </c>
      <c r="I582" s="54" t="s">
        <v>746</v>
      </c>
      <c r="J582" s="15">
        <v>0</v>
      </c>
      <c r="K582" s="12">
        <v>2</v>
      </c>
      <c r="L582" s="15">
        <f t="shared" si="9"/>
        <v>2</v>
      </c>
      <c r="M582" s="29">
        <v>35000</v>
      </c>
      <c r="N582" s="35"/>
      <c r="O582" s="36"/>
      <c r="P582" s="56" t="s">
        <v>2035</v>
      </c>
    </row>
    <row r="583" spans="1:16" s="68" customFormat="1" ht="18" customHeight="1" x14ac:dyDescent="0.25">
      <c r="A583" s="52">
        <v>63074</v>
      </c>
      <c r="B583" s="52" t="s">
        <v>1373</v>
      </c>
      <c r="C583" s="60" t="s">
        <v>12</v>
      </c>
      <c r="D583" s="53" t="s">
        <v>11</v>
      </c>
      <c r="E583" s="65" t="s">
        <v>1726</v>
      </c>
      <c r="F583" s="65" t="s">
        <v>106</v>
      </c>
      <c r="G583" s="54" t="s">
        <v>1727</v>
      </c>
      <c r="H583" s="52" t="s">
        <v>1042</v>
      </c>
      <c r="I583" s="54" t="s">
        <v>89</v>
      </c>
      <c r="J583" s="15">
        <v>1</v>
      </c>
      <c r="K583" s="15">
        <v>1</v>
      </c>
      <c r="L583" s="15">
        <f t="shared" si="9"/>
        <v>2</v>
      </c>
      <c r="M583" s="28">
        <v>88000</v>
      </c>
      <c r="N583" s="35"/>
      <c r="O583" s="36"/>
      <c r="P583" s="56" t="s">
        <v>2035</v>
      </c>
    </row>
    <row r="584" spans="1:16" s="68" customFormat="1" ht="18" customHeight="1" x14ac:dyDescent="0.25">
      <c r="A584" s="64">
        <v>63076</v>
      </c>
      <c r="B584" s="52" t="s">
        <v>1436</v>
      </c>
      <c r="C584" s="52" t="s">
        <v>12</v>
      </c>
      <c r="D584" s="53">
        <v>4560133243478</v>
      </c>
      <c r="E584" s="54" t="s">
        <v>681</v>
      </c>
      <c r="F584" s="54" t="s">
        <v>682</v>
      </c>
      <c r="G584" s="54"/>
      <c r="H584" s="52" t="s">
        <v>28</v>
      </c>
      <c r="I584" s="54" t="s">
        <v>259</v>
      </c>
      <c r="J584" s="15">
        <v>5</v>
      </c>
      <c r="K584" s="15">
        <v>0</v>
      </c>
      <c r="L584" s="15">
        <f t="shared" si="9"/>
        <v>5</v>
      </c>
      <c r="M584" s="29">
        <v>30200</v>
      </c>
      <c r="N584" s="35"/>
      <c r="O584" s="36"/>
      <c r="P584" s="56" t="s">
        <v>2035</v>
      </c>
    </row>
    <row r="585" spans="1:16" s="57" customFormat="1" ht="18" customHeight="1" x14ac:dyDescent="0.25">
      <c r="A585" s="64">
        <v>63077</v>
      </c>
      <c r="B585" s="52" t="s">
        <v>1436</v>
      </c>
      <c r="C585" s="52" t="s">
        <v>12</v>
      </c>
      <c r="D585" s="53">
        <v>4560133243102</v>
      </c>
      <c r="E585" s="54" t="s">
        <v>683</v>
      </c>
      <c r="F585" s="54" t="s">
        <v>684</v>
      </c>
      <c r="G585" s="54"/>
      <c r="H585" s="52" t="s">
        <v>28</v>
      </c>
      <c r="I585" s="54" t="s">
        <v>259</v>
      </c>
      <c r="J585" s="15">
        <v>5</v>
      </c>
      <c r="K585" s="15">
        <v>0</v>
      </c>
      <c r="L585" s="15">
        <f t="shared" si="9"/>
        <v>5</v>
      </c>
      <c r="M585" s="29">
        <v>26000</v>
      </c>
      <c r="N585" s="35"/>
      <c r="O585" s="36"/>
      <c r="P585" s="56" t="s">
        <v>2035</v>
      </c>
    </row>
    <row r="586" spans="1:16" s="68" customFormat="1" ht="18" customHeight="1" x14ac:dyDescent="0.25">
      <c r="A586" s="52">
        <v>63080</v>
      </c>
      <c r="B586" s="52" t="s">
        <v>1373</v>
      </c>
      <c r="C586" s="60" t="s">
        <v>12</v>
      </c>
      <c r="D586" s="75">
        <v>4562457860652</v>
      </c>
      <c r="E586" s="65" t="s">
        <v>1728</v>
      </c>
      <c r="F586" s="65" t="s">
        <v>106</v>
      </c>
      <c r="G586" s="54" t="s">
        <v>1729</v>
      </c>
      <c r="H586" s="52" t="s">
        <v>1042</v>
      </c>
      <c r="I586" s="54" t="s">
        <v>89</v>
      </c>
      <c r="J586" s="15">
        <v>1</v>
      </c>
      <c r="K586" s="15">
        <v>1</v>
      </c>
      <c r="L586" s="15">
        <f t="shared" si="9"/>
        <v>2</v>
      </c>
      <c r="M586" s="28">
        <v>77000</v>
      </c>
      <c r="N586" s="35"/>
      <c r="O586" s="36"/>
      <c r="P586" s="56" t="s">
        <v>2035</v>
      </c>
    </row>
    <row r="587" spans="1:16" s="68" customFormat="1" ht="18" customHeight="1" x14ac:dyDescent="0.25">
      <c r="A587" s="64">
        <v>63081</v>
      </c>
      <c r="B587" s="52" t="s">
        <v>1436</v>
      </c>
      <c r="C587" s="52" t="s">
        <v>12</v>
      </c>
      <c r="D587" s="75">
        <v>4562457866760</v>
      </c>
      <c r="E587" s="54" t="s">
        <v>1730</v>
      </c>
      <c r="F587" s="54" t="s">
        <v>107</v>
      </c>
      <c r="G587" s="54" t="s">
        <v>1731</v>
      </c>
      <c r="H587" s="52" t="s">
        <v>1042</v>
      </c>
      <c r="I587" s="54" t="s">
        <v>89</v>
      </c>
      <c r="J587" s="15">
        <v>0</v>
      </c>
      <c r="K587" s="15">
        <v>1</v>
      </c>
      <c r="L587" s="15">
        <f t="shared" si="9"/>
        <v>1</v>
      </c>
      <c r="M587" s="29">
        <v>34000</v>
      </c>
      <c r="N587" s="35"/>
      <c r="O587" s="36"/>
      <c r="P587" s="56" t="s">
        <v>2035</v>
      </c>
    </row>
    <row r="588" spans="1:16" s="68" customFormat="1" ht="18" customHeight="1" x14ac:dyDescent="0.25">
      <c r="A588" s="64">
        <v>63082</v>
      </c>
      <c r="B588" s="52" t="s">
        <v>1436</v>
      </c>
      <c r="C588" s="52" t="s">
        <v>12</v>
      </c>
      <c r="D588" s="53">
        <v>4987481260719</v>
      </c>
      <c r="E588" s="54" t="s">
        <v>875</v>
      </c>
      <c r="F588" s="54" t="s">
        <v>876</v>
      </c>
      <c r="G588" s="54" t="s">
        <v>877</v>
      </c>
      <c r="H588" s="52" t="s">
        <v>28</v>
      </c>
      <c r="I588" s="54" t="s">
        <v>1016</v>
      </c>
      <c r="J588" s="59">
        <v>0</v>
      </c>
      <c r="K588" s="9">
        <v>1</v>
      </c>
      <c r="L588" s="15">
        <f t="shared" si="9"/>
        <v>1</v>
      </c>
      <c r="M588" s="29">
        <v>2150</v>
      </c>
      <c r="N588" s="35"/>
      <c r="O588" s="36"/>
      <c r="P588" s="56" t="s">
        <v>2035</v>
      </c>
    </row>
    <row r="589" spans="1:16" s="68" customFormat="1" ht="18" customHeight="1" x14ac:dyDescent="0.25">
      <c r="A589" s="64">
        <v>63083</v>
      </c>
      <c r="B589" s="52" t="s">
        <v>1436</v>
      </c>
      <c r="C589" s="52" t="s">
        <v>12</v>
      </c>
      <c r="D589" s="53">
        <v>4987481217638</v>
      </c>
      <c r="E589" s="54" t="s">
        <v>878</v>
      </c>
      <c r="F589" s="54" t="s">
        <v>876</v>
      </c>
      <c r="G589" s="54" t="s">
        <v>879</v>
      </c>
      <c r="H589" s="52" t="s">
        <v>28</v>
      </c>
      <c r="I589" s="54" t="s">
        <v>1016</v>
      </c>
      <c r="J589" s="59">
        <v>0</v>
      </c>
      <c r="K589" s="15">
        <v>1</v>
      </c>
      <c r="L589" s="15">
        <f t="shared" si="9"/>
        <v>1</v>
      </c>
      <c r="M589" s="29">
        <v>1430</v>
      </c>
      <c r="N589" s="35"/>
      <c r="O589" s="36"/>
      <c r="P589" s="56" t="s">
        <v>2035</v>
      </c>
    </row>
    <row r="590" spans="1:16" s="68" customFormat="1" ht="18" customHeight="1" x14ac:dyDescent="0.25">
      <c r="A590" s="64">
        <v>63085</v>
      </c>
      <c r="B590" s="52" t="s">
        <v>1436</v>
      </c>
      <c r="C590" s="52" t="s">
        <v>12</v>
      </c>
      <c r="D590" s="53">
        <v>4987026353210</v>
      </c>
      <c r="E590" s="54" t="s">
        <v>1732</v>
      </c>
      <c r="F590" s="54" t="s">
        <v>685</v>
      </c>
      <c r="G590" s="54"/>
      <c r="H590" s="52" t="s">
        <v>28</v>
      </c>
      <c r="I590" s="54" t="s">
        <v>14</v>
      </c>
      <c r="J590" s="15">
        <v>300</v>
      </c>
      <c r="K590" s="9">
        <v>0</v>
      </c>
      <c r="L590" s="15">
        <f t="shared" si="9"/>
        <v>300</v>
      </c>
      <c r="M590" s="29">
        <v>76800</v>
      </c>
      <c r="N590" s="35"/>
      <c r="O590" s="36"/>
      <c r="P590" s="56" t="s">
        <v>2035</v>
      </c>
    </row>
    <row r="591" spans="1:16" s="68" customFormat="1" ht="18" customHeight="1" x14ac:dyDescent="0.25">
      <c r="A591" s="64">
        <v>63086</v>
      </c>
      <c r="B591" s="52" t="s">
        <v>1436</v>
      </c>
      <c r="C591" s="52" t="s">
        <v>12</v>
      </c>
      <c r="D591" s="53">
        <v>4987026354996</v>
      </c>
      <c r="E591" s="54" t="s">
        <v>686</v>
      </c>
      <c r="F591" s="54" t="s">
        <v>685</v>
      </c>
      <c r="G591" s="54"/>
      <c r="H591" s="52" t="s">
        <v>28</v>
      </c>
      <c r="I591" s="54" t="s">
        <v>14</v>
      </c>
      <c r="J591" s="15">
        <v>300</v>
      </c>
      <c r="K591" s="47">
        <v>0</v>
      </c>
      <c r="L591" s="15">
        <f t="shared" si="9"/>
        <v>300</v>
      </c>
      <c r="M591" s="29">
        <v>20000</v>
      </c>
      <c r="N591" s="35"/>
      <c r="O591" s="36"/>
      <c r="P591" s="56" t="s">
        <v>2035</v>
      </c>
    </row>
    <row r="592" spans="1:16" s="68" customFormat="1" ht="18" customHeight="1" x14ac:dyDescent="0.25">
      <c r="A592" s="52">
        <v>63089</v>
      </c>
      <c r="B592" s="52" t="s">
        <v>1373</v>
      </c>
      <c r="C592" s="60" t="s">
        <v>12</v>
      </c>
      <c r="D592" s="53">
        <v>4987666800211</v>
      </c>
      <c r="E592" s="65" t="s">
        <v>1196</v>
      </c>
      <c r="F592" s="65" t="s">
        <v>676</v>
      </c>
      <c r="G592" s="54"/>
      <c r="H592" s="52" t="s">
        <v>28</v>
      </c>
      <c r="I592" s="54" t="s">
        <v>906</v>
      </c>
      <c r="J592" s="59">
        <v>0</v>
      </c>
      <c r="K592" s="15">
        <v>11</v>
      </c>
      <c r="L592" s="15">
        <f t="shared" si="9"/>
        <v>11</v>
      </c>
      <c r="M592" s="28">
        <v>45000</v>
      </c>
      <c r="N592" s="35"/>
      <c r="O592" s="36"/>
      <c r="P592" s="56" t="s">
        <v>2035</v>
      </c>
    </row>
    <row r="593" spans="1:16" s="68" customFormat="1" ht="18" customHeight="1" x14ac:dyDescent="0.25">
      <c r="A593" s="64">
        <v>63093</v>
      </c>
      <c r="B593" s="52" t="s">
        <v>1436</v>
      </c>
      <c r="C593" s="52" t="s">
        <v>12</v>
      </c>
      <c r="D593" s="53">
        <v>4987026213392</v>
      </c>
      <c r="E593" s="54" t="s">
        <v>1733</v>
      </c>
      <c r="F593" s="54" t="s">
        <v>1734</v>
      </c>
      <c r="G593" s="54"/>
      <c r="H593" s="52" t="s">
        <v>28</v>
      </c>
      <c r="I593" s="54" t="s">
        <v>14</v>
      </c>
      <c r="J593" s="15">
        <v>100</v>
      </c>
      <c r="K593" s="15">
        <v>0</v>
      </c>
      <c r="L593" s="15">
        <f t="shared" si="9"/>
        <v>100</v>
      </c>
      <c r="M593" s="29">
        <v>12000</v>
      </c>
      <c r="N593" s="35"/>
      <c r="O593" s="36"/>
      <c r="P593" s="56" t="s">
        <v>2035</v>
      </c>
    </row>
    <row r="594" spans="1:16" s="68" customFormat="1" ht="18" customHeight="1" x14ac:dyDescent="0.25">
      <c r="A594" s="52">
        <v>63094</v>
      </c>
      <c r="B594" s="52" t="s">
        <v>1373</v>
      </c>
      <c r="C594" s="60" t="s">
        <v>12</v>
      </c>
      <c r="D594" s="53">
        <v>4987439084794</v>
      </c>
      <c r="E594" s="65" t="s">
        <v>1735</v>
      </c>
      <c r="F594" s="65" t="s">
        <v>152</v>
      </c>
      <c r="G594" s="54"/>
      <c r="H594" s="52" t="s">
        <v>111</v>
      </c>
      <c r="I594" s="54" t="s">
        <v>87</v>
      </c>
      <c r="J594" s="59">
        <v>0</v>
      </c>
      <c r="K594" s="15">
        <v>2</v>
      </c>
      <c r="L594" s="15">
        <f t="shared" si="9"/>
        <v>2</v>
      </c>
      <c r="M594" s="28">
        <v>2000</v>
      </c>
      <c r="N594" s="35"/>
      <c r="O594" s="36"/>
      <c r="P594" s="56" t="s">
        <v>2035</v>
      </c>
    </row>
    <row r="595" spans="1:16" s="68" customFormat="1" ht="18" customHeight="1" x14ac:dyDescent="0.25">
      <c r="A595" s="64">
        <v>63095</v>
      </c>
      <c r="B595" s="52" t="s">
        <v>1436</v>
      </c>
      <c r="C595" s="52" t="s">
        <v>12</v>
      </c>
      <c r="D595" s="53">
        <v>4987439089706</v>
      </c>
      <c r="E595" s="54" t="s">
        <v>1736</v>
      </c>
      <c r="F595" s="54" t="s">
        <v>687</v>
      </c>
      <c r="G595" s="54"/>
      <c r="H595" s="52" t="s">
        <v>28</v>
      </c>
      <c r="I595" s="54" t="s">
        <v>87</v>
      </c>
      <c r="J595" s="59">
        <v>0</v>
      </c>
      <c r="K595" s="25">
        <v>2</v>
      </c>
      <c r="L595" s="15">
        <f t="shared" si="9"/>
        <v>2</v>
      </c>
      <c r="M595" s="29">
        <v>8000</v>
      </c>
      <c r="N595" s="35"/>
      <c r="O595" s="36"/>
      <c r="P595" s="56" t="s">
        <v>2035</v>
      </c>
    </row>
    <row r="596" spans="1:16" s="68" customFormat="1" ht="18" customHeight="1" x14ac:dyDescent="0.25">
      <c r="A596" s="64">
        <v>63096</v>
      </c>
      <c r="B596" s="52" t="s">
        <v>1436</v>
      </c>
      <c r="C596" s="52" t="s">
        <v>12</v>
      </c>
      <c r="D596" s="53" t="s">
        <v>11</v>
      </c>
      <c r="E596" s="54" t="s">
        <v>688</v>
      </c>
      <c r="F596" s="54" t="s">
        <v>689</v>
      </c>
      <c r="G596" s="54"/>
      <c r="H596" s="52" t="s">
        <v>28</v>
      </c>
      <c r="I596" s="54" t="s">
        <v>117</v>
      </c>
      <c r="J596" s="59">
        <v>0</v>
      </c>
      <c r="K596" s="15">
        <v>1</v>
      </c>
      <c r="L596" s="15">
        <f t="shared" si="9"/>
        <v>1</v>
      </c>
      <c r="M596" s="29">
        <v>37000</v>
      </c>
      <c r="N596" s="35"/>
      <c r="O596" s="36"/>
      <c r="P596" s="56" t="s">
        <v>2035</v>
      </c>
    </row>
    <row r="597" spans="1:16" s="68" customFormat="1" ht="18" customHeight="1" x14ac:dyDescent="0.25">
      <c r="A597" s="64">
        <v>63101</v>
      </c>
      <c r="B597" s="52" t="s">
        <v>1436</v>
      </c>
      <c r="C597" s="52" t="s">
        <v>12</v>
      </c>
      <c r="D597" s="53">
        <v>4987503215772</v>
      </c>
      <c r="E597" s="54" t="s">
        <v>741</v>
      </c>
      <c r="F597" s="54" t="s">
        <v>742</v>
      </c>
      <c r="G597" s="54"/>
      <c r="H597" s="52" t="s">
        <v>28</v>
      </c>
      <c r="I597" s="54" t="s">
        <v>786</v>
      </c>
      <c r="J597" s="15">
        <v>1</v>
      </c>
      <c r="K597" s="47">
        <v>1</v>
      </c>
      <c r="L597" s="15">
        <f t="shared" si="9"/>
        <v>2</v>
      </c>
      <c r="M597" s="29">
        <v>3150</v>
      </c>
      <c r="N597" s="35"/>
      <c r="O597" s="36"/>
      <c r="P597" s="56" t="s">
        <v>2035</v>
      </c>
    </row>
    <row r="598" spans="1:16" s="68" customFormat="1" ht="18" customHeight="1" x14ac:dyDescent="0.25">
      <c r="A598" s="64">
        <v>63102</v>
      </c>
      <c r="B598" s="52" t="s">
        <v>1436</v>
      </c>
      <c r="C598" s="52" t="s">
        <v>12</v>
      </c>
      <c r="D598" s="53">
        <v>4987026208022</v>
      </c>
      <c r="E598" s="54" t="s">
        <v>690</v>
      </c>
      <c r="F598" s="54" t="s">
        <v>297</v>
      </c>
      <c r="G598" s="54"/>
      <c r="H598" s="52" t="s">
        <v>28</v>
      </c>
      <c r="I598" s="54" t="s">
        <v>14</v>
      </c>
      <c r="J598" s="15">
        <v>40</v>
      </c>
      <c r="K598" s="47">
        <v>0</v>
      </c>
      <c r="L598" s="15">
        <f t="shared" si="9"/>
        <v>40</v>
      </c>
      <c r="M598" s="29">
        <v>2400</v>
      </c>
      <c r="N598" s="35"/>
      <c r="O598" s="36"/>
      <c r="P598" s="56" t="s">
        <v>2035</v>
      </c>
    </row>
    <row r="599" spans="1:16" s="68" customFormat="1" ht="18" customHeight="1" x14ac:dyDescent="0.25">
      <c r="A599" s="64">
        <v>63103</v>
      </c>
      <c r="B599" s="52" t="s">
        <v>1436</v>
      </c>
      <c r="C599" s="52" t="s">
        <v>12</v>
      </c>
      <c r="D599" s="53">
        <v>480891353001</v>
      </c>
      <c r="E599" s="54" t="s">
        <v>743</v>
      </c>
      <c r="F599" s="54" t="s">
        <v>15</v>
      </c>
      <c r="G599" s="54"/>
      <c r="H599" s="52" t="s">
        <v>28</v>
      </c>
      <c r="I599" s="54" t="s">
        <v>24</v>
      </c>
      <c r="J599" s="15">
        <v>2</v>
      </c>
      <c r="K599" s="25">
        <v>2</v>
      </c>
      <c r="L599" s="15">
        <f t="shared" si="9"/>
        <v>4</v>
      </c>
      <c r="M599" s="29">
        <v>15000</v>
      </c>
      <c r="N599" s="35"/>
      <c r="O599" s="36"/>
      <c r="P599" s="56" t="s">
        <v>2035</v>
      </c>
    </row>
    <row r="600" spans="1:16" s="68" customFormat="1" ht="18" customHeight="1" x14ac:dyDescent="0.25">
      <c r="A600" s="64">
        <v>63104</v>
      </c>
      <c r="B600" s="52" t="s">
        <v>1436</v>
      </c>
      <c r="C600" s="52" t="s">
        <v>12</v>
      </c>
      <c r="D600" s="53">
        <v>4987559011151</v>
      </c>
      <c r="E600" s="54" t="s">
        <v>691</v>
      </c>
      <c r="F600" s="54" t="s">
        <v>692</v>
      </c>
      <c r="G600" s="54"/>
      <c r="H600" s="52" t="s">
        <v>28</v>
      </c>
      <c r="I600" s="54" t="s">
        <v>86</v>
      </c>
      <c r="J600" s="15">
        <v>10</v>
      </c>
      <c r="K600" s="47">
        <v>0</v>
      </c>
      <c r="L600" s="15">
        <f t="shared" si="9"/>
        <v>10</v>
      </c>
      <c r="M600" s="29">
        <v>193000</v>
      </c>
      <c r="N600" s="35"/>
      <c r="O600" s="36"/>
      <c r="P600" s="56" t="s">
        <v>2035</v>
      </c>
    </row>
    <row r="601" spans="1:16" s="68" customFormat="1" ht="18" customHeight="1" x14ac:dyDescent="0.25">
      <c r="A601" s="64">
        <v>63105</v>
      </c>
      <c r="B601" s="52" t="s">
        <v>1436</v>
      </c>
      <c r="C601" s="52" t="s">
        <v>12</v>
      </c>
      <c r="D601" s="53">
        <v>4987026350424</v>
      </c>
      <c r="E601" s="54" t="s">
        <v>30</v>
      </c>
      <c r="F601" s="54" t="s">
        <v>166</v>
      </c>
      <c r="G601" s="54"/>
      <c r="H601" s="52" t="s">
        <v>28</v>
      </c>
      <c r="I601" s="54" t="s">
        <v>14</v>
      </c>
      <c r="J601" s="59">
        <v>0</v>
      </c>
      <c r="K601" s="46">
        <v>6</v>
      </c>
      <c r="L601" s="15">
        <f t="shared" si="9"/>
        <v>6</v>
      </c>
      <c r="M601" s="29">
        <v>120000</v>
      </c>
      <c r="N601" s="35"/>
      <c r="O601" s="36"/>
      <c r="P601" s="56" t="s">
        <v>2035</v>
      </c>
    </row>
    <row r="602" spans="1:16" s="68" customFormat="1" ht="18" customHeight="1" x14ac:dyDescent="0.25">
      <c r="A602" s="64">
        <v>63106</v>
      </c>
      <c r="B602" s="52" t="s">
        <v>1436</v>
      </c>
      <c r="C602" s="52" t="s">
        <v>12</v>
      </c>
      <c r="D602" s="53">
        <v>4987026350431</v>
      </c>
      <c r="E602" s="54" t="s">
        <v>31</v>
      </c>
      <c r="F602" s="54" t="s">
        <v>32</v>
      </c>
      <c r="G602" s="54"/>
      <c r="H602" s="52" t="s">
        <v>111</v>
      </c>
      <c r="I602" s="54" t="s">
        <v>14</v>
      </c>
      <c r="J602" s="59">
        <v>0</v>
      </c>
      <c r="K602" s="12">
        <v>74</v>
      </c>
      <c r="L602" s="15">
        <f t="shared" si="9"/>
        <v>74</v>
      </c>
      <c r="M602" s="29">
        <v>10000</v>
      </c>
      <c r="N602" s="35"/>
      <c r="O602" s="36"/>
      <c r="P602" s="56" t="s">
        <v>2035</v>
      </c>
    </row>
    <row r="603" spans="1:16" s="57" customFormat="1" ht="18" customHeight="1" x14ac:dyDescent="0.25">
      <c r="A603" s="64">
        <v>63107</v>
      </c>
      <c r="B603" s="52" t="s">
        <v>1436</v>
      </c>
      <c r="C603" s="52" t="s">
        <v>12</v>
      </c>
      <c r="D603" s="53">
        <v>4987026350448</v>
      </c>
      <c r="E603" s="54" t="s">
        <v>33</v>
      </c>
      <c r="F603" s="54" t="s">
        <v>32</v>
      </c>
      <c r="G603" s="54"/>
      <c r="H603" s="52" t="s">
        <v>111</v>
      </c>
      <c r="I603" s="54" t="s">
        <v>14</v>
      </c>
      <c r="J603" s="59">
        <v>0</v>
      </c>
      <c r="K603" s="25">
        <v>45</v>
      </c>
      <c r="L603" s="15">
        <f t="shared" si="9"/>
        <v>45</v>
      </c>
      <c r="M603" s="29">
        <v>10000</v>
      </c>
      <c r="N603" s="35"/>
      <c r="O603" s="36"/>
      <c r="P603" s="56" t="s">
        <v>2035</v>
      </c>
    </row>
    <row r="604" spans="1:16" s="57" customFormat="1" ht="18" customHeight="1" x14ac:dyDescent="0.25">
      <c r="A604" s="64">
        <v>63108</v>
      </c>
      <c r="B604" s="52" t="s">
        <v>1436</v>
      </c>
      <c r="C604" s="52" t="s">
        <v>12</v>
      </c>
      <c r="D604" s="53">
        <v>4887026350455</v>
      </c>
      <c r="E604" s="54" t="s">
        <v>34</v>
      </c>
      <c r="F604" s="54" t="s">
        <v>32</v>
      </c>
      <c r="G604" s="54"/>
      <c r="H604" s="52" t="s">
        <v>111</v>
      </c>
      <c r="I604" s="54" t="s">
        <v>14</v>
      </c>
      <c r="J604" s="59">
        <v>0</v>
      </c>
      <c r="K604" s="25">
        <v>41</v>
      </c>
      <c r="L604" s="15">
        <f t="shared" si="9"/>
        <v>41</v>
      </c>
      <c r="M604" s="29">
        <v>10000</v>
      </c>
      <c r="N604" s="35"/>
      <c r="O604" s="36"/>
      <c r="P604" s="56" t="s">
        <v>2035</v>
      </c>
    </row>
    <row r="605" spans="1:16" s="57" customFormat="1" ht="18" customHeight="1" x14ac:dyDescent="0.25">
      <c r="A605" s="64">
        <v>63132</v>
      </c>
      <c r="B605" s="52" t="s">
        <v>1436</v>
      </c>
      <c r="C605" s="52" t="s">
        <v>12</v>
      </c>
      <c r="D605" s="53">
        <v>4987780878738</v>
      </c>
      <c r="E605" s="54" t="s">
        <v>1737</v>
      </c>
      <c r="F605" s="54" t="s">
        <v>1738</v>
      </c>
      <c r="G605" s="54">
        <v>418281</v>
      </c>
      <c r="H605" s="52" t="s">
        <v>111</v>
      </c>
      <c r="I605" s="54" t="s">
        <v>1968</v>
      </c>
      <c r="J605" s="15">
        <v>1</v>
      </c>
      <c r="K605" s="47">
        <v>0</v>
      </c>
      <c r="L605" s="15">
        <f t="shared" si="9"/>
        <v>1</v>
      </c>
      <c r="M605" s="29" t="s">
        <v>11</v>
      </c>
      <c r="N605" s="35"/>
      <c r="O605" s="36"/>
      <c r="P605" s="56" t="s">
        <v>2035</v>
      </c>
    </row>
    <row r="606" spans="1:16" s="57" customFormat="1" ht="18" customHeight="1" x14ac:dyDescent="0.25">
      <c r="A606" s="52">
        <v>63133</v>
      </c>
      <c r="B606" s="52" t="s">
        <v>1373</v>
      </c>
      <c r="C606" s="60" t="s">
        <v>12</v>
      </c>
      <c r="D606" s="53" t="s">
        <v>11</v>
      </c>
      <c r="E606" s="65" t="s">
        <v>1197</v>
      </c>
      <c r="F606" s="65" t="s">
        <v>1198</v>
      </c>
      <c r="G606" s="54" t="s">
        <v>166</v>
      </c>
      <c r="H606" s="52" t="s">
        <v>28</v>
      </c>
      <c r="I606" s="54" t="s">
        <v>1199</v>
      </c>
      <c r="J606" s="59">
        <v>0</v>
      </c>
      <c r="K606" s="47">
        <v>1</v>
      </c>
      <c r="L606" s="15">
        <f t="shared" si="9"/>
        <v>1</v>
      </c>
      <c r="M606" s="28">
        <v>3700</v>
      </c>
      <c r="N606" s="35"/>
      <c r="O606" s="36"/>
      <c r="P606" s="56" t="s">
        <v>2035</v>
      </c>
    </row>
    <row r="607" spans="1:16" s="57" customFormat="1" ht="18" customHeight="1" x14ac:dyDescent="0.25">
      <c r="A607" s="64">
        <v>63134</v>
      </c>
      <c r="B607" s="52" t="s">
        <v>1436</v>
      </c>
      <c r="C607" s="52" t="s">
        <v>12</v>
      </c>
      <c r="D607" s="53" t="s">
        <v>35</v>
      </c>
      <c r="E607" s="54" t="s">
        <v>36</v>
      </c>
      <c r="F607" s="54" t="s">
        <v>37</v>
      </c>
      <c r="G607" s="54"/>
      <c r="H607" s="52" t="s">
        <v>28</v>
      </c>
      <c r="I607" s="54" t="s">
        <v>25</v>
      </c>
      <c r="J607" s="59">
        <v>0</v>
      </c>
      <c r="K607" s="25">
        <v>9</v>
      </c>
      <c r="L607" s="15">
        <f t="shared" si="9"/>
        <v>9</v>
      </c>
      <c r="M607" s="29">
        <v>165000</v>
      </c>
      <c r="N607" s="35"/>
      <c r="O607" s="36"/>
      <c r="P607" s="56" t="s">
        <v>2035</v>
      </c>
    </row>
    <row r="608" spans="1:16" s="57" customFormat="1" ht="18" customHeight="1" x14ac:dyDescent="0.25">
      <c r="A608" s="64">
        <v>63135</v>
      </c>
      <c r="B608" s="52" t="s">
        <v>1436</v>
      </c>
      <c r="C608" s="52" t="s">
        <v>12</v>
      </c>
      <c r="D608" s="53" t="s">
        <v>38</v>
      </c>
      <c r="E608" s="54" t="s">
        <v>39</v>
      </c>
      <c r="F608" s="54" t="s">
        <v>40</v>
      </c>
      <c r="G608" s="54"/>
      <c r="H608" s="52" t="s">
        <v>28</v>
      </c>
      <c r="I608" s="54" t="s">
        <v>25</v>
      </c>
      <c r="J608" s="59">
        <v>0</v>
      </c>
      <c r="K608" s="46">
        <v>48</v>
      </c>
      <c r="L608" s="15">
        <f t="shared" si="9"/>
        <v>48</v>
      </c>
      <c r="M608" s="29">
        <v>22000</v>
      </c>
      <c r="N608" s="35"/>
      <c r="O608" s="36"/>
      <c r="P608" s="56" t="s">
        <v>2035</v>
      </c>
    </row>
    <row r="609" spans="1:16" s="57" customFormat="1" ht="18" customHeight="1" x14ac:dyDescent="0.25">
      <c r="A609" s="64">
        <v>63136</v>
      </c>
      <c r="B609" s="52" t="s">
        <v>1436</v>
      </c>
      <c r="C609" s="52" t="s">
        <v>12</v>
      </c>
      <c r="D609" s="53" t="s">
        <v>41</v>
      </c>
      <c r="E609" s="54" t="s">
        <v>42</v>
      </c>
      <c r="F609" s="54" t="s">
        <v>43</v>
      </c>
      <c r="G609" s="54"/>
      <c r="H609" s="52" t="s">
        <v>28</v>
      </c>
      <c r="I609" s="67" t="s">
        <v>25</v>
      </c>
      <c r="J609" s="59">
        <v>0</v>
      </c>
      <c r="K609" s="25">
        <v>3</v>
      </c>
      <c r="L609" s="15">
        <f t="shared" si="9"/>
        <v>3</v>
      </c>
      <c r="M609" s="29">
        <v>57000</v>
      </c>
      <c r="N609" s="35"/>
      <c r="O609" s="36"/>
      <c r="P609" s="56" t="s">
        <v>2035</v>
      </c>
    </row>
    <row r="610" spans="1:16" s="57" customFormat="1" ht="18" customHeight="1" x14ac:dyDescent="0.25">
      <c r="A610" s="85">
        <v>63137</v>
      </c>
      <c r="B610" s="52" t="s">
        <v>1436</v>
      </c>
      <c r="C610" s="52" t="s">
        <v>12</v>
      </c>
      <c r="D610" s="53" t="s">
        <v>44</v>
      </c>
      <c r="E610" s="84" t="s">
        <v>45</v>
      </c>
      <c r="F610" s="54" t="s">
        <v>46</v>
      </c>
      <c r="G610" s="54"/>
      <c r="H610" s="86" t="s">
        <v>28</v>
      </c>
      <c r="I610" s="54" t="s">
        <v>25</v>
      </c>
      <c r="J610" s="59">
        <v>0</v>
      </c>
      <c r="K610" s="25">
        <v>14</v>
      </c>
      <c r="L610" s="15">
        <f t="shared" si="9"/>
        <v>14</v>
      </c>
      <c r="M610" s="29">
        <v>9800</v>
      </c>
      <c r="N610" s="35"/>
      <c r="O610" s="36"/>
      <c r="P610" s="56" t="s">
        <v>2035</v>
      </c>
    </row>
    <row r="611" spans="1:16" s="57" customFormat="1" ht="18" customHeight="1" x14ac:dyDescent="0.25">
      <c r="A611" s="85">
        <v>63138</v>
      </c>
      <c r="B611" s="52" t="s">
        <v>1436</v>
      </c>
      <c r="C611" s="52" t="s">
        <v>12</v>
      </c>
      <c r="D611" s="53" t="s">
        <v>47</v>
      </c>
      <c r="E611" s="84" t="s">
        <v>48</v>
      </c>
      <c r="F611" s="54" t="s">
        <v>49</v>
      </c>
      <c r="G611" s="54"/>
      <c r="H611" s="86" t="s">
        <v>28</v>
      </c>
      <c r="I611" s="54" t="s">
        <v>25</v>
      </c>
      <c r="J611" s="59">
        <v>0</v>
      </c>
      <c r="K611" s="25">
        <v>3</v>
      </c>
      <c r="L611" s="15">
        <f t="shared" si="9"/>
        <v>3</v>
      </c>
      <c r="M611" s="29">
        <v>2100</v>
      </c>
      <c r="N611" s="35"/>
      <c r="O611" s="36"/>
      <c r="P611" s="56" t="s">
        <v>2035</v>
      </c>
    </row>
    <row r="612" spans="1:16" s="57" customFormat="1" ht="18" customHeight="1" x14ac:dyDescent="0.25">
      <c r="A612" s="85">
        <v>63139</v>
      </c>
      <c r="B612" s="52" t="s">
        <v>1436</v>
      </c>
      <c r="C612" s="52" t="s">
        <v>12</v>
      </c>
      <c r="D612" s="53" t="s">
        <v>50</v>
      </c>
      <c r="E612" s="84" t="s">
        <v>51</v>
      </c>
      <c r="F612" s="54" t="s">
        <v>52</v>
      </c>
      <c r="G612" s="54"/>
      <c r="H612" s="86" t="s">
        <v>28</v>
      </c>
      <c r="I612" s="54" t="s">
        <v>25</v>
      </c>
      <c r="J612" s="59">
        <v>0</v>
      </c>
      <c r="K612" s="47">
        <v>1</v>
      </c>
      <c r="L612" s="15">
        <f t="shared" si="9"/>
        <v>1</v>
      </c>
      <c r="M612" s="29">
        <v>30000</v>
      </c>
      <c r="N612" s="35"/>
      <c r="O612" s="36"/>
      <c r="P612" s="56" t="s">
        <v>2035</v>
      </c>
    </row>
    <row r="613" spans="1:16" s="57" customFormat="1" ht="18" customHeight="1" x14ac:dyDescent="0.25">
      <c r="A613" s="85">
        <v>63140</v>
      </c>
      <c r="B613" s="52" t="s">
        <v>1436</v>
      </c>
      <c r="C613" s="52" t="s">
        <v>12</v>
      </c>
      <c r="D613" s="53" t="s">
        <v>53</v>
      </c>
      <c r="E613" s="84" t="s">
        <v>54</v>
      </c>
      <c r="F613" s="54" t="s">
        <v>55</v>
      </c>
      <c r="G613" s="54"/>
      <c r="H613" s="86" t="s">
        <v>29</v>
      </c>
      <c r="I613" s="54" t="s">
        <v>25</v>
      </c>
      <c r="J613" s="59">
        <v>0</v>
      </c>
      <c r="K613" s="25">
        <v>5</v>
      </c>
      <c r="L613" s="15">
        <f t="shared" si="9"/>
        <v>5</v>
      </c>
      <c r="M613" s="29">
        <v>3500</v>
      </c>
      <c r="N613" s="35"/>
      <c r="O613" s="36"/>
      <c r="P613" s="56" t="s">
        <v>2035</v>
      </c>
    </row>
    <row r="614" spans="1:16" s="57" customFormat="1" ht="18" customHeight="1" x14ac:dyDescent="0.25">
      <c r="A614" s="52">
        <v>63141</v>
      </c>
      <c r="B614" s="52" t="s">
        <v>1436</v>
      </c>
      <c r="C614" s="52" t="s">
        <v>12</v>
      </c>
      <c r="D614" s="53" t="s">
        <v>56</v>
      </c>
      <c r="E614" s="84" t="s">
        <v>57</v>
      </c>
      <c r="F614" s="54" t="s">
        <v>58</v>
      </c>
      <c r="G614" s="54"/>
      <c r="H614" s="86" t="s">
        <v>1042</v>
      </c>
      <c r="I614" s="54" t="s">
        <v>25</v>
      </c>
      <c r="J614" s="59">
        <v>0</v>
      </c>
      <c r="K614" s="25">
        <v>2</v>
      </c>
      <c r="L614" s="15">
        <f t="shared" si="9"/>
        <v>2</v>
      </c>
      <c r="M614" s="32">
        <v>42000</v>
      </c>
      <c r="N614" s="35"/>
      <c r="O614" s="36"/>
      <c r="P614" s="56" t="s">
        <v>2035</v>
      </c>
    </row>
    <row r="615" spans="1:16" s="57" customFormat="1" ht="18" customHeight="1" x14ac:dyDescent="0.25">
      <c r="A615" s="52">
        <v>63143</v>
      </c>
      <c r="B615" s="52" t="s">
        <v>1436</v>
      </c>
      <c r="C615" s="52" t="s">
        <v>12</v>
      </c>
      <c r="D615" s="53" t="s">
        <v>59</v>
      </c>
      <c r="E615" s="84" t="s">
        <v>60</v>
      </c>
      <c r="F615" s="54" t="s">
        <v>49</v>
      </c>
      <c r="G615" s="54"/>
      <c r="H615" s="86" t="s">
        <v>28</v>
      </c>
      <c r="I615" s="54" t="s">
        <v>25</v>
      </c>
      <c r="J615" s="59">
        <v>0</v>
      </c>
      <c r="K615" s="25">
        <v>86</v>
      </c>
      <c r="L615" s="15">
        <f t="shared" si="9"/>
        <v>86</v>
      </c>
      <c r="M615" s="32">
        <v>252000</v>
      </c>
      <c r="N615" s="35"/>
      <c r="O615" s="36"/>
      <c r="P615" s="56" t="s">
        <v>2035</v>
      </c>
    </row>
    <row r="616" spans="1:16" s="68" customFormat="1" ht="18" customHeight="1" x14ac:dyDescent="0.25">
      <c r="A616" s="52">
        <v>63144</v>
      </c>
      <c r="B616" s="52" t="s">
        <v>1436</v>
      </c>
      <c r="C616" s="52" t="s">
        <v>12</v>
      </c>
      <c r="D616" s="53" t="s">
        <v>61</v>
      </c>
      <c r="E616" s="84" t="s">
        <v>1739</v>
      </c>
      <c r="F616" s="54" t="s">
        <v>62</v>
      </c>
      <c r="G616" s="54"/>
      <c r="H616" s="86" t="s">
        <v>28</v>
      </c>
      <c r="I616" s="67" t="s">
        <v>25</v>
      </c>
      <c r="J616" s="59">
        <v>0</v>
      </c>
      <c r="K616" s="25">
        <v>6</v>
      </c>
      <c r="L616" s="15">
        <f t="shared" si="9"/>
        <v>6</v>
      </c>
      <c r="M616" s="32">
        <v>15000</v>
      </c>
      <c r="N616" s="35"/>
      <c r="O616" s="36"/>
      <c r="P616" s="56" t="s">
        <v>2035</v>
      </c>
    </row>
    <row r="617" spans="1:16" s="68" customFormat="1" ht="18" customHeight="1" x14ac:dyDescent="0.25">
      <c r="A617" s="52">
        <v>63145</v>
      </c>
      <c r="B617" s="52" t="s">
        <v>1436</v>
      </c>
      <c r="C617" s="52" t="s">
        <v>12</v>
      </c>
      <c r="D617" s="53" t="s">
        <v>63</v>
      </c>
      <c r="E617" s="84" t="s">
        <v>64</v>
      </c>
      <c r="F617" s="54" t="s">
        <v>65</v>
      </c>
      <c r="G617" s="54"/>
      <c r="H617" s="86" t="s">
        <v>28</v>
      </c>
      <c r="I617" s="67" t="s">
        <v>25</v>
      </c>
      <c r="J617" s="59">
        <v>0</v>
      </c>
      <c r="K617" s="25">
        <v>18</v>
      </c>
      <c r="L617" s="15">
        <f t="shared" si="9"/>
        <v>18</v>
      </c>
      <c r="M617" s="32">
        <v>15000</v>
      </c>
      <c r="N617" s="35"/>
      <c r="O617" s="36"/>
      <c r="P617" s="56" t="s">
        <v>2035</v>
      </c>
    </row>
    <row r="618" spans="1:16" s="68" customFormat="1" ht="18" customHeight="1" x14ac:dyDescent="0.25">
      <c r="A618" s="64">
        <v>63150</v>
      </c>
      <c r="B618" s="52" t="s">
        <v>1436</v>
      </c>
      <c r="C618" s="52" t="s">
        <v>12</v>
      </c>
      <c r="D618" s="53" t="s">
        <v>66</v>
      </c>
      <c r="E618" s="54" t="s">
        <v>67</v>
      </c>
      <c r="F618" s="54" t="s">
        <v>49</v>
      </c>
      <c r="G618" s="54"/>
      <c r="H618" s="52" t="s">
        <v>28</v>
      </c>
      <c r="I618" s="54" t="s">
        <v>25</v>
      </c>
      <c r="J618" s="59">
        <v>0</v>
      </c>
      <c r="K618" s="25">
        <v>6</v>
      </c>
      <c r="L618" s="15">
        <f t="shared" si="9"/>
        <v>6</v>
      </c>
      <c r="M618" s="29">
        <v>42000</v>
      </c>
      <c r="N618" s="35"/>
      <c r="O618" s="36"/>
      <c r="P618" s="56" t="s">
        <v>2035</v>
      </c>
    </row>
    <row r="619" spans="1:16" s="68" customFormat="1" ht="18" customHeight="1" x14ac:dyDescent="0.25">
      <c r="A619" s="64">
        <v>63151</v>
      </c>
      <c r="B619" s="52" t="s">
        <v>1436</v>
      </c>
      <c r="C619" s="52" t="s">
        <v>12</v>
      </c>
      <c r="D619" s="53" t="s">
        <v>68</v>
      </c>
      <c r="E619" s="54" t="s">
        <v>69</v>
      </c>
      <c r="F619" s="54" t="s">
        <v>70</v>
      </c>
      <c r="G619" s="54"/>
      <c r="H619" s="52" t="s">
        <v>28</v>
      </c>
      <c r="I619" s="54" t="s">
        <v>25</v>
      </c>
      <c r="J619" s="59">
        <v>0</v>
      </c>
      <c r="K619" s="25">
        <v>3</v>
      </c>
      <c r="L619" s="15">
        <f t="shared" si="9"/>
        <v>3</v>
      </c>
      <c r="M619" s="29">
        <v>23000</v>
      </c>
      <c r="N619" s="35"/>
      <c r="O619" s="36"/>
      <c r="P619" s="56" t="s">
        <v>2035</v>
      </c>
    </row>
    <row r="620" spans="1:16" s="68" customFormat="1" ht="18" customHeight="1" x14ac:dyDescent="0.25">
      <c r="A620" s="64">
        <v>63152</v>
      </c>
      <c r="B620" s="52" t="s">
        <v>1436</v>
      </c>
      <c r="C620" s="52" t="s">
        <v>12</v>
      </c>
      <c r="D620" s="53" t="s">
        <v>71</v>
      </c>
      <c r="E620" s="54" t="s">
        <v>72</v>
      </c>
      <c r="F620" s="54" t="s">
        <v>49</v>
      </c>
      <c r="G620" s="54"/>
      <c r="H620" s="52" t="s">
        <v>28</v>
      </c>
      <c r="I620" s="54" t="s">
        <v>25</v>
      </c>
      <c r="J620" s="59">
        <v>0</v>
      </c>
      <c r="K620" s="46">
        <v>6</v>
      </c>
      <c r="L620" s="15">
        <f t="shared" si="9"/>
        <v>6</v>
      </c>
      <c r="M620" s="29">
        <v>42000</v>
      </c>
      <c r="N620" s="35"/>
      <c r="O620" s="36"/>
      <c r="P620" s="56" t="s">
        <v>2035</v>
      </c>
    </row>
    <row r="621" spans="1:16" s="68" customFormat="1" ht="18" customHeight="1" x14ac:dyDescent="0.25">
      <c r="A621" s="64">
        <v>63153</v>
      </c>
      <c r="B621" s="52" t="s">
        <v>1436</v>
      </c>
      <c r="C621" s="52" t="s">
        <v>12</v>
      </c>
      <c r="D621" s="53" t="s">
        <v>73</v>
      </c>
      <c r="E621" s="54" t="s">
        <v>74</v>
      </c>
      <c r="F621" s="54" t="s">
        <v>70</v>
      </c>
      <c r="G621" s="54"/>
      <c r="H621" s="52" t="s">
        <v>28</v>
      </c>
      <c r="I621" s="54" t="s">
        <v>25</v>
      </c>
      <c r="J621" s="59">
        <v>0</v>
      </c>
      <c r="K621" s="46">
        <v>2</v>
      </c>
      <c r="L621" s="15">
        <f t="shared" si="9"/>
        <v>2</v>
      </c>
      <c r="M621" s="29">
        <v>18000</v>
      </c>
      <c r="N621" s="35"/>
      <c r="O621" s="36"/>
      <c r="P621" s="56" t="s">
        <v>2035</v>
      </c>
    </row>
    <row r="622" spans="1:16" s="68" customFormat="1" ht="18" customHeight="1" x14ac:dyDescent="0.25">
      <c r="A622" s="64">
        <v>63154</v>
      </c>
      <c r="B622" s="52" t="s">
        <v>1436</v>
      </c>
      <c r="C622" s="52" t="s">
        <v>12</v>
      </c>
      <c r="D622" s="53" t="s">
        <v>75</v>
      </c>
      <c r="E622" s="54" t="s">
        <v>76</v>
      </c>
      <c r="F622" s="54" t="s">
        <v>49</v>
      </c>
      <c r="G622" s="54"/>
      <c r="H622" s="52" t="s">
        <v>28</v>
      </c>
      <c r="I622" s="54" t="s">
        <v>25</v>
      </c>
      <c r="J622" s="59">
        <v>0</v>
      </c>
      <c r="K622" s="46">
        <v>2</v>
      </c>
      <c r="L622" s="15">
        <f t="shared" si="9"/>
        <v>2</v>
      </c>
      <c r="M622" s="29">
        <v>28000</v>
      </c>
      <c r="N622" s="35"/>
      <c r="O622" s="36"/>
      <c r="P622" s="56" t="s">
        <v>2035</v>
      </c>
    </row>
    <row r="623" spans="1:16" s="68" customFormat="1" ht="18" customHeight="1" x14ac:dyDescent="0.25">
      <c r="A623" s="64">
        <v>63155</v>
      </c>
      <c r="B623" s="52" t="s">
        <v>1436</v>
      </c>
      <c r="C623" s="52" t="s">
        <v>12</v>
      </c>
      <c r="D623" s="53" t="s">
        <v>77</v>
      </c>
      <c r="E623" s="54" t="s">
        <v>78</v>
      </c>
      <c r="F623" s="54" t="s">
        <v>70</v>
      </c>
      <c r="G623" s="54"/>
      <c r="H623" s="52" t="s">
        <v>28</v>
      </c>
      <c r="I623" s="54" t="s">
        <v>25</v>
      </c>
      <c r="J623" s="59">
        <v>0</v>
      </c>
      <c r="K623" s="25">
        <v>2</v>
      </c>
      <c r="L623" s="15">
        <f t="shared" si="9"/>
        <v>2</v>
      </c>
      <c r="M623" s="29">
        <v>21000</v>
      </c>
      <c r="N623" s="35"/>
      <c r="O623" s="36"/>
      <c r="P623" s="56" t="s">
        <v>2035</v>
      </c>
    </row>
    <row r="624" spans="1:16" s="68" customFormat="1" ht="18" customHeight="1" x14ac:dyDescent="0.25">
      <c r="A624" s="64">
        <v>63158</v>
      </c>
      <c r="B624" s="52" t="s">
        <v>1436</v>
      </c>
      <c r="C624" s="52" t="s">
        <v>12</v>
      </c>
      <c r="D624" s="53">
        <v>4987026223889</v>
      </c>
      <c r="E624" s="54" t="s">
        <v>728</v>
      </c>
      <c r="F624" s="54" t="s">
        <v>297</v>
      </c>
      <c r="G624" s="54"/>
      <c r="H624" s="52" t="s">
        <v>28</v>
      </c>
      <c r="I624" s="54" t="s">
        <v>14</v>
      </c>
      <c r="J624" s="15">
        <v>1300</v>
      </c>
      <c r="K624" s="47">
        <v>0</v>
      </c>
      <c r="L624" s="15">
        <f t="shared" si="9"/>
        <v>1300</v>
      </c>
      <c r="M624" s="29">
        <v>2000</v>
      </c>
      <c r="N624" s="35"/>
      <c r="O624" s="36"/>
      <c r="P624" s="56" t="s">
        <v>2035</v>
      </c>
    </row>
    <row r="625" spans="1:16" s="68" customFormat="1" ht="18" customHeight="1" x14ac:dyDescent="0.25">
      <c r="A625" s="64">
        <v>63159</v>
      </c>
      <c r="B625" s="52" t="s">
        <v>1436</v>
      </c>
      <c r="C625" s="52" t="s">
        <v>12</v>
      </c>
      <c r="D625" s="53">
        <v>4987666600415</v>
      </c>
      <c r="E625" s="54" t="s">
        <v>738</v>
      </c>
      <c r="F625" s="54" t="s">
        <v>157</v>
      </c>
      <c r="G625" s="54"/>
      <c r="H625" s="52" t="s">
        <v>28</v>
      </c>
      <c r="I625" s="54" t="s">
        <v>906</v>
      </c>
      <c r="J625" s="15">
        <v>5</v>
      </c>
      <c r="K625" s="15">
        <v>0</v>
      </c>
      <c r="L625" s="15">
        <f t="shared" si="9"/>
        <v>5</v>
      </c>
      <c r="M625" s="29">
        <v>30000</v>
      </c>
      <c r="N625" s="35"/>
      <c r="O625" s="36"/>
      <c r="P625" s="56" t="s">
        <v>2035</v>
      </c>
    </row>
    <row r="626" spans="1:16" s="57" customFormat="1" ht="18" customHeight="1" x14ac:dyDescent="0.25">
      <c r="A626" s="64">
        <v>63160</v>
      </c>
      <c r="B626" s="52" t="s">
        <v>1436</v>
      </c>
      <c r="C626" s="52" t="s">
        <v>12</v>
      </c>
      <c r="D626" s="53">
        <v>4987666601788</v>
      </c>
      <c r="E626" s="84" t="s">
        <v>739</v>
      </c>
      <c r="F626" s="54" t="s">
        <v>320</v>
      </c>
      <c r="G626" s="54"/>
      <c r="H626" s="86" t="s">
        <v>28</v>
      </c>
      <c r="I626" s="54" t="s">
        <v>906</v>
      </c>
      <c r="J626" s="15">
        <v>1</v>
      </c>
      <c r="K626" s="15">
        <v>0</v>
      </c>
      <c r="L626" s="15">
        <f t="shared" si="9"/>
        <v>1</v>
      </c>
      <c r="M626" s="29">
        <v>50000</v>
      </c>
      <c r="N626" s="35"/>
      <c r="O626" s="36"/>
      <c r="P626" s="56" t="s">
        <v>2035</v>
      </c>
    </row>
    <row r="627" spans="1:16" s="57" customFormat="1" ht="18" customHeight="1" x14ac:dyDescent="0.25">
      <c r="A627" s="64">
        <v>63161</v>
      </c>
      <c r="B627" s="52" t="s">
        <v>1436</v>
      </c>
      <c r="C627" s="52" t="s">
        <v>12</v>
      </c>
      <c r="D627" s="53">
        <v>4987666601634</v>
      </c>
      <c r="E627" s="84" t="s">
        <v>740</v>
      </c>
      <c r="F627" s="54" t="s">
        <v>315</v>
      </c>
      <c r="G627" s="54"/>
      <c r="H627" s="86" t="s">
        <v>28</v>
      </c>
      <c r="I627" s="54" t="s">
        <v>906</v>
      </c>
      <c r="J627" s="15">
        <v>2</v>
      </c>
      <c r="K627" s="25">
        <v>0</v>
      </c>
      <c r="L627" s="15">
        <f t="shared" si="9"/>
        <v>2</v>
      </c>
      <c r="M627" s="29">
        <v>9000</v>
      </c>
      <c r="N627" s="35"/>
      <c r="O627" s="36"/>
      <c r="P627" s="56" t="s">
        <v>2035</v>
      </c>
    </row>
    <row r="628" spans="1:16" s="57" customFormat="1" ht="18" customHeight="1" x14ac:dyDescent="0.25">
      <c r="A628" s="64">
        <v>63163</v>
      </c>
      <c r="B628" s="52" t="s">
        <v>1436</v>
      </c>
      <c r="C628" s="52" t="s">
        <v>12</v>
      </c>
      <c r="D628" s="53">
        <v>4987439089911</v>
      </c>
      <c r="E628" s="54" t="s">
        <v>693</v>
      </c>
      <c r="F628" s="54" t="s">
        <v>694</v>
      </c>
      <c r="G628" s="54"/>
      <c r="H628" s="52" t="s">
        <v>29</v>
      </c>
      <c r="I628" s="54" t="s">
        <v>87</v>
      </c>
      <c r="J628" s="59">
        <v>0</v>
      </c>
      <c r="K628" s="25">
        <v>3</v>
      </c>
      <c r="L628" s="15">
        <f t="shared" si="9"/>
        <v>3</v>
      </c>
      <c r="M628" s="29">
        <v>340000</v>
      </c>
      <c r="N628" s="35"/>
      <c r="O628" s="36"/>
      <c r="P628" s="56" t="s">
        <v>2035</v>
      </c>
    </row>
    <row r="629" spans="1:16" s="57" customFormat="1" ht="18" customHeight="1" x14ac:dyDescent="0.25">
      <c r="A629" s="64">
        <v>63164</v>
      </c>
      <c r="B629" s="52" t="s">
        <v>1436</v>
      </c>
      <c r="C629" s="52" t="s">
        <v>12</v>
      </c>
      <c r="D629" s="53">
        <v>4987439089928</v>
      </c>
      <c r="E629" s="54" t="s">
        <v>695</v>
      </c>
      <c r="F629" s="54" t="s">
        <v>696</v>
      </c>
      <c r="G629" s="54"/>
      <c r="H629" s="52" t="s">
        <v>29</v>
      </c>
      <c r="I629" s="54" t="s">
        <v>87</v>
      </c>
      <c r="J629" s="59">
        <v>0</v>
      </c>
      <c r="K629" s="47">
        <v>1</v>
      </c>
      <c r="L629" s="15">
        <f t="shared" si="9"/>
        <v>1</v>
      </c>
      <c r="M629" s="29">
        <v>135000</v>
      </c>
      <c r="N629" s="35"/>
      <c r="O629" s="36"/>
      <c r="P629" s="56" t="s">
        <v>2035</v>
      </c>
    </row>
    <row r="630" spans="1:16" s="57" customFormat="1" ht="18" customHeight="1" x14ac:dyDescent="0.25">
      <c r="A630" s="64">
        <v>63165</v>
      </c>
      <c r="B630" s="52" t="s">
        <v>1436</v>
      </c>
      <c r="C630" s="52" t="s">
        <v>12</v>
      </c>
      <c r="D630" s="53">
        <v>4987780877007</v>
      </c>
      <c r="E630" s="54" t="s">
        <v>1740</v>
      </c>
      <c r="F630" s="54" t="s">
        <v>1120</v>
      </c>
      <c r="G630" s="54">
        <v>418111</v>
      </c>
      <c r="H630" s="52" t="s">
        <v>111</v>
      </c>
      <c r="I630" s="54" t="s">
        <v>746</v>
      </c>
      <c r="J630" s="15">
        <v>1</v>
      </c>
      <c r="K630" s="47">
        <v>0</v>
      </c>
      <c r="L630" s="15">
        <f t="shared" si="9"/>
        <v>1</v>
      </c>
      <c r="M630" s="29">
        <v>52000</v>
      </c>
      <c r="N630" s="35"/>
      <c r="O630" s="36"/>
      <c r="P630" s="56" t="s">
        <v>2035</v>
      </c>
    </row>
    <row r="631" spans="1:16" s="57" customFormat="1" ht="18" customHeight="1" x14ac:dyDescent="0.25">
      <c r="A631" s="64">
        <v>63166</v>
      </c>
      <c r="B631" s="52" t="s">
        <v>1436</v>
      </c>
      <c r="C631" s="52" t="s">
        <v>12</v>
      </c>
      <c r="D631" s="53">
        <v>4987502540974</v>
      </c>
      <c r="E631" s="54" t="s">
        <v>697</v>
      </c>
      <c r="F631" s="54" t="s">
        <v>1741</v>
      </c>
      <c r="G631" s="54"/>
      <c r="H631" s="52" t="s">
        <v>28</v>
      </c>
      <c r="I631" s="54" t="s">
        <v>1605</v>
      </c>
      <c r="J631" s="59">
        <v>0</v>
      </c>
      <c r="K631" s="25">
        <v>6</v>
      </c>
      <c r="L631" s="15">
        <f t="shared" si="9"/>
        <v>6</v>
      </c>
      <c r="M631" s="29">
        <v>340000</v>
      </c>
      <c r="N631" s="35"/>
      <c r="O631" s="36"/>
      <c r="P631" s="56" t="s">
        <v>2035</v>
      </c>
    </row>
    <row r="632" spans="1:16" s="57" customFormat="1" ht="18" customHeight="1" x14ac:dyDescent="0.25">
      <c r="A632" s="64">
        <v>63167</v>
      </c>
      <c r="B632" s="52" t="s">
        <v>1436</v>
      </c>
      <c r="C632" s="52" t="s">
        <v>12</v>
      </c>
      <c r="D632" s="53">
        <v>4987502540981</v>
      </c>
      <c r="E632" s="54" t="s">
        <v>698</v>
      </c>
      <c r="F632" s="54" t="s">
        <v>1742</v>
      </c>
      <c r="G632" s="54"/>
      <c r="H632" s="52" t="s">
        <v>28</v>
      </c>
      <c r="I632" s="54" t="s">
        <v>1605</v>
      </c>
      <c r="J632" s="59">
        <v>0</v>
      </c>
      <c r="K632" s="25">
        <v>9</v>
      </c>
      <c r="L632" s="15">
        <f t="shared" si="9"/>
        <v>9</v>
      </c>
      <c r="M632" s="29">
        <v>202000</v>
      </c>
      <c r="N632" s="35"/>
      <c r="O632" s="36"/>
      <c r="P632" s="56" t="s">
        <v>2035</v>
      </c>
    </row>
    <row r="633" spans="1:16" s="57" customFormat="1" ht="18" customHeight="1" x14ac:dyDescent="0.25">
      <c r="A633" s="64">
        <v>63168</v>
      </c>
      <c r="B633" s="52" t="s">
        <v>1436</v>
      </c>
      <c r="C633" s="52" t="s">
        <v>12</v>
      </c>
      <c r="D633" s="53">
        <v>4987439091396</v>
      </c>
      <c r="E633" s="54" t="s">
        <v>699</v>
      </c>
      <c r="F633" s="54" t="s">
        <v>700</v>
      </c>
      <c r="G633" s="54"/>
      <c r="H633" s="52" t="s">
        <v>28</v>
      </c>
      <c r="I633" s="54" t="s">
        <v>87</v>
      </c>
      <c r="J633" s="59">
        <v>0</v>
      </c>
      <c r="K633" s="46">
        <v>84</v>
      </c>
      <c r="L633" s="15">
        <f t="shared" si="9"/>
        <v>84</v>
      </c>
      <c r="M633" s="29">
        <v>26000</v>
      </c>
      <c r="N633" s="35"/>
      <c r="O633" s="36"/>
      <c r="P633" s="56" t="s">
        <v>2035</v>
      </c>
    </row>
    <row r="634" spans="1:16" s="57" customFormat="1" ht="18" customHeight="1" x14ac:dyDescent="0.25">
      <c r="A634" s="64">
        <v>63169</v>
      </c>
      <c r="B634" s="52" t="s">
        <v>1436</v>
      </c>
      <c r="C634" s="52" t="s">
        <v>12</v>
      </c>
      <c r="D634" s="53">
        <v>4987439091402</v>
      </c>
      <c r="E634" s="54" t="s">
        <v>701</v>
      </c>
      <c r="F634" s="54" t="s">
        <v>700</v>
      </c>
      <c r="G634" s="54"/>
      <c r="H634" s="52" t="s">
        <v>28</v>
      </c>
      <c r="I634" s="54" t="s">
        <v>87</v>
      </c>
      <c r="J634" s="59">
        <v>0</v>
      </c>
      <c r="K634" s="25">
        <v>78</v>
      </c>
      <c r="L634" s="15">
        <f t="shared" si="9"/>
        <v>78</v>
      </c>
      <c r="M634" s="29">
        <v>31000</v>
      </c>
      <c r="N634" s="35"/>
      <c r="O634" s="36"/>
      <c r="P634" s="56" t="s">
        <v>2035</v>
      </c>
    </row>
    <row r="635" spans="1:16" s="57" customFormat="1" ht="18" customHeight="1" x14ac:dyDescent="0.25">
      <c r="A635" s="64">
        <v>63170</v>
      </c>
      <c r="B635" s="52" t="s">
        <v>1436</v>
      </c>
      <c r="C635" s="52" t="s">
        <v>12</v>
      </c>
      <c r="D635" s="53">
        <v>4987326054268</v>
      </c>
      <c r="E635" s="54" t="s">
        <v>702</v>
      </c>
      <c r="F635" s="54" t="s">
        <v>703</v>
      </c>
      <c r="G635" s="54"/>
      <c r="H635" s="52" t="s">
        <v>28</v>
      </c>
      <c r="I635" s="54" t="s">
        <v>476</v>
      </c>
      <c r="J635" s="59">
        <v>0</v>
      </c>
      <c r="K635" s="25">
        <v>18</v>
      </c>
      <c r="L635" s="15">
        <f t="shared" si="9"/>
        <v>18</v>
      </c>
      <c r="M635" s="29">
        <v>80000</v>
      </c>
      <c r="N635" s="35"/>
      <c r="O635" s="36"/>
      <c r="P635" s="56" t="s">
        <v>2035</v>
      </c>
    </row>
    <row r="636" spans="1:16" s="57" customFormat="1" ht="18" customHeight="1" x14ac:dyDescent="0.25">
      <c r="A636" s="64">
        <v>63171</v>
      </c>
      <c r="B636" s="52" t="s">
        <v>1436</v>
      </c>
      <c r="C636" s="52" t="s">
        <v>12</v>
      </c>
      <c r="D636" s="53">
        <v>4987326054275</v>
      </c>
      <c r="E636" s="54" t="s">
        <v>704</v>
      </c>
      <c r="F636" s="54" t="s">
        <v>705</v>
      </c>
      <c r="G636" s="54"/>
      <c r="H636" s="52" t="s">
        <v>28</v>
      </c>
      <c r="I636" s="54" t="s">
        <v>476</v>
      </c>
      <c r="J636" s="59">
        <v>0</v>
      </c>
      <c r="K636" s="25">
        <v>18</v>
      </c>
      <c r="L636" s="15">
        <f t="shared" si="9"/>
        <v>18</v>
      </c>
      <c r="M636" s="29">
        <v>110000</v>
      </c>
      <c r="N636" s="35"/>
      <c r="O636" s="36"/>
      <c r="P636" s="56" t="s">
        <v>2035</v>
      </c>
    </row>
    <row r="637" spans="1:16" s="57" customFormat="1" ht="18" customHeight="1" x14ac:dyDescent="0.25">
      <c r="A637" s="64">
        <v>63172</v>
      </c>
      <c r="B637" s="52" t="s">
        <v>1436</v>
      </c>
      <c r="C637" s="52" t="s">
        <v>12</v>
      </c>
      <c r="D637" s="53">
        <v>4987326052936</v>
      </c>
      <c r="E637" s="54" t="s">
        <v>1743</v>
      </c>
      <c r="F637" s="54" t="s">
        <v>207</v>
      </c>
      <c r="G637" s="54"/>
      <c r="H637" s="52" t="s">
        <v>1042</v>
      </c>
      <c r="I637" s="54" t="s">
        <v>476</v>
      </c>
      <c r="J637" s="59">
        <v>0</v>
      </c>
      <c r="K637" s="47">
        <v>1</v>
      </c>
      <c r="L637" s="15">
        <f t="shared" si="9"/>
        <v>1</v>
      </c>
      <c r="M637" s="29">
        <v>1000</v>
      </c>
      <c r="N637" s="35"/>
      <c r="O637" s="36"/>
      <c r="P637" s="56" t="s">
        <v>2035</v>
      </c>
    </row>
    <row r="638" spans="1:16" s="57" customFormat="1" ht="18" customHeight="1" x14ac:dyDescent="0.25">
      <c r="A638" s="64">
        <v>63173</v>
      </c>
      <c r="B638" s="52" t="s">
        <v>1436</v>
      </c>
      <c r="C638" s="52" t="s">
        <v>12</v>
      </c>
      <c r="D638" s="53">
        <v>4987326055722</v>
      </c>
      <c r="E638" s="84" t="s">
        <v>1744</v>
      </c>
      <c r="F638" s="54" t="s">
        <v>207</v>
      </c>
      <c r="G638" s="54"/>
      <c r="H638" s="86" t="s">
        <v>1042</v>
      </c>
      <c r="I638" s="54" t="s">
        <v>476</v>
      </c>
      <c r="J638" s="59">
        <v>0</v>
      </c>
      <c r="K638" s="46">
        <v>6</v>
      </c>
      <c r="L638" s="15">
        <f t="shared" si="9"/>
        <v>6</v>
      </c>
      <c r="M638" s="29">
        <v>1000</v>
      </c>
      <c r="N638" s="35"/>
      <c r="O638" s="36"/>
      <c r="P638" s="56" t="s">
        <v>2035</v>
      </c>
    </row>
    <row r="639" spans="1:16" s="57" customFormat="1" ht="18" customHeight="1" x14ac:dyDescent="0.25">
      <c r="A639" s="64">
        <v>63174</v>
      </c>
      <c r="B639" s="52" t="s">
        <v>1436</v>
      </c>
      <c r="C639" s="52" t="s">
        <v>12</v>
      </c>
      <c r="D639" s="53">
        <v>4987270260425</v>
      </c>
      <c r="E639" s="54" t="s">
        <v>79</v>
      </c>
      <c r="F639" s="54" t="s">
        <v>80</v>
      </c>
      <c r="G639" s="54"/>
      <c r="H639" s="52" t="s">
        <v>28</v>
      </c>
      <c r="I639" s="54" t="s">
        <v>25</v>
      </c>
      <c r="J639" s="59">
        <v>0</v>
      </c>
      <c r="K639" s="46">
        <v>60</v>
      </c>
      <c r="L639" s="15">
        <f t="shared" si="9"/>
        <v>60</v>
      </c>
      <c r="M639" s="29">
        <v>42000</v>
      </c>
      <c r="N639" s="35"/>
      <c r="O639" s="36"/>
      <c r="P639" s="56" t="s">
        <v>2035</v>
      </c>
    </row>
    <row r="640" spans="1:16" s="57" customFormat="1" ht="18" customHeight="1" x14ac:dyDescent="0.25">
      <c r="A640" s="64">
        <v>63175</v>
      </c>
      <c r="B640" s="52" t="s">
        <v>1436</v>
      </c>
      <c r="C640" s="52" t="s">
        <v>12</v>
      </c>
      <c r="D640" s="53">
        <v>4987270260432</v>
      </c>
      <c r="E640" s="84" t="s">
        <v>81</v>
      </c>
      <c r="F640" s="54" t="s">
        <v>82</v>
      </c>
      <c r="G640" s="54"/>
      <c r="H640" s="86" t="s">
        <v>28</v>
      </c>
      <c r="I640" s="54" t="s">
        <v>25</v>
      </c>
      <c r="J640" s="59">
        <v>0</v>
      </c>
      <c r="K640" s="46">
        <v>6</v>
      </c>
      <c r="L640" s="15">
        <f t="shared" si="9"/>
        <v>6</v>
      </c>
      <c r="M640" s="29">
        <v>15000</v>
      </c>
      <c r="N640" s="35"/>
      <c r="O640" s="36"/>
      <c r="P640" s="56" t="s">
        <v>2035</v>
      </c>
    </row>
    <row r="641" spans="1:16" s="57" customFormat="1" ht="18" customHeight="1" x14ac:dyDescent="0.25">
      <c r="A641" s="64">
        <v>63176</v>
      </c>
      <c r="B641" s="52" t="s">
        <v>1436</v>
      </c>
      <c r="C641" s="52" t="s">
        <v>12</v>
      </c>
      <c r="D641" s="53">
        <v>4987270260449</v>
      </c>
      <c r="E641" s="84" t="s">
        <v>83</v>
      </c>
      <c r="F641" s="54" t="s">
        <v>84</v>
      </c>
      <c r="G641" s="54"/>
      <c r="H641" s="86" t="s">
        <v>28</v>
      </c>
      <c r="I641" s="54" t="s">
        <v>25</v>
      </c>
      <c r="J641" s="59">
        <v>0</v>
      </c>
      <c r="K641" s="46">
        <v>15</v>
      </c>
      <c r="L641" s="15">
        <f t="shared" si="9"/>
        <v>15</v>
      </c>
      <c r="M641" s="29">
        <v>7500</v>
      </c>
      <c r="N641" s="35"/>
      <c r="O641" s="36"/>
      <c r="P641" s="56" t="s">
        <v>2035</v>
      </c>
    </row>
    <row r="642" spans="1:16" s="57" customFormat="1" ht="18" customHeight="1" x14ac:dyDescent="0.25">
      <c r="A642" s="64">
        <v>63177</v>
      </c>
      <c r="B642" s="52" t="s">
        <v>1436</v>
      </c>
      <c r="C642" s="52" t="s">
        <v>12</v>
      </c>
      <c r="D642" s="53">
        <v>4987270295526</v>
      </c>
      <c r="E642" s="84" t="s">
        <v>85</v>
      </c>
      <c r="F642" s="54" t="s">
        <v>1745</v>
      </c>
      <c r="G642" s="54"/>
      <c r="H642" s="86" t="s">
        <v>28</v>
      </c>
      <c r="I642" s="54" t="s">
        <v>25</v>
      </c>
      <c r="J642" s="15">
        <v>1</v>
      </c>
      <c r="K642" s="15">
        <v>0</v>
      </c>
      <c r="L642" s="15">
        <f t="shared" si="9"/>
        <v>1</v>
      </c>
      <c r="M642" s="29">
        <v>11000</v>
      </c>
      <c r="N642" s="35"/>
      <c r="O642" s="36"/>
      <c r="P642" s="56" t="s">
        <v>2035</v>
      </c>
    </row>
    <row r="643" spans="1:16" s="57" customFormat="1" ht="18" customHeight="1" x14ac:dyDescent="0.25">
      <c r="A643" s="64">
        <v>63179</v>
      </c>
      <c r="B643" s="52" t="s">
        <v>1436</v>
      </c>
      <c r="C643" s="52" t="s">
        <v>12</v>
      </c>
      <c r="D643" s="53">
        <v>4987582009194</v>
      </c>
      <c r="E643" s="84" t="s">
        <v>1971</v>
      </c>
      <c r="F643" s="54" t="s">
        <v>707</v>
      </c>
      <c r="G643" s="54" t="s">
        <v>1746</v>
      </c>
      <c r="H643" s="86" t="s">
        <v>111</v>
      </c>
      <c r="I643" s="54" t="s">
        <v>105</v>
      </c>
      <c r="J643" s="15">
        <v>1</v>
      </c>
      <c r="K643" s="15">
        <v>1</v>
      </c>
      <c r="L643" s="15">
        <f t="shared" si="9"/>
        <v>2</v>
      </c>
      <c r="M643" s="29">
        <v>197000</v>
      </c>
      <c r="N643" s="35"/>
      <c r="O643" s="36"/>
      <c r="P643" s="56" t="s">
        <v>2035</v>
      </c>
    </row>
    <row r="644" spans="1:16" s="57" customFormat="1" ht="18" customHeight="1" x14ac:dyDescent="0.25">
      <c r="A644" s="64">
        <v>63181</v>
      </c>
      <c r="B644" s="52" t="s">
        <v>1436</v>
      </c>
      <c r="C644" s="52" t="s">
        <v>12</v>
      </c>
      <c r="D644" s="53" t="s">
        <v>11</v>
      </c>
      <c r="E644" s="84" t="s">
        <v>708</v>
      </c>
      <c r="F644" s="54" t="s">
        <v>714</v>
      </c>
      <c r="G644" s="54"/>
      <c r="H644" s="86" t="s">
        <v>111</v>
      </c>
      <c r="I644" s="54" t="s">
        <v>89</v>
      </c>
      <c r="J644" s="15">
        <v>0</v>
      </c>
      <c r="K644" s="15">
        <v>1</v>
      </c>
      <c r="L644" s="15">
        <f t="shared" ref="L644:L707" si="10">J644+K644</f>
        <v>1</v>
      </c>
      <c r="M644" s="29">
        <v>39000</v>
      </c>
      <c r="N644" s="35"/>
      <c r="O644" s="36"/>
      <c r="P644" s="56" t="s">
        <v>2035</v>
      </c>
    </row>
    <row r="645" spans="1:16" s="57" customFormat="1" ht="18" customHeight="1" x14ac:dyDescent="0.25">
      <c r="A645" s="64">
        <v>63185</v>
      </c>
      <c r="B645" s="52" t="s">
        <v>1747</v>
      </c>
      <c r="C645" s="52" t="s">
        <v>12</v>
      </c>
      <c r="D645" s="53" t="s">
        <v>11</v>
      </c>
      <c r="E645" s="84" t="s">
        <v>1748</v>
      </c>
      <c r="F645" s="54" t="s">
        <v>1395</v>
      </c>
      <c r="G645" s="54"/>
      <c r="H645" s="86" t="s">
        <v>679</v>
      </c>
      <c r="I645" s="54" t="s">
        <v>1396</v>
      </c>
      <c r="J645" s="15">
        <v>1</v>
      </c>
      <c r="K645" s="15">
        <v>0</v>
      </c>
      <c r="L645" s="15">
        <f t="shared" si="10"/>
        <v>1</v>
      </c>
      <c r="M645" s="29">
        <v>1500</v>
      </c>
      <c r="N645" s="35"/>
      <c r="O645" s="36"/>
      <c r="P645" s="56" t="s">
        <v>2035</v>
      </c>
    </row>
    <row r="646" spans="1:16" s="57" customFormat="1" ht="18" customHeight="1" x14ac:dyDescent="0.25">
      <c r="A646" s="64">
        <v>63189</v>
      </c>
      <c r="B646" s="52" t="s">
        <v>1436</v>
      </c>
      <c r="C646" s="52" t="s">
        <v>12</v>
      </c>
      <c r="D646" s="53">
        <v>4987481327924</v>
      </c>
      <c r="E646" s="84" t="s">
        <v>715</v>
      </c>
      <c r="F646" s="54" t="s">
        <v>189</v>
      </c>
      <c r="G646" s="54" t="s">
        <v>706</v>
      </c>
      <c r="H646" s="86" t="s">
        <v>111</v>
      </c>
      <c r="I646" s="54" t="s">
        <v>1016</v>
      </c>
      <c r="J646" s="59">
        <v>0</v>
      </c>
      <c r="K646" s="47">
        <v>1</v>
      </c>
      <c r="L646" s="15">
        <f t="shared" si="10"/>
        <v>1</v>
      </c>
      <c r="M646" s="29">
        <v>1980</v>
      </c>
      <c r="N646" s="35"/>
      <c r="O646" s="36"/>
      <c r="P646" s="56" t="s">
        <v>2035</v>
      </c>
    </row>
    <row r="647" spans="1:16" s="57" customFormat="1" ht="18" customHeight="1" x14ac:dyDescent="0.25">
      <c r="A647" s="64">
        <v>63190</v>
      </c>
      <c r="B647" s="52" t="s">
        <v>1436</v>
      </c>
      <c r="C647" s="52" t="s">
        <v>12</v>
      </c>
      <c r="D647" s="53">
        <v>4987539721018</v>
      </c>
      <c r="E647" s="84" t="s">
        <v>710</v>
      </c>
      <c r="F647" s="54" t="s">
        <v>711</v>
      </c>
      <c r="G647" s="54"/>
      <c r="H647" s="86" t="s">
        <v>28</v>
      </c>
      <c r="I647" s="54" t="s">
        <v>117</v>
      </c>
      <c r="J647" s="15">
        <v>1</v>
      </c>
      <c r="K647" s="15">
        <v>0</v>
      </c>
      <c r="L647" s="15">
        <f t="shared" si="10"/>
        <v>1</v>
      </c>
      <c r="M647" s="29">
        <v>3300</v>
      </c>
      <c r="N647" s="35"/>
      <c r="O647" s="36"/>
      <c r="P647" s="56" t="s">
        <v>2035</v>
      </c>
    </row>
    <row r="648" spans="1:16" s="57" customFormat="1" ht="18" customHeight="1" x14ac:dyDescent="0.25">
      <c r="A648" s="64">
        <v>63196</v>
      </c>
      <c r="B648" s="52" t="s">
        <v>1436</v>
      </c>
      <c r="C648" s="52" t="s">
        <v>12</v>
      </c>
      <c r="D648" s="53">
        <v>4562483810881</v>
      </c>
      <c r="E648" s="84" t="s">
        <v>716</v>
      </c>
      <c r="F648" s="54" t="s">
        <v>718</v>
      </c>
      <c r="G648" s="54" t="s">
        <v>718</v>
      </c>
      <c r="H648" s="86" t="s">
        <v>28</v>
      </c>
      <c r="I648" s="54" t="s">
        <v>89</v>
      </c>
      <c r="J648" s="15">
        <v>0</v>
      </c>
      <c r="K648" s="15">
        <v>1</v>
      </c>
      <c r="L648" s="15">
        <f t="shared" si="10"/>
        <v>1</v>
      </c>
      <c r="M648" s="29">
        <v>47400</v>
      </c>
      <c r="N648" s="35"/>
      <c r="O648" s="36"/>
      <c r="P648" s="56" t="s">
        <v>2035</v>
      </c>
    </row>
    <row r="649" spans="1:16" s="57" customFormat="1" ht="18" customHeight="1" x14ac:dyDescent="0.25">
      <c r="A649" s="64">
        <v>63197</v>
      </c>
      <c r="B649" s="52" t="s">
        <v>1436</v>
      </c>
      <c r="C649" s="52" t="s">
        <v>12</v>
      </c>
      <c r="D649" s="53">
        <v>4987427187100</v>
      </c>
      <c r="E649" s="84" t="s">
        <v>1200</v>
      </c>
      <c r="F649" s="54" t="s">
        <v>1201</v>
      </c>
      <c r="G649" s="54">
        <v>187100</v>
      </c>
      <c r="H649" s="86" t="s">
        <v>28</v>
      </c>
      <c r="I649" s="54" t="s">
        <v>208</v>
      </c>
      <c r="J649" s="15">
        <v>1</v>
      </c>
      <c r="K649" s="47">
        <v>0</v>
      </c>
      <c r="L649" s="15">
        <f t="shared" si="10"/>
        <v>1</v>
      </c>
      <c r="M649" s="29">
        <v>12000</v>
      </c>
      <c r="N649" s="35"/>
      <c r="O649" s="36"/>
      <c r="P649" s="56" t="s">
        <v>2035</v>
      </c>
    </row>
    <row r="650" spans="1:16" s="57" customFormat="1" ht="18" customHeight="1" x14ac:dyDescent="0.25">
      <c r="A650" s="64">
        <v>63200</v>
      </c>
      <c r="B650" s="52" t="s">
        <v>1436</v>
      </c>
      <c r="C650" s="52" t="s">
        <v>12</v>
      </c>
      <c r="D650" s="53">
        <v>4987780878080</v>
      </c>
      <c r="E650" s="84" t="s">
        <v>1202</v>
      </c>
      <c r="F650" s="54" t="s">
        <v>1045</v>
      </c>
      <c r="G650" s="54" t="s">
        <v>1203</v>
      </c>
      <c r="H650" s="86" t="s">
        <v>111</v>
      </c>
      <c r="I650" s="54" t="s">
        <v>746</v>
      </c>
      <c r="J650" s="15">
        <v>1</v>
      </c>
      <c r="K650" s="46">
        <v>2</v>
      </c>
      <c r="L650" s="15">
        <f t="shared" si="10"/>
        <v>3</v>
      </c>
      <c r="M650" s="29">
        <v>42000</v>
      </c>
      <c r="N650" s="35"/>
      <c r="O650" s="36"/>
      <c r="P650" s="56" t="s">
        <v>2035</v>
      </c>
    </row>
    <row r="651" spans="1:16" s="57" customFormat="1" ht="18" customHeight="1" x14ac:dyDescent="0.25">
      <c r="A651" s="64">
        <v>63201</v>
      </c>
      <c r="B651" s="52" t="s">
        <v>1436</v>
      </c>
      <c r="C651" s="52" t="s">
        <v>12</v>
      </c>
      <c r="D651" s="53">
        <v>4987427135019</v>
      </c>
      <c r="E651" s="84" t="s">
        <v>745</v>
      </c>
      <c r="F651" s="54" t="s">
        <v>202</v>
      </c>
      <c r="G651" s="54">
        <v>135019</v>
      </c>
      <c r="H651" s="86" t="s">
        <v>111</v>
      </c>
      <c r="I651" s="54" t="s">
        <v>208</v>
      </c>
      <c r="J651" s="15">
        <v>100</v>
      </c>
      <c r="K651" s="15">
        <v>0</v>
      </c>
      <c r="L651" s="15">
        <f t="shared" si="10"/>
        <v>100</v>
      </c>
      <c r="M651" s="29">
        <v>4000</v>
      </c>
      <c r="N651" s="35"/>
      <c r="O651" s="36"/>
      <c r="P651" s="56" t="s">
        <v>2035</v>
      </c>
    </row>
    <row r="652" spans="1:16" s="57" customFormat="1" ht="18" customHeight="1" x14ac:dyDescent="0.25">
      <c r="A652" s="64">
        <v>63208</v>
      </c>
      <c r="B652" s="52" t="s">
        <v>1436</v>
      </c>
      <c r="C652" s="52" t="s">
        <v>12</v>
      </c>
      <c r="D652" s="53">
        <v>4987158280149</v>
      </c>
      <c r="E652" s="54" t="s">
        <v>1749</v>
      </c>
      <c r="F652" s="54" t="s">
        <v>747</v>
      </c>
      <c r="G652" s="54"/>
      <c r="H652" s="52" t="s">
        <v>28</v>
      </c>
      <c r="I652" s="54" t="s">
        <v>882</v>
      </c>
      <c r="J652" s="15">
        <v>1</v>
      </c>
      <c r="K652" s="15">
        <v>0</v>
      </c>
      <c r="L652" s="15">
        <f t="shared" si="10"/>
        <v>1</v>
      </c>
      <c r="M652" s="29">
        <v>1080</v>
      </c>
      <c r="N652" s="35"/>
      <c r="O652" s="36"/>
      <c r="P652" s="56" t="s">
        <v>2035</v>
      </c>
    </row>
    <row r="653" spans="1:16" s="57" customFormat="1" ht="18" customHeight="1" x14ac:dyDescent="0.25">
      <c r="A653" s="64">
        <v>63212</v>
      </c>
      <c r="B653" s="52" t="s">
        <v>1436</v>
      </c>
      <c r="C653" s="52" t="s">
        <v>12</v>
      </c>
      <c r="D653" s="53">
        <v>4987551156003</v>
      </c>
      <c r="E653" s="54" t="s">
        <v>1750</v>
      </c>
      <c r="F653" s="54" t="s">
        <v>932</v>
      </c>
      <c r="G653" s="54">
        <v>15600</v>
      </c>
      <c r="H653" s="52" t="s">
        <v>28</v>
      </c>
      <c r="I653" s="54" t="s">
        <v>249</v>
      </c>
      <c r="J653" s="59">
        <v>0</v>
      </c>
      <c r="K653" s="46">
        <v>24</v>
      </c>
      <c r="L653" s="15">
        <f t="shared" si="10"/>
        <v>24</v>
      </c>
      <c r="M653" s="29">
        <v>2000</v>
      </c>
      <c r="N653" s="35"/>
      <c r="O653" s="36"/>
      <c r="P653" s="56" t="s">
        <v>2035</v>
      </c>
    </row>
    <row r="654" spans="1:16" s="57" customFormat="1" ht="18" customHeight="1" x14ac:dyDescent="0.25">
      <c r="A654" s="64">
        <v>63214</v>
      </c>
      <c r="B654" s="52" t="s">
        <v>1436</v>
      </c>
      <c r="C654" s="52" t="s">
        <v>12</v>
      </c>
      <c r="D654" s="53">
        <v>4987026214290</v>
      </c>
      <c r="E654" s="54" t="s">
        <v>1751</v>
      </c>
      <c r="F654" s="54" t="s">
        <v>297</v>
      </c>
      <c r="G654" s="54" t="s">
        <v>749</v>
      </c>
      <c r="H654" s="52" t="s">
        <v>28</v>
      </c>
      <c r="I654" s="54" t="s">
        <v>14</v>
      </c>
      <c r="J654" s="15">
        <v>900</v>
      </c>
      <c r="K654" s="15">
        <v>0</v>
      </c>
      <c r="L654" s="15">
        <f t="shared" si="10"/>
        <v>900</v>
      </c>
      <c r="M654" s="29">
        <v>1200</v>
      </c>
      <c r="N654" s="35"/>
      <c r="O654" s="36"/>
      <c r="P654" s="56" t="s">
        <v>2035</v>
      </c>
    </row>
    <row r="655" spans="1:16" s="57" customFormat="1" ht="18" customHeight="1" x14ac:dyDescent="0.25">
      <c r="A655" s="64">
        <v>63216</v>
      </c>
      <c r="B655" s="52" t="s">
        <v>1436</v>
      </c>
      <c r="C655" s="52" t="s">
        <v>12</v>
      </c>
      <c r="D655" s="53">
        <v>4987582005080</v>
      </c>
      <c r="E655" s="54" t="s">
        <v>1752</v>
      </c>
      <c r="F655" s="54" t="s">
        <v>159</v>
      </c>
      <c r="G655" s="54" t="s">
        <v>1753</v>
      </c>
      <c r="H655" s="52" t="s">
        <v>111</v>
      </c>
      <c r="I655" s="54" t="s">
        <v>105</v>
      </c>
      <c r="J655" s="15">
        <v>1</v>
      </c>
      <c r="K655" s="26">
        <v>1</v>
      </c>
      <c r="L655" s="15">
        <f t="shared" si="10"/>
        <v>2</v>
      </c>
      <c r="M655" s="29">
        <v>55000</v>
      </c>
      <c r="N655" s="35"/>
      <c r="O655" s="36"/>
      <c r="P655" s="56" t="s">
        <v>2035</v>
      </c>
    </row>
    <row r="656" spans="1:16" s="57" customFormat="1" ht="18" customHeight="1" x14ac:dyDescent="0.25">
      <c r="A656" s="64">
        <v>63217</v>
      </c>
      <c r="B656" s="52" t="s">
        <v>1436</v>
      </c>
      <c r="C656" s="52" t="s">
        <v>12</v>
      </c>
      <c r="D656" s="53">
        <v>4987582005042</v>
      </c>
      <c r="E656" s="54" t="s">
        <v>1754</v>
      </c>
      <c r="F656" s="54" t="s">
        <v>159</v>
      </c>
      <c r="G656" s="54" t="s">
        <v>1755</v>
      </c>
      <c r="H656" s="52" t="s">
        <v>111</v>
      </c>
      <c r="I656" s="54" t="s">
        <v>105</v>
      </c>
      <c r="J656" s="15">
        <v>1</v>
      </c>
      <c r="K656" s="26">
        <v>1</v>
      </c>
      <c r="L656" s="15">
        <f t="shared" si="10"/>
        <v>2</v>
      </c>
      <c r="M656" s="29">
        <v>55000</v>
      </c>
      <c r="N656" s="35"/>
      <c r="O656" s="36"/>
      <c r="P656" s="56" t="s">
        <v>2035</v>
      </c>
    </row>
    <row r="657" spans="1:16" s="57" customFormat="1" ht="18" customHeight="1" x14ac:dyDescent="0.25">
      <c r="A657" s="64">
        <v>63218</v>
      </c>
      <c r="B657" s="52" t="s">
        <v>1436</v>
      </c>
      <c r="C657" s="52" t="s">
        <v>12</v>
      </c>
      <c r="D657" s="53">
        <v>4987582004922</v>
      </c>
      <c r="E657" s="54" t="s">
        <v>1756</v>
      </c>
      <c r="F657" s="54" t="s">
        <v>159</v>
      </c>
      <c r="G657" s="54" t="s">
        <v>1757</v>
      </c>
      <c r="H657" s="52" t="s">
        <v>111</v>
      </c>
      <c r="I657" s="54" t="s">
        <v>105</v>
      </c>
      <c r="J657" s="15">
        <v>1</v>
      </c>
      <c r="K657" s="49">
        <v>1</v>
      </c>
      <c r="L657" s="15">
        <f t="shared" si="10"/>
        <v>2</v>
      </c>
      <c r="M657" s="29">
        <v>99000</v>
      </c>
      <c r="N657" s="35"/>
      <c r="O657" s="36"/>
      <c r="P657" s="56" t="s">
        <v>2035</v>
      </c>
    </row>
    <row r="658" spans="1:16" s="57" customFormat="1" ht="18" customHeight="1" x14ac:dyDescent="0.25">
      <c r="A658" s="64">
        <v>63219</v>
      </c>
      <c r="B658" s="52" t="s">
        <v>1436</v>
      </c>
      <c r="C658" s="52" t="s">
        <v>12</v>
      </c>
      <c r="D658" s="53">
        <v>4987582005028</v>
      </c>
      <c r="E658" s="54" t="s">
        <v>1758</v>
      </c>
      <c r="F658" s="54" t="s">
        <v>159</v>
      </c>
      <c r="G658" s="54" t="s">
        <v>1759</v>
      </c>
      <c r="H658" s="52" t="s">
        <v>111</v>
      </c>
      <c r="I658" s="54" t="s">
        <v>105</v>
      </c>
      <c r="J658" s="15">
        <v>1</v>
      </c>
      <c r="K658" s="26">
        <v>1</v>
      </c>
      <c r="L658" s="15">
        <f t="shared" si="10"/>
        <v>2</v>
      </c>
      <c r="M658" s="29">
        <v>99000</v>
      </c>
      <c r="N658" s="35"/>
      <c r="O658" s="36"/>
      <c r="P658" s="56" t="s">
        <v>2035</v>
      </c>
    </row>
    <row r="659" spans="1:16" s="57" customFormat="1" ht="18" customHeight="1" x14ac:dyDescent="0.25">
      <c r="A659" s="64">
        <v>63220</v>
      </c>
      <c r="B659" s="52" t="s">
        <v>1436</v>
      </c>
      <c r="C659" s="52" t="s">
        <v>12</v>
      </c>
      <c r="D659" s="53">
        <v>4987582005165</v>
      </c>
      <c r="E659" s="54" t="s">
        <v>1760</v>
      </c>
      <c r="F659" s="54" t="s">
        <v>159</v>
      </c>
      <c r="G659" s="54" t="s">
        <v>1761</v>
      </c>
      <c r="H659" s="52" t="s">
        <v>111</v>
      </c>
      <c r="I659" s="54" t="s">
        <v>105</v>
      </c>
      <c r="J659" s="15">
        <v>1</v>
      </c>
      <c r="K659" s="26">
        <v>1</v>
      </c>
      <c r="L659" s="15">
        <f t="shared" si="10"/>
        <v>2</v>
      </c>
      <c r="M659" s="29">
        <v>99000</v>
      </c>
      <c r="N659" s="35"/>
      <c r="O659" s="36"/>
      <c r="P659" s="56" t="s">
        <v>2035</v>
      </c>
    </row>
    <row r="660" spans="1:16" s="57" customFormat="1" ht="18" customHeight="1" x14ac:dyDescent="0.25">
      <c r="A660" s="64">
        <v>63221</v>
      </c>
      <c r="B660" s="52" t="s">
        <v>1436</v>
      </c>
      <c r="C660" s="52" t="s">
        <v>12</v>
      </c>
      <c r="D660" s="53">
        <v>4987582005066</v>
      </c>
      <c r="E660" s="54" t="s">
        <v>1762</v>
      </c>
      <c r="F660" s="54" t="s">
        <v>159</v>
      </c>
      <c r="G660" s="54" t="s">
        <v>1763</v>
      </c>
      <c r="H660" s="52" t="s">
        <v>111</v>
      </c>
      <c r="I660" s="54" t="s">
        <v>105</v>
      </c>
      <c r="J660" s="15">
        <v>1</v>
      </c>
      <c r="K660" s="26">
        <v>1</v>
      </c>
      <c r="L660" s="15">
        <f t="shared" si="10"/>
        <v>2</v>
      </c>
      <c r="M660" s="29">
        <v>55000</v>
      </c>
      <c r="N660" s="35"/>
      <c r="O660" s="36"/>
      <c r="P660" s="56" t="s">
        <v>2035</v>
      </c>
    </row>
    <row r="661" spans="1:16" s="57" customFormat="1" ht="18" customHeight="1" x14ac:dyDescent="0.25">
      <c r="A661" s="64">
        <v>63224</v>
      </c>
      <c r="B661" s="52" t="s">
        <v>1436</v>
      </c>
      <c r="C661" s="52" t="s">
        <v>12</v>
      </c>
      <c r="D661" s="53">
        <v>4987270260678</v>
      </c>
      <c r="E661" s="54" t="s">
        <v>1764</v>
      </c>
      <c r="F661" s="54" t="s">
        <v>751</v>
      </c>
      <c r="G661" s="54">
        <v>260678</v>
      </c>
      <c r="H661" s="52" t="s">
        <v>28</v>
      </c>
      <c r="I661" s="54" t="s">
        <v>25</v>
      </c>
      <c r="J661" s="59">
        <v>0</v>
      </c>
      <c r="K661" s="48">
        <v>56</v>
      </c>
      <c r="L661" s="15">
        <f t="shared" si="10"/>
        <v>56</v>
      </c>
      <c r="M661" s="29">
        <v>6000</v>
      </c>
      <c r="N661" s="35"/>
      <c r="O661" s="36"/>
      <c r="P661" s="56" t="s">
        <v>2035</v>
      </c>
    </row>
    <row r="662" spans="1:16" s="57" customFormat="1" ht="18" customHeight="1" x14ac:dyDescent="0.25">
      <c r="A662" s="64">
        <v>63225</v>
      </c>
      <c r="B662" s="52" t="s">
        <v>1436</v>
      </c>
      <c r="C662" s="52" t="s">
        <v>12</v>
      </c>
      <c r="D662" s="53">
        <v>4987780875423</v>
      </c>
      <c r="E662" s="54" t="s">
        <v>1204</v>
      </c>
      <c r="F662" s="54" t="s">
        <v>1045</v>
      </c>
      <c r="G662" s="54" t="s">
        <v>1205</v>
      </c>
      <c r="H662" s="52" t="s">
        <v>111</v>
      </c>
      <c r="I662" s="54" t="s">
        <v>746</v>
      </c>
      <c r="J662" s="15">
        <v>0</v>
      </c>
      <c r="K662" s="49">
        <v>1</v>
      </c>
      <c r="L662" s="15">
        <f t="shared" si="10"/>
        <v>1</v>
      </c>
      <c r="M662" s="29">
        <v>34000</v>
      </c>
      <c r="N662" s="35"/>
      <c r="O662" s="36"/>
      <c r="P662" s="56" t="s">
        <v>2035</v>
      </c>
    </row>
    <row r="663" spans="1:16" s="57" customFormat="1" ht="18" customHeight="1" x14ac:dyDescent="0.25">
      <c r="A663" s="64">
        <v>63226</v>
      </c>
      <c r="B663" s="52" t="s">
        <v>1436</v>
      </c>
      <c r="C663" s="52" t="s">
        <v>12</v>
      </c>
      <c r="D663" s="53">
        <v>4562457861734</v>
      </c>
      <c r="E663" s="84" t="s">
        <v>1433</v>
      </c>
      <c r="F663" s="54" t="s">
        <v>868</v>
      </c>
      <c r="G663" s="54" t="s">
        <v>1434</v>
      </c>
      <c r="H663" s="86" t="s">
        <v>111</v>
      </c>
      <c r="I663" s="54" t="s">
        <v>89</v>
      </c>
      <c r="J663" s="15">
        <v>1</v>
      </c>
      <c r="K663" s="49">
        <v>0</v>
      </c>
      <c r="L663" s="15">
        <f t="shared" si="10"/>
        <v>1</v>
      </c>
      <c r="M663" s="29">
        <v>78200</v>
      </c>
      <c r="N663" s="35"/>
      <c r="O663" s="36"/>
      <c r="P663" s="56" t="s">
        <v>2035</v>
      </c>
    </row>
    <row r="664" spans="1:16" s="57" customFormat="1" ht="18" customHeight="1" x14ac:dyDescent="0.25">
      <c r="A664" s="52">
        <v>63227</v>
      </c>
      <c r="B664" s="52" t="s">
        <v>1373</v>
      </c>
      <c r="C664" s="60" t="s">
        <v>12</v>
      </c>
      <c r="D664" s="53" t="s">
        <v>11</v>
      </c>
      <c r="E664" s="65" t="s">
        <v>1765</v>
      </c>
      <c r="F664" s="65" t="s">
        <v>1766</v>
      </c>
      <c r="G664" s="54" t="s">
        <v>1767</v>
      </c>
      <c r="H664" s="52" t="s">
        <v>111</v>
      </c>
      <c r="I664" s="54" t="s">
        <v>1768</v>
      </c>
      <c r="J664" s="15">
        <v>1</v>
      </c>
      <c r="K664" s="49">
        <v>0</v>
      </c>
      <c r="L664" s="15">
        <f t="shared" si="10"/>
        <v>1</v>
      </c>
      <c r="M664" s="28">
        <v>67000</v>
      </c>
      <c r="N664" s="35"/>
      <c r="O664" s="36"/>
      <c r="P664" s="56" t="s">
        <v>2035</v>
      </c>
    </row>
    <row r="665" spans="1:16" s="57" customFormat="1" ht="18" customHeight="1" x14ac:dyDescent="0.25">
      <c r="A665" s="64">
        <v>63228</v>
      </c>
      <c r="B665" s="52" t="s">
        <v>1436</v>
      </c>
      <c r="C665" s="52" t="s">
        <v>12</v>
      </c>
      <c r="D665" s="53">
        <v>4987559011144</v>
      </c>
      <c r="E665" s="84" t="s">
        <v>752</v>
      </c>
      <c r="F665" s="54" t="s">
        <v>108</v>
      </c>
      <c r="G665" s="54"/>
      <c r="H665" s="86" t="s">
        <v>679</v>
      </c>
      <c r="I665" s="54" t="s">
        <v>86</v>
      </c>
      <c r="J665" s="15">
        <v>1</v>
      </c>
      <c r="K665" s="26">
        <v>0</v>
      </c>
      <c r="L665" s="15">
        <f t="shared" si="10"/>
        <v>1</v>
      </c>
      <c r="M665" s="29">
        <v>163000</v>
      </c>
      <c r="N665" s="35"/>
      <c r="O665" s="36"/>
      <c r="P665" s="56" t="s">
        <v>2035</v>
      </c>
    </row>
    <row r="666" spans="1:16" s="57" customFormat="1" ht="18" customHeight="1" x14ac:dyDescent="0.25">
      <c r="A666" s="64">
        <v>63229</v>
      </c>
      <c r="B666" s="52" t="s">
        <v>1436</v>
      </c>
      <c r="C666" s="52" t="s">
        <v>12</v>
      </c>
      <c r="D666" s="53">
        <v>4897439092577</v>
      </c>
      <c r="E666" s="54" t="s">
        <v>754</v>
      </c>
      <c r="F666" s="54" t="s">
        <v>755</v>
      </c>
      <c r="G666" s="54" t="s">
        <v>756</v>
      </c>
      <c r="H666" s="52" t="s">
        <v>28</v>
      </c>
      <c r="I666" s="54" t="s">
        <v>87</v>
      </c>
      <c r="J666" s="59">
        <v>0</v>
      </c>
      <c r="K666" s="27">
        <v>32</v>
      </c>
      <c r="L666" s="15">
        <f t="shared" si="10"/>
        <v>32</v>
      </c>
      <c r="M666" s="29">
        <v>115000</v>
      </c>
      <c r="N666" s="35"/>
      <c r="O666" s="36"/>
      <c r="P666" s="56" t="s">
        <v>2035</v>
      </c>
    </row>
    <row r="667" spans="1:16" s="57" customFormat="1" ht="18" customHeight="1" x14ac:dyDescent="0.25">
      <c r="A667" s="64">
        <v>63230</v>
      </c>
      <c r="B667" s="52" t="s">
        <v>1436</v>
      </c>
      <c r="C667" s="52" t="s">
        <v>12</v>
      </c>
      <c r="D667" s="53">
        <v>4897439092584</v>
      </c>
      <c r="E667" s="54" t="s">
        <v>757</v>
      </c>
      <c r="F667" s="54" t="s">
        <v>755</v>
      </c>
      <c r="G667" s="54" t="s">
        <v>758</v>
      </c>
      <c r="H667" s="52" t="s">
        <v>28</v>
      </c>
      <c r="I667" s="54" t="s">
        <v>87</v>
      </c>
      <c r="J667" s="59">
        <v>0</v>
      </c>
      <c r="K667" s="27">
        <v>32</v>
      </c>
      <c r="L667" s="15">
        <f t="shared" si="10"/>
        <v>32</v>
      </c>
      <c r="M667" s="29">
        <v>115000</v>
      </c>
      <c r="N667" s="35"/>
      <c r="O667" s="36"/>
      <c r="P667" s="56" t="s">
        <v>2035</v>
      </c>
    </row>
    <row r="668" spans="1:16" s="57" customFormat="1" ht="18" customHeight="1" x14ac:dyDescent="0.25">
      <c r="A668" s="64">
        <v>63231</v>
      </c>
      <c r="B668" s="52" t="s">
        <v>1436</v>
      </c>
      <c r="C668" s="52" t="s">
        <v>12</v>
      </c>
      <c r="D668" s="53">
        <v>4987666601597</v>
      </c>
      <c r="E668" s="84" t="s">
        <v>1769</v>
      </c>
      <c r="F668" s="54" t="s">
        <v>315</v>
      </c>
      <c r="G668" s="54"/>
      <c r="H668" s="86" t="s">
        <v>28</v>
      </c>
      <c r="I668" s="54" t="s">
        <v>906</v>
      </c>
      <c r="J668" s="15">
        <v>5</v>
      </c>
      <c r="K668" s="27">
        <v>11</v>
      </c>
      <c r="L668" s="15">
        <f t="shared" si="10"/>
        <v>16</v>
      </c>
      <c r="M668" s="29">
        <v>9000</v>
      </c>
      <c r="N668" s="35"/>
      <c r="O668" s="36"/>
      <c r="P668" s="56" t="s">
        <v>2035</v>
      </c>
    </row>
    <row r="669" spans="1:16" s="57" customFormat="1" ht="18" customHeight="1" x14ac:dyDescent="0.25">
      <c r="A669" s="52">
        <v>63234</v>
      </c>
      <c r="B669" s="52" t="s">
        <v>1373</v>
      </c>
      <c r="C669" s="60" t="s">
        <v>12</v>
      </c>
      <c r="D669" s="53" t="s">
        <v>11</v>
      </c>
      <c r="E669" s="65" t="s">
        <v>1770</v>
      </c>
      <c r="F669" s="65" t="s">
        <v>1384</v>
      </c>
      <c r="G669" s="54">
        <v>24353</v>
      </c>
      <c r="H669" s="52" t="s">
        <v>1042</v>
      </c>
      <c r="I669" s="54" t="s">
        <v>1771</v>
      </c>
      <c r="J669" s="15">
        <v>1</v>
      </c>
      <c r="K669" s="26">
        <v>0</v>
      </c>
      <c r="L669" s="15">
        <f t="shared" si="10"/>
        <v>1</v>
      </c>
      <c r="M669" s="28">
        <v>48000</v>
      </c>
      <c r="N669" s="35"/>
      <c r="O669" s="36"/>
      <c r="P669" s="56" t="s">
        <v>2035</v>
      </c>
    </row>
    <row r="670" spans="1:16" s="57" customFormat="1" ht="18" customHeight="1" x14ac:dyDescent="0.25">
      <c r="A670" s="52">
        <v>63235</v>
      </c>
      <c r="B670" s="52" t="s">
        <v>1436</v>
      </c>
      <c r="C670" s="52" t="s">
        <v>12</v>
      </c>
      <c r="D670" s="53">
        <v>4987439092676</v>
      </c>
      <c r="E670" s="54" t="s">
        <v>762</v>
      </c>
      <c r="F670" s="54" t="s">
        <v>1772</v>
      </c>
      <c r="G670" s="54" t="s">
        <v>763</v>
      </c>
      <c r="H670" s="52" t="s">
        <v>28</v>
      </c>
      <c r="I670" s="54" t="s">
        <v>87</v>
      </c>
      <c r="J670" s="59">
        <v>0</v>
      </c>
      <c r="K670" s="48">
        <v>2</v>
      </c>
      <c r="L670" s="15">
        <f t="shared" si="10"/>
        <v>2</v>
      </c>
      <c r="M670" s="69">
        <v>25000</v>
      </c>
      <c r="N670" s="35"/>
      <c r="O670" s="36"/>
      <c r="P670" s="56" t="s">
        <v>2035</v>
      </c>
    </row>
    <row r="671" spans="1:16" s="57" customFormat="1" ht="18" customHeight="1" x14ac:dyDescent="0.25">
      <c r="A671" s="52">
        <v>63236</v>
      </c>
      <c r="B671" s="52" t="s">
        <v>1436</v>
      </c>
      <c r="C671" s="52" t="s">
        <v>12</v>
      </c>
      <c r="D671" s="53">
        <v>4987439092683</v>
      </c>
      <c r="E671" s="54" t="s">
        <v>764</v>
      </c>
      <c r="F671" s="54" t="s">
        <v>1773</v>
      </c>
      <c r="G671" s="54" t="s">
        <v>765</v>
      </c>
      <c r="H671" s="52" t="s">
        <v>28</v>
      </c>
      <c r="I671" s="54" t="s">
        <v>87</v>
      </c>
      <c r="J671" s="59">
        <v>0</v>
      </c>
      <c r="K671" s="48">
        <v>9</v>
      </c>
      <c r="L671" s="15">
        <f t="shared" si="10"/>
        <v>9</v>
      </c>
      <c r="M671" s="69">
        <v>20000</v>
      </c>
      <c r="N671" s="35"/>
      <c r="O671" s="36"/>
      <c r="P671" s="56" t="s">
        <v>2035</v>
      </c>
    </row>
    <row r="672" spans="1:16" s="57" customFormat="1" ht="18" customHeight="1" x14ac:dyDescent="0.25">
      <c r="A672" s="52">
        <v>63237</v>
      </c>
      <c r="B672" s="52" t="s">
        <v>1436</v>
      </c>
      <c r="C672" s="52" t="s">
        <v>12</v>
      </c>
      <c r="D672" s="53">
        <v>4987439092652</v>
      </c>
      <c r="E672" s="54" t="s">
        <v>766</v>
      </c>
      <c r="F672" s="54" t="s">
        <v>1774</v>
      </c>
      <c r="G672" s="54" t="s">
        <v>767</v>
      </c>
      <c r="H672" s="52" t="s">
        <v>28</v>
      </c>
      <c r="I672" s="54" t="s">
        <v>87</v>
      </c>
      <c r="J672" s="59">
        <v>0</v>
      </c>
      <c r="K672" s="46">
        <v>29</v>
      </c>
      <c r="L672" s="15">
        <f t="shared" si="10"/>
        <v>29</v>
      </c>
      <c r="M672" s="69">
        <v>230000</v>
      </c>
      <c r="N672" s="35"/>
      <c r="O672" s="36"/>
      <c r="P672" s="56" t="s">
        <v>2035</v>
      </c>
    </row>
    <row r="673" spans="1:16" s="57" customFormat="1" ht="18" customHeight="1" x14ac:dyDescent="0.25">
      <c r="A673" s="52">
        <v>63238</v>
      </c>
      <c r="B673" s="52" t="s">
        <v>1436</v>
      </c>
      <c r="C673" s="52" t="s">
        <v>12</v>
      </c>
      <c r="D673" s="53">
        <v>4987427192593</v>
      </c>
      <c r="E673" s="54" t="s">
        <v>768</v>
      </c>
      <c r="F673" s="54" t="s">
        <v>787</v>
      </c>
      <c r="G673" s="54">
        <v>192593</v>
      </c>
      <c r="H673" s="52" t="s">
        <v>28</v>
      </c>
      <c r="I673" s="54" t="s">
        <v>208</v>
      </c>
      <c r="J673" s="15">
        <v>12</v>
      </c>
      <c r="K673" s="15">
        <v>0</v>
      </c>
      <c r="L673" s="15">
        <f t="shared" si="10"/>
        <v>12</v>
      </c>
      <c r="M673" s="69">
        <v>24000</v>
      </c>
      <c r="N673" s="35"/>
      <c r="O673" s="36"/>
      <c r="P673" s="56" t="s">
        <v>2035</v>
      </c>
    </row>
    <row r="674" spans="1:16" s="57" customFormat="1" ht="18" customHeight="1" x14ac:dyDescent="0.25">
      <c r="A674" s="52">
        <v>63239</v>
      </c>
      <c r="B674" s="52" t="s">
        <v>1436</v>
      </c>
      <c r="C674" s="52" t="s">
        <v>12</v>
      </c>
      <c r="D674" s="53">
        <v>4987427192562</v>
      </c>
      <c r="E674" s="54" t="s">
        <v>769</v>
      </c>
      <c r="F674" s="54" t="s">
        <v>788</v>
      </c>
      <c r="G674" s="54">
        <v>192562</v>
      </c>
      <c r="H674" s="52" t="s">
        <v>28</v>
      </c>
      <c r="I674" s="67" t="s">
        <v>208</v>
      </c>
      <c r="J674" s="15">
        <v>12</v>
      </c>
      <c r="K674" s="15">
        <v>0</v>
      </c>
      <c r="L674" s="15">
        <f t="shared" si="10"/>
        <v>12</v>
      </c>
      <c r="M674" s="69">
        <v>8000</v>
      </c>
      <c r="N674" s="35"/>
      <c r="O674" s="36"/>
      <c r="P674" s="56" t="s">
        <v>2035</v>
      </c>
    </row>
    <row r="675" spans="1:16" s="57" customFormat="1" ht="18" customHeight="1" x14ac:dyDescent="0.25">
      <c r="A675" s="64">
        <v>63240</v>
      </c>
      <c r="B675" s="52" t="s">
        <v>1436</v>
      </c>
      <c r="C675" s="52" t="s">
        <v>12</v>
      </c>
      <c r="D675" s="53">
        <v>4987585324072</v>
      </c>
      <c r="E675" s="54" t="s">
        <v>770</v>
      </c>
      <c r="F675" s="54" t="s">
        <v>124</v>
      </c>
      <c r="G675" s="54">
        <v>585324072</v>
      </c>
      <c r="H675" s="52" t="s">
        <v>28</v>
      </c>
      <c r="I675" s="54" t="s">
        <v>123</v>
      </c>
      <c r="J675" s="15">
        <v>1</v>
      </c>
      <c r="K675" s="47">
        <v>0</v>
      </c>
      <c r="L675" s="15">
        <f t="shared" si="10"/>
        <v>1</v>
      </c>
      <c r="M675" s="29">
        <v>21800</v>
      </c>
      <c r="N675" s="35"/>
      <c r="O675" s="36"/>
      <c r="P675" s="56" t="s">
        <v>2035</v>
      </c>
    </row>
    <row r="676" spans="1:16" s="57" customFormat="1" ht="18" customHeight="1" x14ac:dyDescent="0.25">
      <c r="A676" s="64">
        <v>63241</v>
      </c>
      <c r="B676" s="52" t="s">
        <v>1436</v>
      </c>
      <c r="C676" s="52" t="s">
        <v>12</v>
      </c>
      <c r="D676" s="53">
        <v>4987585322078</v>
      </c>
      <c r="E676" s="54" t="s">
        <v>771</v>
      </c>
      <c r="F676" s="54" t="s">
        <v>124</v>
      </c>
      <c r="G676" s="54">
        <v>585322078</v>
      </c>
      <c r="H676" s="52" t="s">
        <v>28</v>
      </c>
      <c r="I676" s="54" t="s">
        <v>123</v>
      </c>
      <c r="J676" s="15">
        <v>1</v>
      </c>
      <c r="K676" s="15">
        <v>0</v>
      </c>
      <c r="L676" s="15">
        <f t="shared" si="10"/>
        <v>1</v>
      </c>
      <c r="M676" s="29">
        <v>31500</v>
      </c>
      <c r="N676" s="35"/>
      <c r="O676" s="36"/>
      <c r="P676" s="56" t="s">
        <v>2035</v>
      </c>
    </row>
    <row r="677" spans="1:16" s="57" customFormat="1" ht="18" customHeight="1" x14ac:dyDescent="0.25">
      <c r="A677" s="64">
        <v>63242</v>
      </c>
      <c r="B677" s="52" t="s">
        <v>1436</v>
      </c>
      <c r="C677" s="52" t="s">
        <v>12</v>
      </c>
      <c r="D677" s="53">
        <v>4987585326076</v>
      </c>
      <c r="E677" s="54" t="s">
        <v>772</v>
      </c>
      <c r="F677" s="54" t="s">
        <v>124</v>
      </c>
      <c r="G677" s="54">
        <v>585326076</v>
      </c>
      <c r="H677" s="52" t="s">
        <v>28</v>
      </c>
      <c r="I677" s="54" t="s">
        <v>123</v>
      </c>
      <c r="J677" s="15">
        <v>1</v>
      </c>
      <c r="K677" s="15">
        <v>0</v>
      </c>
      <c r="L677" s="15">
        <f t="shared" si="10"/>
        <v>1</v>
      </c>
      <c r="M677" s="29">
        <v>30800</v>
      </c>
      <c r="N677" s="35"/>
      <c r="O677" s="36"/>
      <c r="P677" s="56" t="s">
        <v>2035</v>
      </c>
    </row>
    <row r="678" spans="1:16" s="57" customFormat="1" ht="18" customHeight="1" x14ac:dyDescent="0.25">
      <c r="A678" s="64">
        <v>63243</v>
      </c>
      <c r="B678" s="52" t="s">
        <v>1436</v>
      </c>
      <c r="C678" s="52" t="s">
        <v>12</v>
      </c>
      <c r="D678" s="53">
        <v>4987585325000</v>
      </c>
      <c r="E678" s="54" t="s">
        <v>1206</v>
      </c>
      <c r="F678" s="54" t="s">
        <v>124</v>
      </c>
      <c r="G678" s="54">
        <v>585325000</v>
      </c>
      <c r="H678" s="52" t="s">
        <v>28</v>
      </c>
      <c r="I678" s="54" t="s">
        <v>123</v>
      </c>
      <c r="J678" s="15">
        <v>1</v>
      </c>
      <c r="K678" s="15">
        <v>0</v>
      </c>
      <c r="L678" s="15">
        <f t="shared" si="10"/>
        <v>1</v>
      </c>
      <c r="M678" s="29">
        <v>29600</v>
      </c>
      <c r="N678" s="35"/>
      <c r="O678" s="36"/>
      <c r="P678" s="56" t="s">
        <v>2035</v>
      </c>
    </row>
    <row r="679" spans="1:16" s="57" customFormat="1" ht="18" customHeight="1" x14ac:dyDescent="0.25">
      <c r="A679" s="64">
        <v>63244</v>
      </c>
      <c r="B679" s="52" t="s">
        <v>1436</v>
      </c>
      <c r="C679" s="52" t="s">
        <v>12</v>
      </c>
      <c r="D679" s="53">
        <v>4987585705628</v>
      </c>
      <c r="E679" s="54" t="s">
        <v>1775</v>
      </c>
      <c r="F679" s="54" t="s">
        <v>1463</v>
      </c>
      <c r="G679" s="54">
        <v>585705628</v>
      </c>
      <c r="H679" s="52" t="s">
        <v>28</v>
      </c>
      <c r="I679" s="54" t="s">
        <v>123</v>
      </c>
      <c r="J679" s="15">
        <v>2</v>
      </c>
      <c r="K679" s="46">
        <v>6</v>
      </c>
      <c r="L679" s="15">
        <f t="shared" si="10"/>
        <v>8</v>
      </c>
      <c r="M679" s="29">
        <v>1000</v>
      </c>
      <c r="N679" s="35"/>
      <c r="O679" s="36"/>
      <c r="P679" s="56" t="s">
        <v>2035</v>
      </c>
    </row>
    <row r="680" spans="1:16" s="57" customFormat="1" ht="18" customHeight="1" x14ac:dyDescent="0.25">
      <c r="A680" s="64">
        <v>63245</v>
      </c>
      <c r="B680" s="52" t="s">
        <v>1436</v>
      </c>
      <c r="C680" s="52" t="s">
        <v>12</v>
      </c>
      <c r="D680" s="53">
        <v>4987585555612</v>
      </c>
      <c r="E680" s="54" t="s">
        <v>773</v>
      </c>
      <c r="F680" s="54" t="s">
        <v>1463</v>
      </c>
      <c r="G680" s="54">
        <v>585555612</v>
      </c>
      <c r="H680" s="52" t="s">
        <v>28</v>
      </c>
      <c r="I680" s="58" t="s">
        <v>123</v>
      </c>
      <c r="J680" s="15">
        <v>1</v>
      </c>
      <c r="K680" s="47">
        <v>0</v>
      </c>
      <c r="L680" s="15">
        <f t="shared" si="10"/>
        <v>1</v>
      </c>
      <c r="M680" s="29">
        <v>1800</v>
      </c>
      <c r="N680" s="35"/>
      <c r="O680" s="36"/>
      <c r="P680" s="56" t="s">
        <v>2035</v>
      </c>
    </row>
    <row r="681" spans="1:16" s="57" customFormat="1" ht="18" customHeight="1" x14ac:dyDescent="0.25">
      <c r="A681" s="64">
        <v>63246</v>
      </c>
      <c r="B681" s="52" t="s">
        <v>1436</v>
      </c>
      <c r="C681" s="52" t="s">
        <v>12</v>
      </c>
      <c r="D681" s="53">
        <v>4987585705727</v>
      </c>
      <c r="E681" s="54" t="s">
        <v>1776</v>
      </c>
      <c r="F681" s="54" t="s">
        <v>1777</v>
      </c>
      <c r="G681" s="54">
        <v>585705727</v>
      </c>
      <c r="H681" s="52" t="s">
        <v>28</v>
      </c>
      <c r="I681" s="54" t="s">
        <v>123</v>
      </c>
      <c r="J681" s="15">
        <v>1</v>
      </c>
      <c r="K681" s="47">
        <v>0</v>
      </c>
      <c r="L681" s="15">
        <f t="shared" si="10"/>
        <v>1</v>
      </c>
      <c r="M681" s="29">
        <v>1000</v>
      </c>
      <c r="N681" s="35"/>
      <c r="O681" s="36"/>
      <c r="P681" s="56" t="s">
        <v>2035</v>
      </c>
    </row>
    <row r="682" spans="1:16" s="57" customFormat="1" ht="18" customHeight="1" x14ac:dyDescent="0.25">
      <c r="A682" s="64">
        <v>63247</v>
      </c>
      <c r="B682" s="52" t="s">
        <v>1436</v>
      </c>
      <c r="C682" s="52" t="s">
        <v>12</v>
      </c>
      <c r="D682" s="53">
        <v>4987585323006</v>
      </c>
      <c r="E682" s="54" t="s">
        <v>774</v>
      </c>
      <c r="F682" s="54" t="s">
        <v>124</v>
      </c>
      <c r="G682" s="54">
        <v>585323006</v>
      </c>
      <c r="H682" s="52" t="s">
        <v>28</v>
      </c>
      <c r="I682" s="54" t="s">
        <v>123</v>
      </c>
      <c r="J682" s="15">
        <v>1</v>
      </c>
      <c r="K682" s="9">
        <v>1</v>
      </c>
      <c r="L682" s="15">
        <f t="shared" si="10"/>
        <v>2</v>
      </c>
      <c r="M682" s="29">
        <v>32700</v>
      </c>
      <c r="N682" s="35"/>
      <c r="O682" s="36"/>
      <c r="P682" s="56" t="s">
        <v>2035</v>
      </c>
    </row>
    <row r="683" spans="1:16" s="57" customFormat="1" ht="18" customHeight="1" x14ac:dyDescent="0.25">
      <c r="A683" s="64">
        <v>63248</v>
      </c>
      <c r="B683" s="52" t="s">
        <v>1436</v>
      </c>
      <c r="C683" s="52" t="s">
        <v>12</v>
      </c>
      <c r="D683" s="53" t="s">
        <v>11</v>
      </c>
      <c r="E683" s="54" t="s">
        <v>1207</v>
      </c>
      <c r="F683" s="54" t="s">
        <v>1120</v>
      </c>
      <c r="G683" s="54">
        <v>418201</v>
      </c>
      <c r="H683" s="52" t="s">
        <v>111</v>
      </c>
      <c r="I683" s="58" t="s">
        <v>746</v>
      </c>
      <c r="J683" s="15">
        <v>1</v>
      </c>
      <c r="K683" s="9">
        <v>1</v>
      </c>
      <c r="L683" s="15">
        <f t="shared" si="10"/>
        <v>2</v>
      </c>
      <c r="M683" s="29">
        <v>42000</v>
      </c>
      <c r="N683" s="35"/>
      <c r="O683" s="36"/>
      <c r="P683" s="56" t="s">
        <v>2035</v>
      </c>
    </row>
    <row r="684" spans="1:16" s="57" customFormat="1" ht="18" customHeight="1" x14ac:dyDescent="0.25">
      <c r="A684" s="64">
        <v>63251</v>
      </c>
      <c r="B684" s="52" t="s">
        <v>1436</v>
      </c>
      <c r="C684" s="52" t="s">
        <v>12</v>
      </c>
      <c r="D684" s="53">
        <v>4987026236254</v>
      </c>
      <c r="E684" s="54" t="s">
        <v>1778</v>
      </c>
      <c r="F684" s="54" t="s">
        <v>1779</v>
      </c>
      <c r="G684" s="54" t="s">
        <v>789</v>
      </c>
      <c r="H684" s="52" t="s">
        <v>28</v>
      </c>
      <c r="I684" s="54" t="s">
        <v>14</v>
      </c>
      <c r="J684" s="15">
        <v>2</v>
      </c>
      <c r="K684" s="25">
        <v>2</v>
      </c>
      <c r="L684" s="15">
        <f t="shared" si="10"/>
        <v>4</v>
      </c>
      <c r="M684" s="29">
        <v>22000</v>
      </c>
      <c r="N684" s="35"/>
      <c r="O684" s="36"/>
      <c r="P684" s="56" t="s">
        <v>2035</v>
      </c>
    </row>
    <row r="685" spans="1:16" s="57" customFormat="1" ht="18" customHeight="1" x14ac:dyDescent="0.25">
      <c r="A685" s="64">
        <v>63252</v>
      </c>
      <c r="B685" s="52" t="s">
        <v>1436</v>
      </c>
      <c r="C685" s="52" t="s">
        <v>12</v>
      </c>
      <c r="D685" s="53">
        <v>4987439092799</v>
      </c>
      <c r="E685" s="54" t="s">
        <v>790</v>
      </c>
      <c r="F685" s="54" t="s">
        <v>1774</v>
      </c>
      <c r="G685" s="54" t="s">
        <v>791</v>
      </c>
      <c r="H685" s="52" t="s">
        <v>28</v>
      </c>
      <c r="I685" s="54" t="s">
        <v>87</v>
      </c>
      <c r="J685" s="59">
        <v>0</v>
      </c>
      <c r="K685" s="25">
        <v>8</v>
      </c>
      <c r="L685" s="15">
        <f t="shared" si="10"/>
        <v>8</v>
      </c>
      <c r="M685" s="29">
        <v>180000</v>
      </c>
      <c r="N685" s="35"/>
      <c r="O685" s="36"/>
      <c r="P685" s="56" t="s">
        <v>2035</v>
      </c>
    </row>
    <row r="686" spans="1:16" s="57" customFormat="1" ht="18" customHeight="1" x14ac:dyDescent="0.25">
      <c r="A686" s="52">
        <v>63253</v>
      </c>
      <c r="B686" s="52" t="s">
        <v>1373</v>
      </c>
      <c r="C686" s="60" t="s">
        <v>12</v>
      </c>
      <c r="D686" s="53">
        <v>4987439092812</v>
      </c>
      <c r="E686" s="65" t="s">
        <v>1208</v>
      </c>
      <c r="F686" s="65" t="s">
        <v>1780</v>
      </c>
      <c r="G686" s="54" t="s">
        <v>1209</v>
      </c>
      <c r="H686" s="52" t="s">
        <v>28</v>
      </c>
      <c r="I686" s="54" t="s">
        <v>87</v>
      </c>
      <c r="J686" s="59">
        <v>0</v>
      </c>
      <c r="K686" s="15">
        <v>2</v>
      </c>
      <c r="L686" s="15">
        <f t="shared" si="10"/>
        <v>2</v>
      </c>
      <c r="M686" s="28">
        <v>25000</v>
      </c>
      <c r="N686" s="35"/>
      <c r="O686" s="36"/>
      <c r="P686" s="56" t="s">
        <v>2035</v>
      </c>
    </row>
    <row r="687" spans="1:16" s="57" customFormat="1" ht="18" customHeight="1" x14ac:dyDescent="0.25">
      <c r="A687" s="52">
        <v>63254</v>
      </c>
      <c r="B687" s="52" t="s">
        <v>1373</v>
      </c>
      <c r="C687" s="60" t="s">
        <v>12</v>
      </c>
      <c r="D687" s="53">
        <v>4987439092829</v>
      </c>
      <c r="E687" s="65" t="s">
        <v>1210</v>
      </c>
      <c r="F687" s="65" t="s">
        <v>1781</v>
      </c>
      <c r="G687" s="54" t="s">
        <v>1211</v>
      </c>
      <c r="H687" s="52" t="s">
        <v>28</v>
      </c>
      <c r="I687" s="54" t="s">
        <v>87</v>
      </c>
      <c r="J687" s="59">
        <v>0</v>
      </c>
      <c r="K687" s="47">
        <v>3</v>
      </c>
      <c r="L687" s="15">
        <f t="shared" si="10"/>
        <v>3</v>
      </c>
      <c r="M687" s="28">
        <v>20000</v>
      </c>
      <c r="N687" s="35"/>
      <c r="O687" s="36"/>
      <c r="P687" s="56" t="s">
        <v>2035</v>
      </c>
    </row>
    <row r="688" spans="1:16" s="57" customFormat="1" ht="18" customHeight="1" x14ac:dyDescent="0.25">
      <c r="A688" s="64">
        <v>63255</v>
      </c>
      <c r="B688" s="52" t="s">
        <v>1436</v>
      </c>
      <c r="C688" s="52" t="s">
        <v>12</v>
      </c>
      <c r="D688" s="53">
        <v>4987590920030</v>
      </c>
      <c r="E688" s="54" t="s">
        <v>792</v>
      </c>
      <c r="F688" s="54" t="s">
        <v>793</v>
      </c>
      <c r="G688" s="54">
        <v>92003</v>
      </c>
      <c r="H688" s="52" t="s">
        <v>28</v>
      </c>
      <c r="I688" s="54" t="s">
        <v>223</v>
      </c>
      <c r="J688" s="59">
        <v>0</v>
      </c>
      <c r="K688" s="46">
        <v>15</v>
      </c>
      <c r="L688" s="15">
        <f t="shared" si="10"/>
        <v>15</v>
      </c>
      <c r="M688" s="29">
        <v>9500</v>
      </c>
      <c r="N688" s="35"/>
      <c r="O688" s="36"/>
      <c r="P688" s="56" t="s">
        <v>2035</v>
      </c>
    </row>
    <row r="689" spans="1:16" s="57" customFormat="1" ht="18" customHeight="1" x14ac:dyDescent="0.25">
      <c r="A689" s="64">
        <v>63256</v>
      </c>
      <c r="B689" s="52" t="s">
        <v>1436</v>
      </c>
      <c r="C689" s="52" t="s">
        <v>12</v>
      </c>
      <c r="D689" s="53">
        <v>4987590920184</v>
      </c>
      <c r="E689" s="54" t="s">
        <v>794</v>
      </c>
      <c r="F689" s="54" t="s">
        <v>795</v>
      </c>
      <c r="G689" s="54">
        <v>92018</v>
      </c>
      <c r="H689" s="52" t="s">
        <v>28</v>
      </c>
      <c r="I689" s="54" t="s">
        <v>223</v>
      </c>
      <c r="J689" s="59">
        <v>0</v>
      </c>
      <c r="K689" s="46">
        <v>15</v>
      </c>
      <c r="L689" s="15">
        <f t="shared" si="10"/>
        <v>15</v>
      </c>
      <c r="M689" s="29">
        <v>6500</v>
      </c>
      <c r="N689" s="35"/>
      <c r="O689" s="36"/>
      <c r="P689" s="56" t="s">
        <v>2035</v>
      </c>
    </row>
    <row r="690" spans="1:16" s="57" customFormat="1" ht="18" customHeight="1" x14ac:dyDescent="0.25">
      <c r="A690" s="64">
        <v>63257</v>
      </c>
      <c r="B690" s="52" t="s">
        <v>1436</v>
      </c>
      <c r="C690" s="52" t="s">
        <v>12</v>
      </c>
      <c r="D690" s="53">
        <v>4987158325604</v>
      </c>
      <c r="E690" s="84" t="s">
        <v>880</v>
      </c>
      <c r="F690" s="54" t="s">
        <v>881</v>
      </c>
      <c r="G690" s="54"/>
      <c r="H690" s="52" t="s">
        <v>28</v>
      </c>
      <c r="I690" s="54" t="s">
        <v>882</v>
      </c>
      <c r="J690" s="15">
        <v>1</v>
      </c>
      <c r="K690" s="9">
        <v>0</v>
      </c>
      <c r="L690" s="15">
        <f t="shared" si="10"/>
        <v>1</v>
      </c>
      <c r="M690" s="29">
        <v>7194</v>
      </c>
      <c r="N690" s="35"/>
      <c r="O690" s="36"/>
      <c r="P690" s="56" t="s">
        <v>2035</v>
      </c>
    </row>
    <row r="691" spans="1:16" s="57" customFormat="1" ht="18" customHeight="1" x14ac:dyDescent="0.25">
      <c r="A691" s="64">
        <v>63261</v>
      </c>
      <c r="B691" s="52" t="s">
        <v>1436</v>
      </c>
      <c r="C691" s="52" t="s">
        <v>12</v>
      </c>
      <c r="D691" s="53">
        <v>4987902305258</v>
      </c>
      <c r="E691" s="84" t="s">
        <v>796</v>
      </c>
      <c r="F691" s="54" t="s">
        <v>709</v>
      </c>
      <c r="G691" s="54"/>
      <c r="H691" s="52" t="s">
        <v>28</v>
      </c>
      <c r="I691" s="54" t="s">
        <v>447</v>
      </c>
      <c r="J691" s="59">
        <v>0</v>
      </c>
      <c r="K691" s="46">
        <v>9</v>
      </c>
      <c r="L691" s="15">
        <f t="shared" si="10"/>
        <v>9</v>
      </c>
      <c r="M691" s="29">
        <v>24500</v>
      </c>
      <c r="N691" s="35"/>
      <c r="O691" s="36"/>
      <c r="P691" s="56" t="s">
        <v>2035</v>
      </c>
    </row>
    <row r="692" spans="1:16" s="57" customFormat="1" ht="18" customHeight="1" x14ac:dyDescent="0.25">
      <c r="A692" s="64">
        <v>63264</v>
      </c>
      <c r="B692" s="52" t="s">
        <v>1436</v>
      </c>
      <c r="C692" s="52" t="s">
        <v>12</v>
      </c>
      <c r="D692" s="53">
        <v>4987302054404</v>
      </c>
      <c r="E692" s="84" t="s">
        <v>1782</v>
      </c>
      <c r="F692" s="54" t="s">
        <v>797</v>
      </c>
      <c r="G692" s="54" t="s">
        <v>798</v>
      </c>
      <c r="H692" s="52" t="s">
        <v>1042</v>
      </c>
      <c r="I692" s="54" t="s">
        <v>1019</v>
      </c>
      <c r="J692" s="15">
        <v>2</v>
      </c>
      <c r="K692" s="47">
        <v>0</v>
      </c>
      <c r="L692" s="15">
        <f t="shared" si="10"/>
        <v>2</v>
      </c>
      <c r="M692" s="29">
        <v>3000</v>
      </c>
      <c r="N692" s="35"/>
      <c r="O692" s="36"/>
      <c r="P692" s="56" t="s">
        <v>2035</v>
      </c>
    </row>
    <row r="693" spans="1:16" s="57" customFormat="1" ht="18" customHeight="1" x14ac:dyDescent="0.25">
      <c r="A693" s="64">
        <v>63265</v>
      </c>
      <c r="B693" s="52" t="s">
        <v>1436</v>
      </c>
      <c r="C693" s="52" t="s">
        <v>12</v>
      </c>
      <c r="D693" s="53">
        <v>4987302054411</v>
      </c>
      <c r="E693" s="54" t="s">
        <v>1783</v>
      </c>
      <c r="F693" s="54" t="s">
        <v>797</v>
      </c>
      <c r="G693" s="54" t="s">
        <v>799</v>
      </c>
      <c r="H693" s="52" t="s">
        <v>1042</v>
      </c>
      <c r="I693" s="54" t="s">
        <v>1019</v>
      </c>
      <c r="J693" s="15">
        <v>2</v>
      </c>
      <c r="K693" s="15">
        <v>0</v>
      </c>
      <c r="L693" s="15">
        <f t="shared" si="10"/>
        <v>2</v>
      </c>
      <c r="M693" s="29">
        <v>3000</v>
      </c>
      <c r="N693" s="35"/>
      <c r="O693" s="36"/>
      <c r="P693" s="56" t="s">
        <v>2035</v>
      </c>
    </row>
    <row r="694" spans="1:16" s="57" customFormat="1" ht="18" customHeight="1" x14ac:dyDescent="0.25">
      <c r="A694" s="52">
        <v>63266</v>
      </c>
      <c r="B694" s="52" t="s">
        <v>1373</v>
      </c>
      <c r="C694" s="60" t="s">
        <v>12</v>
      </c>
      <c r="D694" s="53" t="s">
        <v>11</v>
      </c>
      <c r="E694" s="65" t="s">
        <v>1212</v>
      </c>
      <c r="F694" s="65" t="s">
        <v>1213</v>
      </c>
      <c r="G694" s="54" t="s">
        <v>1214</v>
      </c>
      <c r="H694" s="52" t="s">
        <v>111</v>
      </c>
      <c r="I694" s="54" t="s">
        <v>1215</v>
      </c>
      <c r="J694" s="15">
        <v>1</v>
      </c>
      <c r="K694" s="47">
        <v>1</v>
      </c>
      <c r="L694" s="15">
        <f t="shared" si="10"/>
        <v>2</v>
      </c>
      <c r="M694" s="28">
        <v>65000</v>
      </c>
      <c r="N694" s="35"/>
      <c r="O694" s="36"/>
      <c r="P694" s="56" t="s">
        <v>2035</v>
      </c>
    </row>
    <row r="695" spans="1:16" s="57" customFormat="1" ht="18" customHeight="1" x14ac:dyDescent="0.25">
      <c r="A695" s="64">
        <v>63268</v>
      </c>
      <c r="B695" s="52" t="s">
        <v>1436</v>
      </c>
      <c r="C695" s="52" t="s">
        <v>12</v>
      </c>
      <c r="D695" s="53">
        <v>4987902304091</v>
      </c>
      <c r="E695" s="54" t="s">
        <v>1784</v>
      </c>
      <c r="F695" s="54" t="s">
        <v>709</v>
      </c>
      <c r="G695" s="54">
        <v>902304091</v>
      </c>
      <c r="H695" s="52" t="s">
        <v>28</v>
      </c>
      <c r="I695" s="54" t="s">
        <v>447</v>
      </c>
      <c r="J695" s="15">
        <v>1</v>
      </c>
      <c r="K695" s="15">
        <v>1</v>
      </c>
      <c r="L695" s="15">
        <f t="shared" si="10"/>
        <v>2</v>
      </c>
      <c r="M695" s="29">
        <v>55750</v>
      </c>
      <c r="N695" s="35"/>
      <c r="O695" s="36"/>
      <c r="P695" s="56" t="s">
        <v>2035</v>
      </c>
    </row>
    <row r="696" spans="1:16" s="57" customFormat="1" ht="18" customHeight="1" x14ac:dyDescent="0.25">
      <c r="A696" s="64">
        <v>63269</v>
      </c>
      <c r="B696" s="52" t="s">
        <v>1436</v>
      </c>
      <c r="C696" s="52" t="s">
        <v>12</v>
      </c>
      <c r="D696" s="53">
        <v>4987502534898</v>
      </c>
      <c r="E696" s="54" t="s">
        <v>800</v>
      </c>
      <c r="F696" s="54" t="s">
        <v>1785</v>
      </c>
      <c r="G696" s="54">
        <v>534898</v>
      </c>
      <c r="H696" s="52" t="s">
        <v>28</v>
      </c>
      <c r="I696" s="54" t="s">
        <v>1605</v>
      </c>
      <c r="J696" s="59">
        <v>0</v>
      </c>
      <c r="K696" s="25">
        <v>33</v>
      </c>
      <c r="L696" s="15">
        <f t="shared" si="10"/>
        <v>33</v>
      </c>
      <c r="M696" s="29">
        <v>25000</v>
      </c>
      <c r="N696" s="35"/>
      <c r="O696" s="36"/>
      <c r="P696" s="56" t="s">
        <v>2035</v>
      </c>
    </row>
    <row r="697" spans="1:16" s="57" customFormat="1" ht="18" customHeight="1" x14ac:dyDescent="0.25">
      <c r="A697" s="64">
        <v>63270</v>
      </c>
      <c r="B697" s="52" t="s">
        <v>1436</v>
      </c>
      <c r="C697" s="52" t="s">
        <v>12</v>
      </c>
      <c r="D697" s="53">
        <v>4987763102126</v>
      </c>
      <c r="E697" s="54" t="s">
        <v>1786</v>
      </c>
      <c r="F697" s="54" t="s">
        <v>149</v>
      </c>
      <c r="G697" s="54"/>
      <c r="H697" s="52" t="s">
        <v>28</v>
      </c>
      <c r="I697" s="54" t="s">
        <v>411</v>
      </c>
      <c r="J697" s="15">
        <v>70</v>
      </c>
      <c r="K697" s="15">
        <v>0</v>
      </c>
      <c r="L697" s="15">
        <f t="shared" si="10"/>
        <v>70</v>
      </c>
      <c r="M697" s="29">
        <v>4950</v>
      </c>
      <c r="N697" s="35"/>
      <c r="O697" s="36"/>
      <c r="P697" s="56" t="s">
        <v>2035</v>
      </c>
    </row>
    <row r="698" spans="1:16" s="57" customFormat="1" ht="18" customHeight="1" x14ac:dyDescent="0.25">
      <c r="A698" s="64">
        <v>63271</v>
      </c>
      <c r="B698" s="52" t="s">
        <v>1436</v>
      </c>
      <c r="C698" s="52" t="s">
        <v>12</v>
      </c>
      <c r="D698" s="53">
        <v>4987551066814</v>
      </c>
      <c r="E698" s="54" t="s">
        <v>1787</v>
      </c>
      <c r="F698" s="54" t="s">
        <v>1369</v>
      </c>
      <c r="G698" s="54" t="s">
        <v>801</v>
      </c>
      <c r="H698" s="52" t="s">
        <v>1578</v>
      </c>
      <c r="I698" s="54" t="s">
        <v>249</v>
      </c>
      <c r="J698" s="15">
        <v>10</v>
      </c>
      <c r="K698" s="46">
        <v>6</v>
      </c>
      <c r="L698" s="15">
        <f t="shared" si="10"/>
        <v>16</v>
      </c>
      <c r="M698" s="29">
        <v>4000</v>
      </c>
      <c r="N698" s="35"/>
      <c r="O698" s="36"/>
      <c r="P698" s="56" t="s">
        <v>2035</v>
      </c>
    </row>
    <row r="699" spans="1:16" s="57" customFormat="1" ht="18" customHeight="1" x14ac:dyDescent="0.25">
      <c r="A699" s="64">
        <v>63272</v>
      </c>
      <c r="B699" s="52" t="s">
        <v>1436</v>
      </c>
      <c r="C699" s="52" t="s">
        <v>12</v>
      </c>
      <c r="D699" s="53">
        <v>4987427199370</v>
      </c>
      <c r="E699" s="54" t="s">
        <v>802</v>
      </c>
      <c r="F699" s="54" t="s">
        <v>1788</v>
      </c>
      <c r="G699" s="54">
        <v>199370</v>
      </c>
      <c r="H699" s="52" t="s">
        <v>28</v>
      </c>
      <c r="I699" s="54" t="s">
        <v>208</v>
      </c>
      <c r="J699" s="15">
        <v>1</v>
      </c>
      <c r="K699" s="15">
        <v>0</v>
      </c>
      <c r="L699" s="15">
        <f t="shared" si="10"/>
        <v>1</v>
      </c>
      <c r="M699" s="29">
        <v>5700</v>
      </c>
      <c r="N699" s="35"/>
      <c r="O699" s="36"/>
      <c r="P699" s="56" t="s">
        <v>2035</v>
      </c>
    </row>
    <row r="700" spans="1:16" s="57" customFormat="1" ht="18" customHeight="1" x14ac:dyDescent="0.25">
      <c r="A700" s="64">
        <v>63273</v>
      </c>
      <c r="B700" s="52" t="s">
        <v>1436</v>
      </c>
      <c r="C700" s="52" t="s">
        <v>12</v>
      </c>
      <c r="D700" s="53" t="s">
        <v>11</v>
      </c>
      <c r="E700" s="54" t="s">
        <v>883</v>
      </c>
      <c r="F700" s="54" t="s">
        <v>884</v>
      </c>
      <c r="G700" s="54" t="s">
        <v>803</v>
      </c>
      <c r="H700" s="52" t="s">
        <v>28</v>
      </c>
      <c r="I700" s="54" t="s">
        <v>885</v>
      </c>
      <c r="J700" s="59">
        <v>0</v>
      </c>
      <c r="K700" s="46">
        <v>6</v>
      </c>
      <c r="L700" s="15">
        <f t="shared" si="10"/>
        <v>6</v>
      </c>
      <c r="M700" s="29">
        <v>11000</v>
      </c>
      <c r="N700" s="35"/>
      <c r="O700" s="36"/>
      <c r="P700" s="56" t="s">
        <v>2035</v>
      </c>
    </row>
    <row r="701" spans="1:16" s="57" customFormat="1" ht="18" customHeight="1" x14ac:dyDescent="0.25">
      <c r="A701" s="64">
        <v>63274</v>
      </c>
      <c r="B701" s="52" t="s">
        <v>1436</v>
      </c>
      <c r="C701" s="52" t="s">
        <v>12</v>
      </c>
      <c r="D701" s="53">
        <v>4987562508860</v>
      </c>
      <c r="E701" s="54" t="s">
        <v>804</v>
      </c>
      <c r="F701" s="54" t="s">
        <v>709</v>
      </c>
      <c r="G701" s="54" t="s">
        <v>805</v>
      </c>
      <c r="H701" s="52" t="s">
        <v>28</v>
      </c>
      <c r="I701" s="54" t="s">
        <v>261</v>
      </c>
      <c r="J701" s="15">
        <v>1</v>
      </c>
      <c r="K701" s="9">
        <v>0</v>
      </c>
      <c r="L701" s="15">
        <f t="shared" si="10"/>
        <v>1</v>
      </c>
      <c r="M701" s="29">
        <v>88000</v>
      </c>
      <c r="N701" s="35"/>
      <c r="O701" s="36"/>
      <c r="P701" s="56" t="s">
        <v>2035</v>
      </c>
    </row>
    <row r="702" spans="1:16" s="57" customFormat="1" ht="18" customHeight="1" x14ac:dyDescent="0.25">
      <c r="A702" s="64">
        <v>63275</v>
      </c>
      <c r="B702" s="52" t="s">
        <v>1436</v>
      </c>
      <c r="C702" s="52" t="s">
        <v>12</v>
      </c>
      <c r="D702" s="53">
        <v>4987562508877</v>
      </c>
      <c r="E702" s="54" t="s">
        <v>806</v>
      </c>
      <c r="F702" s="54" t="s">
        <v>676</v>
      </c>
      <c r="G702" s="54" t="s">
        <v>807</v>
      </c>
      <c r="H702" s="52" t="s">
        <v>28</v>
      </c>
      <c r="I702" s="54" t="s">
        <v>261</v>
      </c>
      <c r="J702" s="59">
        <v>1</v>
      </c>
      <c r="K702" s="59">
        <v>0</v>
      </c>
      <c r="L702" s="15">
        <f t="shared" si="10"/>
        <v>1</v>
      </c>
      <c r="M702" s="29">
        <v>40000</v>
      </c>
      <c r="N702" s="35"/>
      <c r="O702" s="36"/>
      <c r="P702" s="56" t="s">
        <v>2035</v>
      </c>
    </row>
    <row r="703" spans="1:16" s="57" customFormat="1" ht="18" customHeight="1" x14ac:dyDescent="0.25">
      <c r="A703" s="64">
        <v>63276</v>
      </c>
      <c r="B703" s="52" t="s">
        <v>1436</v>
      </c>
      <c r="C703" s="52" t="s">
        <v>12</v>
      </c>
      <c r="D703" s="53" t="s">
        <v>11</v>
      </c>
      <c r="E703" s="54" t="s">
        <v>886</v>
      </c>
      <c r="F703" s="54" t="s">
        <v>167</v>
      </c>
      <c r="G703" s="54">
        <v>19151</v>
      </c>
      <c r="H703" s="52" t="s">
        <v>111</v>
      </c>
      <c r="I703" s="58" t="s">
        <v>13</v>
      </c>
      <c r="J703" s="15">
        <v>1</v>
      </c>
      <c r="K703" s="9">
        <v>1</v>
      </c>
      <c r="L703" s="15">
        <f t="shared" si="10"/>
        <v>2</v>
      </c>
      <c r="M703" s="29">
        <v>2400</v>
      </c>
      <c r="N703" s="35"/>
      <c r="O703" s="36"/>
      <c r="P703" s="56" t="s">
        <v>2035</v>
      </c>
    </row>
    <row r="704" spans="1:16" s="57" customFormat="1" ht="18" customHeight="1" x14ac:dyDescent="0.25">
      <c r="A704" s="52">
        <v>63282</v>
      </c>
      <c r="B704" s="52" t="s">
        <v>1373</v>
      </c>
      <c r="C704" s="60" t="s">
        <v>12</v>
      </c>
      <c r="D704" s="53">
        <v>4987562434268</v>
      </c>
      <c r="E704" s="65" t="s">
        <v>1789</v>
      </c>
      <c r="F704" s="65" t="s">
        <v>1790</v>
      </c>
      <c r="G704" s="54" t="s">
        <v>1791</v>
      </c>
      <c r="H704" s="52" t="s">
        <v>721</v>
      </c>
      <c r="I704" s="54" t="s">
        <v>261</v>
      </c>
      <c r="J704" s="15">
        <v>1</v>
      </c>
      <c r="K704" s="47">
        <v>0</v>
      </c>
      <c r="L704" s="15">
        <f t="shared" si="10"/>
        <v>1</v>
      </c>
      <c r="M704" s="28">
        <v>22000</v>
      </c>
      <c r="N704" s="35"/>
      <c r="O704" s="36"/>
      <c r="P704" s="56" t="s">
        <v>2035</v>
      </c>
    </row>
    <row r="705" spans="1:16" s="57" customFormat="1" ht="18" customHeight="1" x14ac:dyDescent="0.25">
      <c r="A705" s="52">
        <v>63283</v>
      </c>
      <c r="B705" s="52" t="s">
        <v>1373</v>
      </c>
      <c r="C705" s="60" t="s">
        <v>12</v>
      </c>
      <c r="D705" s="53">
        <v>4987439085456</v>
      </c>
      <c r="E705" s="65" t="s">
        <v>1216</v>
      </c>
      <c r="F705" s="65" t="s">
        <v>1217</v>
      </c>
      <c r="G705" s="54"/>
      <c r="H705" s="52" t="s">
        <v>28</v>
      </c>
      <c r="I705" s="54" t="s">
        <v>87</v>
      </c>
      <c r="J705" s="59">
        <v>0</v>
      </c>
      <c r="K705" s="15">
        <v>6</v>
      </c>
      <c r="L705" s="15">
        <f t="shared" si="10"/>
        <v>6</v>
      </c>
      <c r="M705" s="28">
        <v>92000</v>
      </c>
      <c r="N705" s="35"/>
      <c r="O705" s="36"/>
      <c r="P705" s="56" t="s">
        <v>2035</v>
      </c>
    </row>
    <row r="706" spans="1:16" s="57" customFormat="1" ht="18" customHeight="1" x14ac:dyDescent="0.25">
      <c r="A706" s="64">
        <v>63284</v>
      </c>
      <c r="B706" s="52" t="s">
        <v>1436</v>
      </c>
      <c r="C706" s="52" t="s">
        <v>12</v>
      </c>
      <c r="D706" s="53">
        <v>4987780877878</v>
      </c>
      <c r="E706" s="54" t="s">
        <v>1792</v>
      </c>
      <c r="F706" s="54" t="s">
        <v>1120</v>
      </c>
      <c r="G706" s="54">
        <v>418241</v>
      </c>
      <c r="H706" s="52" t="s">
        <v>111</v>
      </c>
      <c r="I706" s="54" t="s">
        <v>746</v>
      </c>
      <c r="J706" s="59">
        <v>1</v>
      </c>
      <c r="K706" s="59">
        <v>0</v>
      </c>
      <c r="L706" s="15">
        <f t="shared" si="10"/>
        <v>1</v>
      </c>
      <c r="M706" s="29" t="s">
        <v>11</v>
      </c>
      <c r="N706" s="35"/>
      <c r="O706" s="36"/>
      <c r="P706" s="56" t="s">
        <v>2035</v>
      </c>
    </row>
    <row r="707" spans="1:16" s="57" customFormat="1" ht="18" customHeight="1" x14ac:dyDescent="0.25">
      <c r="A707" s="52">
        <v>63285</v>
      </c>
      <c r="B707" s="52" t="s">
        <v>1373</v>
      </c>
      <c r="C707" s="60" t="s">
        <v>12</v>
      </c>
      <c r="D707" s="53">
        <v>4517715502010</v>
      </c>
      <c r="E707" s="65" t="s">
        <v>808</v>
      </c>
      <c r="F707" s="65" t="s">
        <v>887</v>
      </c>
      <c r="G707" s="54" t="s">
        <v>888</v>
      </c>
      <c r="H707" s="52" t="s">
        <v>28</v>
      </c>
      <c r="I707" s="54" t="s">
        <v>13</v>
      </c>
      <c r="J707" s="59">
        <v>0</v>
      </c>
      <c r="K707" s="15">
        <v>21</v>
      </c>
      <c r="L707" s="15">
        <f t="shared" si="10"/>
        <v>21</v>
      </c>
      <c r="M707" s="28">
        <v>4800</v>
      </c>
      <c r="N707" s="35"/>
      <c r="O707" s="36"/>
      <c r="P707" s="56" t="s">
        <v>2035</v>
      </c>
    </row>
    <row r="708" spans="1:16" s="57" customFormat="1" ht="18" customHeight="1" x14ac:dyDescent="0.25">
      <c r="A708" s="64">
        <v>63287</v>
      </c>
      <c r="B708" s="52" t="s">
        <v>1436</v>
      </c>
      <c r="C708" s="52" t="s">
        <v>12</v>
      </c>
      <c r="D708" s="53">
        <v>4571226470022</v>
      </c>
      <c r="E708" s="54" t="s">
        <v>809</v>
      </c>
      <c r="F708" s="54" t="s">
        <v>27</v>
      </c>
      <c r="G708" s="54"/>
      <c r="H708" s="52" t="s">
        <v>28</v>
      </c>
      <c r="I708" s="54" t="s">
        <v>392</v>
      </c>
      <c r="J708" s="15">
        <v>1</v>
      </c>
      <c r="K708" s="25">
        <v>2</v>
      </c>
      <c r="L708" s="15">
        <f t="shared" ref="L708:L771" si="11">J708+K708</f>
        <v>3</v>
      </c>
      <c r="M708" s="29">
        <v>5500</v>
      </c>
      <c r="N708" s="35"/>
      <c r="O708" s="36"/>
      <c r="P708" s="56" t="s">
        <v>2035</v>
      </c>
    </row>
    <row r="709" spans="1:16" s="57" customFormat="1" ht="18" customHeight="1" x14ac:dyDescent="0.25">
      <c r="A709" s="64">
        <v>63288</v>
      </c>
      <c r="B709" s="52" t="s">
        <v>1436</v>
      </c>
      <c r="C709" s="52" t="s">
        <v>12</v>
      </c>
      <c r="D709" s="53">
        <v>4987026149387</v>
      </c>
      <c r="E709" s="54" t="s">
        <v>1793</v>
      </c>
      <c r="F709" s="54" t="s">
        <v>1794</v>
      </c>
      <c r="G709" s="54" t="s">
        <v>810</v>
      </c>
      <c r="H709" s="52" t="s">
        <v>28</v>
      </c>
      <c r="I709" s="54" t="s">
        <v>14</v>
      </c>
      <c r="J709" s="15">
        <v>1</v>
      </c>
      <c r="K709" s="15">
        <v>0</v>
      </c>
      <c r="L709" s="15">
        <f t="shared" si="11"/>
        <v>1</v>
      </c>
      <c r="M709" s="29">
        <v>18000</v>
      </c>
      <c r="N709" s="35"/>
      <c r="O709" s="36"/>
      <c r="P709" s="56" t="s">
        <v>2035</v>
      </c>
    </row>
    <row r="710" spans="1:16" s="57" customFormat="1" ht="18" customHeight="1" x14ac:dyDescent="0.25">
      <c r="A710" s="64">
        <v>63289</v>
      </c>
      <c r="B710" s="52" t="s">
        <v>1436</v>
      </c>
      <c r="C710" s="52" t="s">
        <v>12</v>
      </c>
      <c r="D710" s="53">
        <v>4987026149257</v>
      </c>
      <c r="E710" s="54" t="s">
        <v>1795</v>
      </c>
      <c r="F710" s="54" t="s">
        <v>1796</v>
      </c>
      <c r="G710" s="54" t="s">
        <v>811</v>
      </c>
      <c r="H710" s="52" t="s">
        <v>28</v>
      </c>
      <c r="I710" s="54" t="s">
        <v>14</v>
      </c>
      <c r="J710" s="15">
        <v>1</v>
      </c>
      <c r="K710" s="15">
        <v>0</v>
      </c>
      <c r="L710" s="15">
        <f t="shared" si="11"/>
        <v>1</v>
      </c>
      <c r="M710" s="29">
        <v>16000</v>
      </c>
      <c r="N710" s="35"/>
      <c r="O710" s="36"/>
      <c r="P710" s="56" t="s">
        <v>2035</v>
      </c>
    </row>
    <row r="711" spans="1:16" s="57" customFormat="1" ht="18" customHeight="1" x14ac:dyDescent="0.25">
      <c r="A711" s="64">
        <v>63290</v>
      </c>
      <c r="B711" s="52" t="s">
        <v>1436</v>
      </c>
      <c r="C711" s="52" t="s">
        <v>12</v>
      </c>
      <c r="D711" s="53">
        <v>4987539791271</v>
      </c>
      <c r="E711" s="54" t="s">
        <v>1797</v>
      </c>
      <c r="F711" s="54" t="s">
        <v>162</v>
      </c>
      <c r="G711" s="54" t="s">
        <v>812</v>
      </c>
      <c r="H711" s="52" t="s">
        <v>28</v>
      </c>
      <c r="I711" s="54" t="s">
        <v>117</v>
      </c>
      <c r="J711" s="15">
        <v>1</v>
      </c>
      <c r="K711" s="15">
        <v>0</v>
      </c>
      <c r="L711" s="15">
        <f t="shared" si="11"/>
        <v>1</v>
      </c>
      <c r="M711" s="29">
        <v>30500</v>
      </c>
      <c r="N711" s="35"/>
      <c r="O711" s="36"/>
      <c r="P711" s="56" t="s">
        <v>2035</v>
      </c>
    </row>
    <row r="712" spans="1:16" s="57" customFormat="1" ht="18" customHeight="1" x14ac:dyDescent="0.25">
      <c r="A712" s="64">
        <v>63291</v>
      </c>
      <c r="B712" s="52" t="s">
        <v>1436</v>
      </c>
      <c r="C712" s="52" t="s">
        <v>12</v>
      </c>
      <c r="D712" s="53">
        <v>4987439093949</v>
      </c>
      <c r="E712" s="54" t="s">
        <v>889</v>
      </c>
      <c r="F712" s="54" t="s">
        <v>890</v>
      </c>
      <c r="G712" s="54" t="s">
        <v>891</v>
      </c>
      <c r="H712" s="52" t="s">
        <v>28</v>
      </c>
      <c r="I712" s="54" t="s">
        <v>87</v>
      </c>
      <c r="J712" s="59">
        <v>0</v>
      </c>
      <c r="K712" s="46">
        <v>38</v>
      </c>
      <c r="L712" s="15">
        <f t="shared" si="11"/>
        <v>38</v>
      </c>
      <c r="M712" s="29">
        <v>23500</v>
      </c>
      <c r="N712" s="35"/>
      <c r="O712" s="36"/>
      <c r="P712" s="56" t="s">
        <v>2035</v>
      </c>
    </row>
    <row r="713" spans="1:16" s="57" customFormat="1" ht="18" customHeight="1" x14ac:dyDescent="0.25">
      <c r="A713" s="64">
        <v>63293</v>
      </c>
      <c r="B713" s="52" t="s">
        <v>1436</v>
      </c>
      <c r="C713" s="52" t="s">
        <v>12</v>
      </c>
      <c r="D713" s="53">
        <v>4987503326300</v>
      </c>
      <c r="E713" s="54" t="s">
        <v>893</v>
      </c>
      <c r="F713" s="54" t="s">
        <v>892</v>
      </c>
      <c r="G713" s="54">
        <v>326300</v>
      </c>
      <c r="H713" s="52" t="s">
        <v>28</v>
      </c>
      <c r="I713" s="54" t="s">
        <v>786</v>
      </c>
      <c r="J713" s="59">
        <v>0</v>
      </c>
      <c r="K713" s="15">
        <v>1</v>
      </c>
      <c r="L713" s="15">
        <f t="shared" si="11"/>
        <v>1</v>
      </c>
      <c r="M713" s="29">
        <v>15000</v>
      </c>
      <c r="N713" s="35"/>
      <c r="O713" s="36"/>
      <c r="P713" s="56" t="s">
        <v>2035</v>
      </c>
    </row>
    <row r="714" spans="1:16" s="57" customFormat="1" ht="18" customHeight="1" x14ac:dyDescent="0.25">
      <c r="A714" s="64">
        <v>63294</v>
      </c>
      <c r="B714" s="52" t="s">
        <v>1436</v>
      </c>
      <c r="C714" s="52" t="s">
        <v>12</v>
      </c>
      <c r="D714" s="53">
        <v>4987793106255</v>
      </c>
      <c r="E714" s="54" t="s">
        <v>894</v>
      </c>
      <c r="F714" s="54" t="s">
        <v>895</v>
      </c>
      <c r="G714" s="54"/>
      <c r="H714" s="52" t="s">
        <v>28</v>
      </c>
      <c r="I714" s="54" t="s">
        <v>363</v>
      </c>
      <c r="J714" s="59">
        <v>0</v>
      </c>
      <c r="K714" s="15">
        <v>1</v>
      </c>
      <c r="L714" s="15">
        <f t="shared" si="11"/>
        <v>1</v>
      </c>
      <c r="M714" s="29">
        <v>22000</v>
      </c>
      <c r="N714" s="35"/>
      <c r="O714" s="36"/>
      <c r="P714" s="56" t="s">
        <v>2035</v>
      </c>
    </row>
    <row r="715" spans="1:16" s="57" customFormat="1" ht="18" customHeight="1" x14ac:dyDescent="0.25">
      <c r="A715" s="64">
        <v>63295</v>
      </c>
      <c r="B715" s="52" t="s">
        <v>1436</v>
      </c>
      <c r="C715" s="52" t="s">
        <v>12</v>
      </c>
      <c r="D715" s="53">
        <v>4987793106262</v>
      </c>
      <c r="E715" s="54" t="s">
        <v>896</v>
      </c>
      <c r="F715" s="54" t="s">
        <v>895</v>
      </c>
      <c r="G715" s="54"/>
      <c r="H715" s="52" t="s">
        <v>28</v>
      </c>
      <c r="I715" s="54" t="s">
        <v>363</v>
      </c>
      <c r="J715" s="59">
        <v>0</v>
      </c>
      <c r="K715" s="15">
        <v>1</v>
      </c>
      <c r="L715" s="15">
        <f t="shared" si="11"/>
        <v>1</v>
      </c>
      <c r="M715" s="29">
        <v>22000</v>
      </c>
      <c r="N715" s="35"/>
      <c r="O715" s="36"/>
      <c r="P715" s="56" t="s">
        <v>2035</v>
      </c>
    </row>
    <row r="716" spans="1:16" s="57" customFormat="1" ht="18" customHeight="1" x14ac:dyDescent="0.25">
      <c r="A716" s="64">
        <v>63296</v>
      </c>
      <c r="B716" s="52" t="s">
        <v>1436</v>
      </c>
      <c r="C716" s="52" t="s">
        <v>12</v>
      </c>
      <c r="D716" s="53">
        <v>4987793003851</v>
      </c>
      <c r="E716" s="54" t="s">
        <v>897</v>
      </c>
      <c r="F716" s="54" t="s">
        <v>895</v>
      </c>
      <c r="G716" s="54"/>
      <c r="H716" s="52" t="s">
        <v>28</v>
      </c>
      <c r="I716" s="54" t="s">
        <v>363</v>
      </c>
      <c r="J716" s="59">
        <v>0</v>
      </c>
      <c r="K716" s="15">
        <v>1</v>
      </c>
      <c r="L716" s="15">
        <f t="shared" si="11"/>
        <v>1</v>
      </c>
      <c r="M716" s="29">
        <v>35000</v>
      </c>
      <c r="N716" s="35"/>
      <c r="O716" s="36"/>
      <c r="P716" s="56" t="s">
        <v>2035</v>
      </c>
    </row>
    <row r="717" spans="1:16" s="57" customFormat="1" ht="18" customHeight="1" x14ac:dyDescent="0.25">
      <c r="A717" s="64">
        <v>63297</v>
      </c>
      <c r="B717" s="52" t="s">
        <v>1436</v>
      </c>
      <c r="C717" s="52" t="s">
        <v>12</v>
      </c>
      <c r="D717" s="53">
        <v>4987793004032</v>
      </c>
      <c r="E717" s="54" t="s">
        <v>898</v>
      </c>
      <c r="F717" s="54" t="s">
        <v>895</v>
      </c>
      <c r="G717" s="54"/>
      <c r="H717" s="52" t="s">
        <v>28</v>
      </c>
      <c r="I717" s="54" t="s">
        <v>363</v>
      </c>
      <c r="J717" s="59">
        <v>0</v>
      </c>
      <c r="K717" s="15">
        <v>1</v>
      </c>
      <c r="L717" s="15">
        <f t="shared" si="11"/>
        <v>1</v>
      </c>
      <c r="M717" s="29">
        <v>35000</v>
      </c>
      <c r="N717" s="35"/>
      <c r="O717" s="36"/>
      <c r="P717" s="56" t="s">
        <v>2035</v>
      </c>
    </row>
    <row r="718" spans="1:16" s="57" customFormat="1" ht="18" customHeight="1" x14ac:dyDescent="0.25">
      <c r="A718" s="64">
        <v>63298</v>
      </c>
      <c r="B718" s="52" t="s">
        <v>1436</v>
      </c>
      <c r="C718" s="52" t="s">
        <v>12</v>
      </c>
      <c r="D718" s="53">
        <v>4987427161728</v>
      </c>
      <c r="E718" s="54" t="s">
        <v>899</v>
      </c>
      <c r="F718" s="54" t="s">
        <v>900</v>
      </c>
      <c r="G718" s="54">
        <v>161728</v>
      </c>
      <c r="H718" s="52" t="s">
        <v>28</v>
      </c>
      <c r="I718" s="54" t="s">
        <v>208</v>
      </c>
      <c r="J718" s="59">
        <v>0</v>
      </c>
      <c r="K718" s="47">
        <v>1</v>
      </c>
      <c r="L718" s="15">
        <f t="shared" si="11"/>
        <v>1</v>
      </c>
      <c r="M718" s="29">
        <v>32000</v>
      </c>
      <c r="N718" s="35"/>
      <c r="O718" s="36"/>
      <c r="P718" s="56" t="s">
        <v>2035</v>
      </c>
    </row>
    <row r="719" spans="1:16" s="57" customFormat="1" ht="18" customHeight="1" x14ac:dyDescent="0.25">
      <c r="A719" s="64">
        <v>63299</v>
      </c>
      <c r="B719" s="52" t="s">
        <v>1436</v>
      </c>
      <c r="C719" s="52" t="s">
        <v>12</v>
      </c>
      <c r="D719" s="53">
        <v>4987427161520</v>
      </c>
      <c r="E719" s="54" t="s">
        <v>901</v>
      </c>
      <c r="F719" s="54" t="s">
        <v>902</v>
      </c>
      <c r="G719" s="54">
        <v>161520</v>
      </c>
      <c r="H719" s="52" t="s">
        <v>28</v>
      </c>
      <c r="I719" s="54" t="s">
        <v>208</v>
      </c>
      <c r="J719" s="59">
        <v>1</v>
      </c>
      <c r="K719" s="15">
        <v>1</v>
      </c>
      <c r="L719" s="15">
        <f t="shared" si="11"/>
        <v>2</v>
      </c>
      <c r="M719" s="29">
        <v>32000</v>
      </c>
      <c r="N719" s="35"/>
      <c r="O719" s="36"/>
      <c r="P719" s="56" t="s">
        <v>2035</v>
      </c>
    </row>
    <row r="720" spans="1:16" s="57" customFormat="1" ht="18" customHeight="1" x14ac:dyDescent="0.25">
      <c r="A720" s="64">
        <v>63301</v>
      </c>
      <c r="B720" s="52" t="s">
        <v>1436</v>
      </c>
      <c r="C720" s="52" t="s">
        <v>12</v>
      </c>
      <c r="D720" s="53">
        <v>4987666601412</v>
      </c>
      <c r="E720" s="54" t="s">
        <v>1798</v>
      </c>
      <c r="F720" s="54" t="s">
        <v>302</v>
      </c>
      <c r="G720" s="54" t="s">
        <v>1218</v>
      </c>
      <c r="H720" s="52" t="s">
        <v>28</v>
      </c>
      <c r="I720" s="54" t="s">
        <v>906</v>
      </c>
      <c r="J720" s="15">
        <v>1</v>
      </c>
      <c r="K720" s="15">
        <v>0</v>
      </c>
      <c r="L720" s="15">
        <f t="shared" si="11"/>
        <v>1</v>
      </c>
      <c r="M720" s="29">
        <v>1500</v>
      </c>
      <c r="N720" s="35"/>
      <c r="O720" s="36"/>
      <c r="P720" s="56" t="s">
        <v>2035</v>
      </c>
    </row>
    <row r="721" spans="1:16" s="57" customFormat="1" ht="18" customHeight="1" x14ac:dyDescent="0.25">
      <c r="A721" s="64">
        <v>63302</v>
      </c>
      <c r="B721" s="52" t="s">
        <v>1436</v>
      </c>
      <c r="C721" s="52" t="s">
        <v>12</v>
      </c>
      <c r="D721" s="53" t="s">
        <v>11</v>
      </c>
      <c r="E721" s="54" t="s">
        <v>903</v>
      </c>
      <c r="F721" s="54" t="s">
        <v>129</v>
      </c>
      <c r="G721" s="54" t="s">
        <v>904</v>
      </c>
      <c r="H721" s="52" t="s">
        <v>111</v>
      </c>
      <c r="I721" s="54" t="s">
        <v>117</v>
      </c>
      <c r="J721" s="59">
        <v>0</v>
      </c>
      <c r="K721" s="15">
        <v>1</v>
      </c>
      <c r="L721" s="15">
        <f t="shared" si="11"/>
        <v>1</v>
      </c>
      <c r="M721" s="29">
        <v>3200</v>
      </c>
      <c r="N721" s="35"/>
      <c r="O721" s="36"/>
      <c r="P721" s="56" t="s">
        <v>2035</v>
      </c>
    </row>
    <row r="722" spans="1:16" s="57" customFormat="1" ht="18" customHeight="1" x14ac:dyDescent="0.25">
      <c r="A722" s="64">
        <v>63303</v>
      </c>
      <c r="B722" s="52" t="s">
        <v>1436</v>
      </c>
      <c r="C722" s="52" t="s">
        <v>12</v>
      </c>
      <c r="D722" s="53">
        <v>4987270260821</v>
      </c>
      <c r="E722" s="54" t="s">
        <v>905</v>
      </c>
      <c r="F722" s="54" t="s">
        <v>1799</v>
      </c>
      <c r="G722" s="54">
        <v>260821</v>
      </c>
      <c r="H722" s="52" t="s">
        <v>28</v>
      </c>
      <c r="I722" s="54" t="s">
        <v>25</v>
      </c>
      <c r="J722" s="59">
        <v>0</v>
      </c>
      <c r="K722" s="46">
        <v>3</v>
      </c>
      <c r="L722" s="15">
        <f t="shared" si="11"/>
        <v>3</v>
      </c>
      <c r="M722" s="29">
        <v>22000</v>
      </c>
      <c r="N722" s="35"/>
      <c r="O722" s="36"/>
      <c r="P722" s="56" t="s">
        <v>2035</v>
      </c>
    </row>
    <row r="723" spans="1:16" s="57" customFormat="1" ht="18" customHeight="1" x14ac:dyDescent="0.25">
      <c r="A723" s="64">
        <v>63304</v>
      </c>
      <c r="B723" s="52" t="s">
        <v>1436</v>
      </c>
      <c r="C723" s="52" t="s">
        <v>12</v>
      </c>
      <c r="D723" s="53">
        <v>4987585003823</v>
      </c>
      <c r="E723" s="54" t="s">
        <v>1800</v>
      </c>
      <c r="F723" s="54" t="s">
        <v>1801</v>
      </c>
      <c r="G723" s="54">
        <v>410851</v>
      </c>
      <c r="H723" s="52" t="s">
        <v>28</v>
      </c>
      <c r="I723" s="54" t="s">
        <v>123</v>
      </c>
      <c r="J723" s="15">
        <v>100</v>
      </c>
      <c r="K723" s="15">
        <v>0</v>
      </c>
      <c r="L723" s="15">
        <f t="shared" si="11"/>
        <v>100</v>
      </c>
      <c r="M723" s="29">
        <v>98000</v>
      </c>
      <c r="N723" s="35"/>
      <c r="O723" s="36"/>
      <c r="P723" s="56" t="s">
        <v>2035</v>
      </c>
    </row>
    <row r="724" spans="1:16" s="57" customFormat="1" ht="18" customHeight="1" x14ac:dyDescent="0.25">
      <c r="A724" s="64">
        <v>63305</v>
      </c>
      <c r="B724" s="52" t="s">
        <v>1436</v>
      </c>
      <c r="C724" s="52" t="s">
        <v>12</v>
      </c>
      <c r="D724" s="53">
        <v>4987585003830</v>
      </c>
      <c r="E724" s="54" t="s">
        <v>1802</v>
      </c>
      <c r="F724" s="54" t="s">
        <v>1803</v>
      </c>
      <c r="G724" s="54">
        <v>410852</v>
      </c>
      <c r="H724" s="52" t="s">
        <v>28</v>
      </c>
      <c r="I724" s="54" t="s">
        <v>123</v>
      </c>
      <c r="J724" s="15">
        <v>100</v>
      </c>
      <c r="K724" s="9">
        <v>0</v>
      </c>
      <c r="L724" s="15">
        <f t="shared" si="11"/>
        <v>100</v>
      </c>
      <c r="M724" s="29">
        <v>98000</v>
      </c>
      <c r="N724" s="35"/>
      <c r="O724" s="36"/>
      <c r="P724" s="56" t="s">
        <v>2035</v>
      </c>
    </row>
    <row r="725" spans="1:16" s="57" customFormat="1" ht="18" customHeight="1" x14ac:dyDescent="0.25">
      <c r="A725" s="51">
        <v>63319</v>
      </c>
      <c r="B725" s="52" t="s">
        <v>1436</v>
      </c>
      <c r="C725" s="60" t="s">
        <v>12</v>
      </c>
      <c r="D725" s="53" t="s">
        <v>11</v>
      </c>
      <c r="E725" s="58" t="s">
        <v>1219</v>
      </c>
      <c r="F725" s="58" t="s">
        <v>1152</v>
      </c>
      <c r="G725" s="54">
        <v>418311</v>
      </c>
      <c r="H725" s="52" t="s">
        <v>1042</v>
      </c>
      <c r="I725" s="58" t="s">
        <v>746</v>
      </c>
      <c r="J725" s="15">
        <v>0</v>
      </c>
      <c r="K725" s="15">
        <v>1</v>
      </c>
      <c r="L725" s="15">
        <f t="shared" si="11"/>
        <v>1</v>
      </c>
      <c r="M725" s="28">
        <v>34000</v>
      </c>
      <c r="N725" s="35"/>
      <c r="O725" s="36"/>
      <c r="P725" s="56" t="s">
        <v>2035</v>
      </c>
    </row>
    <row r="726" spans="1:16" s="57" customFormat="1" ht="18" customHeight="1" x14ac:dyDescent="0.25">
      <c r="A726" s="51">
        <v>63320</v>
      </c>
      <c r="B726" s="52" t="s">
        <v>1436</v>
      </c>
      <c r="C726" s="60" t="s">
        <v>12</v>
      </c>
      <c r="D726" s="53" t="s">
        <v>11</v>
      </c>
      <c r="E726" s="58" t="s">
        <v>474</v>
      </c>
      <c r="F726" s="58" t="s">
        <v>907</v>
      </c>
      <c r="G726" s="54"/>
      <c r="H726" s="52" t="s">
        <v>111</v>
      </c>
      <c r="I726" s="58" t="s">
        <v>13</v>
      </c>
      <c r="J726" s="15">
        <v>1</v>
      </c>
      <c r="K726" s="15">
        <v>0</v>
      </c>
      <c r="L726" s="15">
        <f t="shared" si="11"/>
        <v>1</v>
      </c>
      <c r="M726" s="28">
        <v>2400</v>
      </c>
      <c r="N726" s="35"/>
      <c r="O726" s="36"/>
      <c r="P726" s="56" t="s">
        <v>2035</v>
      </c>
    </row>
    <row r="727" spans="1:16" s="57" customFormat="1" ht="18" customHeight="1" x14ac:dyDescent="0.25">
      <c r="A727" s="51">
        <v>63321</v>
      </c>
      <c r="B727" s="52" t="s">
        <v>1436</v>
      </c>
      <c r="C727" s="60" t="s">
        <v>12</v>
      </c>
      <c r="D727" s="53" t="s">
        <v>11</v>
      </c>
      <c r="E727" s="58" t="s">
        <v>452</v>
      </c>
      <c r="F727" s="58" t="s">
        <v>453</v>
      </c>
      <c r="G727" s="54"/>
      <c r="H727" s="52" t="s">
        <v>28</v>
      </c>
      <c r="I727" s="54" t="s">
        <v>374</v>
      </c>
      <c r="J727" s="15">
        <v>3</v>
      </c>
      <c r="K727" s="47">
        <v>0</v>
      </c>
      <c r="L727" s="15">
        <f t="shared" si="11"/>
        <v>3</v>
      </c>
      <c r="M727" s="28">
        <v>12000</v>
      </c>
      <c r="N727" s="35"/>
      <c r="O727" s="36"/>
      <c r="P727" s="56" t="s">
        <v>2035</v>
      </c>
    </row>
    <row r="728" spans="1:16" s="57" customFormat="1" ht="18" customHeight="1" x14ac:dyDescent="0.25">
      <c r="A728" s="52">
        <v>63322</v>
      </c>
      <c r="B728" s="52" t="s">
        <v>1373</v>
      </c>
      <c r="C728" s="60" t="s">
        <v>12</v>
      </c>
      <c r="D728" s="75" t="s">
        <v>11</v>
      </c>
      <c r="E728" s="65" t="s">
        <v>1220</v>
      </c>
      <c r="F728" s="65" t="s">
        <v>189</v>
      </c>
      <c r="G728" s="54"/>
      <c r="H728" s="52" t="s">
        <v>1042</v>
      </c>
      <c r="I728" s="54" t="s">
        <v>1090</v>
      </c>
      <c r="J728" s="59">
        <v>0</v>
      </c>
      <c r="K728" s="47">
        <v>5</v>
      </c>
      <c r="L728" s="15">
        <f t="shared" si="11"/>
        <v>5</v>
      </c>
      <c r="M728" s="28">
        <v>69400</v>
      </c>
      <c r="N728" s="35"/>
      <c r="O728" s="36"/>
      <c r="P728" s="56" t="s">
        <v>2035</v>
      </c>
    </row>
    <row r="729" spans="1:16" s="57" customFormat="1" ht="18" customHeight="1" x14ac:dyDescent="0.25">
      <c r="A729" s="51">
        <v>63323</v>
      </c>
      <c r="B729" s="52" t="s">
        <v>1436</v>
      </c>
      <c r="C729" s="60" t="s">
        <v>12</v>
      </c>
      <c r="D729" s="75" t="s">
        <v>11</v>
      </c>
      <c r="E729" s="58" t="s">
        <v>118</v>
      </c>
      <c r="F729" s="58" t="s">
        <v>119</v>
      </c>
      <c r="G729" s="54" t="s">
        <v>120</v>
      </c>
      <c r="H729" s="52" t="s">
        <v>111</v>
      </c>
      <c r="I729" s="58" t="s">
        <v>1016</v>
      </c>
      <c r="J729" s="15">
        <v>1</v>
      </c>
      <c r="K729" s="15">
        <v>0</v>
      </c>
      <c r="L729" s="15">
        <f t="shared" si="11"/>
        <v>1</v>
      </c>
      <c r="M729" s="28">
        <v>2850</v>
      </c>
      <c r="N729" s="35"/>
      <c r="O729" s="36"/>
      <c r="P729" s="56" t="s">
        <v>2035</v>
      </c>
    </row>
    <row r="730" spans="1:16" s="57" customFormat="1" ht="18" customHeight="1" x14ac:dyDescent="0.25">
      <c r="A730" s="52">
        <v>63324</v>
      </c>
      <c r="B730" s="52" t="s">
        <v>1373</v>
      </c>
      <c r="C730" s="60" t="s">
        <v>12</v>
      </c>
      <c r="D730" s="75" t="s">
        <v>11</v>
      </c>
      <c r="E730" s="54" t="s">
        <v>1221</v>
      </c>
      <c r="F730" s="54" t="s">
        <v>1048</v>
      </c>
      <c r="G730" s="54" t="s">
        <v>1222</v>
      </c>
      <c r="H730" s="52" t="s">
        <v>28</v>
      </c>
      <c r="I730" s="54" t="s">
        <v>1059</v>
      </c>
      <c r="J730" s="15">
        <v>1</v>
      </c>
      <c r="K730" s="9">
        <v>0</v>
      </c>
      <c r="L730" s="15">
        <f t="shared" si="11"/>
        <v>1</v>
      </c>
      <c r="M730" s="28">
        <v>7160</v>
      </c>
      <c r="N730" s="35"/>
      <c r="O730" s="36"/>
      <c r="P730" s="56" t="s">
        <v>2035</v>
      </c>
    </row>
    <row r="731" spans="1:16" s="57" customFormat="1" ht="18" customHeight="1" x14ac:dyDescent="0.25">
      <c r="A731" s="51">
        <v>63325</v>
      </c>
      <c r="B731" s="52" t="s">
        <v>1436</v>
      </c>
      <c r="C731" s="60" t="s">
        <v>12</v>
      </c>
      <c r="D731" s="75" t="s">
        <v>11</v>
      </c>
      <c r="E731" s="58" t="s">
        <v>1223</v>
      </c>
      <c r="F731" s="58" t="s">
        <v>1120</v>
      </c>
      <c r="G731" s="54">
        <v>422071</v>
      </c>
      <c r="H731" s="52" t="s">
        <v>111</v>
      </c>
      <c r="I731" s="54" t="s">
        <v>746</v>
      </c>
      <c r="J731" s="15">
        <v>1</v>
      </c>
      <c r="K731" s="46">
        <v>2</v>
      </c>
      <c r="L731" s="15">
        <f t="shared" si="11"/>
        <v>3</v>
      </c>
      <c r="M731" s="28">
        <v>34000</v>
      </c>
      <c r="N731" s="35"/>
      <c r="O731" s="36"/>
      <c r="P731" s="56" t="s">
        <v>2035</v>
      </c>
    </row>
    <row r="732" spans="1:16" s="57" customFormat="1" ht="18" customHeight="1" x14ac:dyDescent="0.25">
      <c r="A732" s="51">
        <v>63326</v>
      </c>
      <c r="B732" s="52" t="s">
        <v>1436</v>
      </c>
      <c r="C732" s="60" t="s">
        <v>12</v>
      </c>
      <c r="D732" s="75" t="s">
        <v>11</v>
      </c>
      <c r="E732" s="58" t="s">
        <v>1804</v>
      </c>
      <c r="F732" s="58" t="s">
        <v>106</v>
      </c>
      <c r="G732" s="54" t="s">
        <v>1805</v>
      </c>
      <c r="H732" s="52" t="s">
        <v>28</v>
      </c>
      <c r="I732" s="54" t="s">
        <v>89</v>
      </c>
      <c r="J732" s="15">
        <v>1</v>
      </c>
      <c r="K732" s="46">
        <v>2</v>
      </c>
      <c r="L732" s="15">
        <f t="shared" si="11"/>
        <v>3</v>
      </c>
      <c r="M732" s="28">
        <v>122600</v>
      </c>
      <c r="N732" s="35"/>
      <c r="O732" s="36"/>
      <c r="P732" s="56" t="s">
        <v>2035</v>
      </c>
    </row>
    <row r="733" spans="1:16" s="57" customFormat="1" ht="18" customHeight="1" x14ac:dyDescent="0.25">
      <c r="A733" s="51">
        <v>63327</v>
      </c>
      <c r="B733" s="52" t="s">
        <v>1436</v>
      </c>
      <c r="C733" s="60" t="s">
        <v>12</v>
      </c>
      <c r="D733" s="75">
        <v>4987302051786</v>
      </c>
      <c r="E733" s="58" t="s">
        <v>908</v>
      </c>
      <c r="F733" s="58" t="s">
        <v>909</v>
      </c>
      <c r="G733" s="54"/>
      <c r="H733" s="52" t="s">
        <v>28</v>
      </c>
      <c r="I733" s="58" t="s">
        <v>1019</v>
      </c>
      <c r="J733" s="15">
        <v>1</v>
      </c>
      <c r="K733" s="15">
        <v>0</v>
      </c>
      <c r="L733" s="15">
        <f t="shared" si="11"/>
        <v>1</v>
      </c>
      <c r="M733" s="28">
        <v>5000</v>
      </c>
      <c r="N733" s="35"/>
      <c r="O733" s="36"/>
      <c r="P733" s="56" t="s">
        <v>2035</v>
      </c>
    </row>
    <row r="734" spans="1:16" s="57" customFormat="1" ht="18" customHeight="1" x14ac:dyDescent="0.25">
      <c r="A734" s="52">
        <v>63330</v>
      </c>
      <c r="B734" s="52" t="s">
        <v>1373</v>
      </c>
      <c r="C734" s="60" t="s">
        <v>12</v>
      </c>
      <c r="D734" s="75" t="s">
        <v>11</v>
      </c>
      <c r="E734" s="54" t="s">
        <v>1224</v>
      </c>
      <c r="F734" s="54" t="s">
        <v>1225</v>
      </c>
      <c r="G734" s="76"/>
      <c r="H734" s="52" t="s">
        <v>1042</v>
      </c>
      <c r="I734" s="54" t="s">
        <v>1050</v>
      </c>
      <c r="J734" s="59">
        <v>0</v>
      </c>
      <c r="K734" s="15">
        <v>3</v>
      </c>
      <c r="L734" s="15">
        <f t="shared" si="11"/>
        <v>3</v>
      </c>
      <c r="M734" s="28">
        <v>27300</v>
      </c>
      <c r="N734" s="35"/>
      <c r="O734" s="36"/>
      <c r="P734" s="56" t="s">
        <v>2035</v>
      </c>
    </row>
    <row r="735" spans="1:16" s="57" customFormat="1" ht="18" customHeight="1" x14ac:dyDescent="0.25">
      <c r="A735" s="51">
        <v>63331</v>
      </c>
      <c r="B735" s="52" t="s">
        <v>1436</v>
      </c>
      <c r="C735" s="60" t="s">
        <v>12</v>
      </c>
      <c r="D735" s="75" t="s">
        <v>11</v>
      </c>
      <c r="E735" s="58" t="s">
        <v>910</v>
      </c>
      <c r="F735" s="58" t="s">
        <v>868</v>
      </c>
      <c r="G735" s="76" t="s">
        <v>1806</v>
      </c>
      <c r="H735" s="52" t="s">
        <v>111</v>
      </c>
      <c r="I735" s="54" t="s">
        <v>89</v>
      </c>
      <c r="J735" s="15">
        <v>1</v>
      </c>
      <c r="K735" s="15">
        <v>1</v>
      </c>
      <c r="L735" s="15">
        <f t="shared" si="11"/>
        <v>2</v>
      </c>
      <c r="M735" s="28">
        <v>112500</v>
      </c>
      <c r="N735" s="35"/>
      <c r="O735" s="36"/>
      <c r="P735" s="56" t="s">
        <v>2035</v>
      </c>
    </row>
    <row r="736" spans="1:16" s="57" customFormat="1" ht="18" customHeight="1" x14ac:dyDescent="0.25">
      <c r="A736" s="51">
        <v>63333</v>
      </c>
      <c r="B736" s="52" t="s">
        <v>1436</v>
      </c>
      <c r="C736" s="60" t="s">
        <v>12</v>
      </c>
      <c r="D736" s="75" t="s">
        <v>11</v>
      </c>
      <c r="E736" s="58" t="s">
        <v>911</v>
      </c>
      <c r="F736" s="58" t="s">
        <v>912</v>
      </c>
      <c r="G736" s="54" t="s">
        <v>913</v>
      </c>
      <c r="H736" s="52" t="s">
        <v>28</v>
      </c>
      <c r="I736" s="58" t="s">
        <v>914</v>
      </c>
      <c r="J736" s="15">
        <v>0</v>
      </c>
      <c r="K736" s="15">
        <v>1</v>
      </c>
      <c r="L736" s="15">
        <f t="shared" si="11"/>
        <v>1</v>
      </c>
      <c r="M736" s="28">
        <v>82100</v>
      </c>
      <c r="N736" s="35"/>
      <c r="O736" s="36"/>
      <c r="P736" s="56" t="s">
        <v>2035</v>
      </c>
    </row>
    <row r="737" spans="1:16" s="57" customFormat="1" ht="18" customHeight="1" x14ac:dyDescent="0.25">
      <c r="A737" s="51">
        <v>63334</v>
      </c>
      <c r="B737" s="52" t="s">
        <v>1436</v>
      </c>
      <c r="C737" s="60" t="s">
        <v>12</v>
      </c>
      <c r="D737" s="75" t="s">
        <v>11</v>
      </c>
      <c r="E737" s="58" t="s">
        <v>915</v>
      </c>
      <c r="F737" s="58" t="s">
        <v>916</v>
      </c>
      <c r="G737" s="54" t="s">
        <v>917</v>
      </c>
      <c r="H737" s="52" t="s">
        <v>28</v>
      </c>
      <c r="I737" s="58" t="s">
        <v>1807</v>
      </c>
      <c r="J737" s="15">
        <v>25</v>
      </c>
      <c r="K737" s="15">
        <v>0</v>
      </c>
      <c r="L737" s="15">
        <f t="shared" si="11"/>
        <v>25</v>
      </c>
      <c r="M737" s="28">
        <v>31200</v>
      </c>
      <c r="N737" s="35"/>
      <c r="O737" s="36"/>
      <c r="P737" s="56" t="s">
        <v>2035</v>
      </c>
    </row>
    <row r="738" spans="1:16" s="57" customFormat="1" ht="18" customHeight="1" x14ac:dyDescent="0.25">
      <c r="A738" s="51">
        <v>63335</v>
      </c>
      <c r="B738" s="52" t="s">
        <v>1436</v>
      </c>
      <c r="C738" s="60" t="s">
        <v>12</v>
      </c>
      <c r="D738" s="53" t="s">
        <v>11</v>
      </c>
      <c r="E738" s="58" t="s">
        <v>918</v>
      </c>
      <c r="F738" s="58" t="s">
        <v>919</v>
      </c>
      <c r="G738" s="54" t="s">
        <v>920</v>
      </c>
      <c r="H738" s="52" t="s">
        <v>28</v>
      </c>
      <c r="I738" s="58" t="s">
        <v>1807</v>
      </c>
      <c r="J738" s="15">
        <v>8</v>
      </c>
      <c r="K738" s="15">
        <v>0</v>
      </c>
      <c r="L738" s="15">
        <f t="shared" si="11"/>
        <v>8</v>
      </c>
      <c r="M738" s="28" t="s">
        <v>11</v>
      </c>
      <c r="N738" s="35"/>
      <c r="O738" s="36"/>
      <c r="P738" s="56" t="s">
        <v>2035</v>
      </c>
    </row>
    <row r="739" spans="1:16" s="57" customFormat="1" ht="18" customHeight="1" x14ac:dyDescent="0.25">
      <c r="A739" s="51">
        <v>63336</v>
      </c>
      <c r="B739" s="52" t="s">
        <v>1436</v>
      </c>
      <c r="C739" s="60" t="s">
        <v>12</v>
      </c>
      <c r="D739" s="53" t="s">
        <v>11</v>
      </c>
      <c r="E739" s="58" t="s">
        <v>921</v>
      </c>
      <c r="F739" s="58" t="s">
        <v>922</v>
      </c>
      <c r="G739" s="54" t="s">
        <v>923</v>
      </c>
      <c r="H739" s="52" t="s">
        <v>28</v>
      </c>
      <c r="I739" s="58" t="s">
        <v>1807</v>
      </c>
      <c r="J739" s="15">
        <v>7</v>
      </c>
      <c r="K739" s="15">
        <v>0</v>
      </c>
      <c r="L739" s="15">
        <f t="shared" si="11"/>
        <v>7</v>
      </c>
      <c r="M739" s="28">
        <v>27000</v>
      </c>
      <c r="N739" s="35"/>
      <c r="O739" s="36"/>
      <c r="P739" s="56" t="s">
        <v>2035</v>
      </c>
    </row>
    <row r="740" spans="1:16" s="57" customFormat="1" ht="18" customHeight="1" x14ac:dyDescent="0.25">
      <c r="A740" s="51">
        <v>63337</v>
      </c>
      <c r="B740" s="52" t="s">
        <v>1436</v>
      </c>
      <c r="C740" s="60" t="s">
        <v>12</v>
      </c>
      <c r="D740" s="53" t="s">
        <v>11</v>
      </c>
      <c r="E740" s="58" t="s">
        <v>924</v>
      </c>
      <c r="F740" s="58" t="s">
        <v>149</v>
      </c>
      <c r="G740" s="54" t="s">
        <v>925</v>
      </c>
      <c r="H740" s="52" t="s">
        <v>28</v>
      </c>
      <c r="I740" s="58" t="s">
        <v>1807</v>
      </c>
      <c r="J740" s="15">
        <v>30</v>
      </c>
      <c r="K740" s="47">
        <v>0</v>
      </c>
      <c r="L740" s="15">
        <f t="shared" si="11"/>
        <v>30</v>
      </c>
      <c r="M740" s="28" t="s">
        <v>11</v>
      </c>
      <c r="N740" s="35"/>
      <c r="O740" s="36"/>
      <c r="P740" s="56" t="s">
        <v>2035</v>
      </c>
    </row>
    <row r="741" spans="1:16" s="57" customFormat="1" ht="18" customHeight="1" x14ac:dyDescent="0.25">
      <c r="A741" s="52">
        <v>63338</v>
      </c>
      <c r="B741" s="52" t="s">
        <v>1436</v>
      </c>
      <c r="C741" s="52" t="s">
        <v>12</v>
      </c>
      <c r="D741" s="53" t="s">
        <v>11</v>
      </c>
      <c r="E741" s="87" t="s">
        <v>926</v>
      </c>
      <c r="F741" s="67" t="s">
        <v>149</v>
      </c>
      <c r="G741" s="54" t="s">
        <v>927</v>
      </c>
      <c r="H741" s="52" t="s">
        <v>28</v>
      </c>
      <c r="I741" s="54" t="s">
        <v>1807</v>
      </c>
      <c r="J741" s="15">
        <v>45</v>
      </c>
      <c r="K741" s="15">
        <v>0</v>
      </c>
      <c r="L741" s="15">
        <f t="shared" si="11"/>
        <v>45</v>
      </c>
      <c r="M741" s="28" t="s">
        <v>11</v>
      </c>
      <c r="N741" s="35"/>
      <c r="O741" s="36"/>
      <c r="P741" s="56" t="s">
        <v>2035</v>
      </c>
    </row>
    <row r="742" spans="1:16" s="57" customFormat="1" ht="18" customHeight="1" x14ac:dyDescent="0.25">
      <c r="A742" s="52">
        <v>63340</v>
      </c>
      <c r="B742" s="52" t="s">
        <v>1436</v>
      </c>
      <c r="C742" s="52" t="s">
        <v>12</v>
      </c>
      <c r="D742" s="53" t="s">
        <v>11</v>
      </c>
      <c r="E742" s="87" t="s">
        <v>1226</v>
      </c>
      <c r="F742" s="67" t="s">
        <v>1120</v>
      </c>
      <c r="G742" s="54">
        <v>413681</v>
      </c>
      <c r="H742" s="52" t="s">
        <v>111</v>
      </c>
      <c r="I742" s="54" t="s">
        <v>746</v>
      </c>
      <c r="J742" s="15">
        <v>1</v>
      </c>
      <c r="K742" s="47">
        <v>0</v>
      </c>
      <c r="L742" s="15">
        <f t="shared" si="11"/>
        <v>1</v>
      </c>
      <c r="M742" s="28">
        <v>42000</v>
      </c>
      <c r="N742" s="35"/>
      <c r="O742" s="36"/>
      <c r="P742" s="56" t="s">
        <v>2035</v>
      </c>
    </row>
    <row r="743" spans="1:16" s="57" customFormat="1" ht="18" customHeight="1" x14ac:dyDescent="0.25">
      <c r="A743" s="52">
        <v>63342</v>
      </c>
      <c r="B743" s="52" t="s">
        <v>1436</v>
      </c>
      <c r="C743" s="52" t="s">
        <v>12</v>
      </c>
      <c r="D743" s="53">
        <v>4987948170568</v>
      </c>
      <c r="E743" s="87" t="s">
        <v>928</v>
      </c>
      <c r="F743" s="67" t="s">
        <v>929</v>
      </c>
      <c r="G743" s="54">
        <v>17056</v>
      </c>
      <c r="H743" s="52" t="s">
        <v>28</v>
      </c>
      <c r="I743" s="54" t="s">
        <v>930</v>
      </c>
      <c r="J743" s="15">
        <v>10</v>
      </c>
      <c r="K743" s="15">
        <v>0</v>
      </c>
      <c r="L743" s="15">
        <f t="shared" si="11"/>
        <v>10</v>
      </c>
      <c r="M743" s="28">
        <v>3800</v>
      </c>
      <c r="N743" s="35"/>
      <c r="O743" s="36"/>
      <c r="P743" s="56" t="s">
        <v>2035</v>
      </c>
    </row>
    <row r="744" spans="1:16" s="57" customFormat="1" ht="18" customHeight="1" x14ac:dyDescent="0.25">
      <c r="A744" s="52">
        <v>63343</v>
      </c>
      <c r="B744" s="52" t="s">
        <v>1436</v>
      </c>
      <c r="C744" s="52" t="s">
        <v>12</v>
      </c>
      <c r="D744" s="53">
        <v>4987551069013</v>
      </c>
      <c r="E744" s="87" t="s">
        <v>931</v>
      </c>
      <c r="F744" s="67" t="s">
        <v>932</v>
      </c>
      <c r="G744" s="76" t="s">
        <v>933</v>
      </c>
      <c r="H744" s="52" t="s">
        <v>28</v>
      </c>
      <c r="I744" s="54" t="s">
        <v>249</v>
      </c>
      <c r="J744" s="59">
        <v>0</v>
      </c>
      <c r="K744" s="46">
        <v>3</v>
      </c>
      <c r="L744" s="15">
        <f t="shared" si="11"/>
        <v>3</v>
      </c>
      <c r="M744" s="28">
        <v>1500</v>
      </c>
      <c r="N744" s="35"/>
      <c r="O744" s="36"/>
      <c r="P744" s="56" t="s">
        <v>2035</v>
      </c>
    </row>
    <row r="745" spans="1:16" s="57" customFormat="1" ht="18" customHeight="1" x14ac:dyDescent="0.25">
      <c r="A745" s="52">
        <v>63344</v>
      </c>
      <c r="B745" s="52" t="s">
        <v>1436</v>
      </c>
      <c r="C745" s="52" t="s">
        <v>12</v>
      </c>
      <c r="D745" s="53">
        <v>4560340669412</v>
      </c>
      <c r="E745" s="87" t="s">
        <v>934</v>
      </c>
      <c r="F745" s="67" t="s">
        <v>813</v>
      </c>
      <c r="G745" s="54" t="s">
        <v>935</v>
      </c>
      <c r="H745" s="52" t="s">
        <v>111</v>
      </c>
      <c r="I745" s="54" t="s">
        <v>89</v>
      </c>
      <c r="J745" s="15">
        <v>1</v>
      </c>
      <c r="K745" s="47">
        <v>1</v>
      </c>
      <c r="L745" s="15">
        <f t="shared" si="11"/>
        <v>2</v>
      </c>
      <c r="M745" s="28">
        <v>51700</v>
      </c>
      <c r="N745" s="35"/>
      <c r="O745" s="36"/>
      <c r="P745" s="56" t="s">
        <v>2035</v>
      </c>
    </row>
    <row r="746" spans="1:16" s="57" customFormat="1" ht="18" customHeight="1" x14ac:dyDescent="0.25">
      <c r="A746" s="52">
        <v>63346</v>
      </c>
      <c r="B746" s="52" t="s">
        <v>1436</v>
      </c>
      <c r="C746" s="52" t="s">
        <v>12</v>
      </c>
      <c r="D746" s="53">
        <v>4517715300111</v>
      </c>
      <c r="E746" s="87" t="s">
        <v>936</v>
      </c>
      <c r="F746" s="67" t="s">
        <v>937</v>
      </c>
      <c r="G746" s="54" t="s">
        <v>938</v>
      </c>
      <c r="H746" s="52" t="s">
        <v>28</v>
      </c>
      <c r="I746" s="54" t="s">
        <v>13</v>
      </c>
      <c r="J746" s="59">
        <v>0</v>
      </c>
      <c r="K746" s="25">
        <v>17</v>
      </c>
      <c r="L746" s="15">
        <f t="shared" si="11"/>
        <v>17</v>
      </c>
      <c r="M746" s="28">
        <v>6600</v>
      </c>
      <c r="N746" s="35"/>
      <c r="O746" s="36"/>
      <c r="P746" s="56" t="s">
        <v>2035</v>
      </c>
    </row>
    <row r="747" spans="1:16" s="57" customFormat="1" ht="18" customHeight="1" x14ac:dyDescent="0.25">
      <c r="A747" s="52">
        <v>63347</v>
      </c>
      <c r="B747" s="52" t="s">
        <v>1436</v>
      </c>
      <c r="C747" s="52" t="s">
        <v>12</v>
      </c>
      <c r="D747" s="53">
        <v>4562457869594</v>
      </c>
      <c r="E747" s="87" t="s">
        <v>939</v>
      </c>
      <c r="F747" s="67" t="s">
        <v>940</v>
      </c>
      <c r="G747" s="54" t="s">
        <v>941</v>
      </c>
      <c r="H747" s="52" t="s">
        <v>111</v>
      </c>
      <c r="I747" s="58" t="s">
        <v>89</v>
      </c>
      <c r="J747" s="15">
        <v>1</v>
      </c>
      <c r="K747" s="15">
        <v>0</v>
      </c>
      <c r="L747" s="15">
        <f t="shared" si="11"/>
        <v>1</v>
      </c>
      <c r="M747" s="28">
        <v>103500</v>
      </c>
      <c r="N747" s="35"/>
      <c r="O747" s="36"/>
      <c r="P747" s="56" t="s">
        <v>2035</v>
      </c>
    </row>
    <row r="748" spans="1:16" s="57" customFormat="1" ht="18" customHeight="1" x14ac:dyDescent="0.25">
      <c r="A748" s="52">
        <v>63348</v>
      </c>
      <c r="B748" s="52" t="s">
        <v>1436</v>
      </c>
      <c r="C748" s="52" t="s">
        <v>12</v>
      </c>
      <c r="D748" s="53" t="s">
        <v>11</v>
      </c>
      <c r="E748" s="87" t="s">
        <v>942</v>
      </c>
      <c r="F748" s="67" t="s">
        <v>943</v>
      </c>
      <c r="G748" s="54" t="s">
        <v>944</v>
      </c>
      <c r="H748" s="52" t="s">
        <v>111</v>
      </c>
      <c r="I748" s="58" t="s">
        <v>1016</v>
      </c>
      <c r="J748" s="15">
        <v>1</v>
      </c>
      <c r="K748" s="47">
        <v>1</v>
      </c>
      <c r="L748" s="15">
        <f t="shared" si="11"/>
        <v>2</v>
      </c>
      <c r="M748" s="28">
        <v>23100</v>
      </c>
      <c r="N748" s="35"/>
      <c r="O748" s="36"/>
      <c r="P748" s="56" t="s">
        <v>2035</v>
      </c>
    </row>
    <row r="749" spans="1:16" s="57" customFormat="1" ht="18" customHeight="1" x14ac:dyDescent="0.25">
      <c r="A749" s="51">
        <v>63349</v>
      </c>
      <c r="B749" s="52" t="s">
        <v>1436</v>
      </c>
      <c r="C749" s="60" t="s">
        <v>12</v>
      </c>
      <c r="D749" s="53">
        <v>4987270292648</v>
      </c>
      <c r="E749" s="58" t="s">
        <v>945</v>
      </c>
      <c r="F749" s="58" t="s">
        <v>49</v>
      </c>
      <c r="G749" s="54">
        <v>292648</v>
      </c>
      <c r="H749" s="52" t="s">
        <v>28</v>
      </c>
      <c r="I749" s="58" t="s">
        <v>25</v>
      </c>
      <c r="J749" s="59">
        <v>0</v>
      </c>
      <c r="K749" s="25">
        <v>42</v>
      </c>
      <c r="L749" s="15">
        <f t="shared" si="11"/>
        <v>42</v>
      </c>
      <c r="M749" s="28">
        <v>32000</v>
      </c>
      <c r="N749" s="35"/>
      <c r="O749" s="36"/>
      <c r="P749" s="56" t="s">
        <v>2035</v>
      </c>
    </row>
    <row r="750" spans="1:16" s="57" customFormat="1" ht="18" customHeight="1" x14ac:dyDescent="0.25">
      <c r="A750" s="51">
        <v>63350</v>
      </c>
      <c r="B750" s="52" t="s">
        <v>1436</v>
      </c>
      <c r="C750" s="60" t="s">
        <v>12</v>
      </c>
      <c r="D750" s="53">
        <v>4987270293010</v>
      </c>
      <c r="E750" s="58" t="s">
        <v>946</v>
      </c>
      <c r="F750" s="58" t="s">
        <v>947</v>
      </c>
      <c r="G750" s="54">
        <v>293010</v>
      </c>
      <c r="H750" s="52" t="s">
        <v>28</v>
      </c>
      <c r="I750" s="54" t="s">
        <v>25</v>
      </c>
      <c r="J750" s="59">
        <v>0</v>
      </c>
      <c r="K750" s="25">
        <v>3</v>
      </c>
      <c r="L750" s="15">
        <f t="shared" si="11"/>
        <v>3</v>
      </c>
      <c r="M750" s="28">
        <v>10000</v>
      </c>
      <c r="N750" s="35"/>
      <c r="O750" s="36"/>
      <c r="P750" s="56" t="s">
        <v>2035</v>
      </c>
    </row>
    <row r="751" spans="1:16" s="57" customFormat="1" ht="18" customHeight="1" x14ac:dyDescent="0.25">
      <c r="A751" s="51">
        <v>63351</v>
      </c>
      <c r="B751" s="52" t="s">
        <v>1436</v>
      </c>
      <c r="C751" s="60" t="s">
        <v>12</v>
      </c>
      <c r="D751" s="53">
        <v>4987270206805</v>
      </c>
      <c r="E751" s="58" t="s">
        <v>948</v>
      </c>
      <c r="F751" s="58" t="s">
        <v>949</v>
      </c>
      <c r="G751" s="54">
        <v>206805</v>
      </c>
      <c r="H751" s="52" t="s">
        <v>28</v>
      </c>
      <c r="I751" s="58" t="s">
        <v>25</v>
      </c>
      <c r="J751" s="59">
        <v>0</v>
      </c>
      <c r="K751" s="15">
        <v>1</v>
      </c>
      <c r="L751" s="15">
        <f t="shared" si="11"/>
        <v>1</v>
      </c>
      <c r="M751" s="28">
        <v>78000</v>
      </c>
      <c r="N751" s="35"/>
      <c r="O751" s="36"/>
      <c r="P751" s="56" t="s">
        <v>2035</v>
      </c>
    </row>
    <row r="752" spans="1:16" s="57" customFormat="1" ht="18" customHeight="1" x14ac:dyDescent="0.25">
      <c r="A752" s="52">
        <v>63352</v>
      </c>
      <c r="B752" s="52" t="s">
        <v>1436</v>
      </c>
      <c r="C752" s="52" t="s">
        <v>12</v>
      </c>
      <c r="D752" s="53">
        <v>4987550780124</v>
      </c>
      <c r="E752" s="87" t="s">
        <v>950</v>
      </c>
      <c r="F752" s="67" t="s">
        <v>49</v>
      </c>
      <c r="G752" s="54" t="s">
        <v>951</v>
      </c>
      <c r="H752" s="52" t="s">
        <v>28</v>
      </c>
      <c r="I752" s="54" t="s">
        <v>952</v>
      </c>
      <c r="J752" s="59">
        <v>0</v>
      </c>
      <c r="K752" s="46">
        <v>48</v>
      </c>
      <c r="L752" s="15">
        <f t="shared" si="11"/>
        <v>48</v>
      </c>
      <c r="M752" s="28">
        <v>42000</v>
      </c>
      <c r="N752" s="35"/>
      <c r="O752" s="36"/>
      <c r="P752" s="56" t="s">
        <v>2035</v>
      </c>
    </row>
    <row r="753" spans="1:16" s="57" customFormat="1" ht="18" customHeight="1" x14ac:dyDescent="0.25">
      <c r="A753" s="51">
        <v>63353</v>
      </c>
      <c r="B753" s="52" t="s">
        <v>1436</v>
      </c>
      <c r="C753" s="60" t="s">
        <v>12</v>
      </c>
      <c r="D753" s="53">
        <v>4987550780117</v>
      </c>
      <c r="E753" s="58" t="s">
        <v>953</v>
      </c>
      <c r="F753" s="58" t="s">
        <v>954</v>
      </c>
      <c r="G753" s="54" t="s">
        <v>955</v>
      </c>
      <c r="H753" s="52" t="s">
        <v>28</v>
      </c>
      <c r="I753" s="54" t="s">
        <v>952</v>
      </c>
      <c r="J753" s="59">
        <v>0</v>
      </c>
      <c r="K753" s="25">
        <v>3</v>
      </c>
      <c r="L753" s="15">
        <f t="shared" si="11"/>
        <v>3</v>
      </c>
      <c r="M753" s="28">
        <v>30000</v>
      </c>
      <c r="N753" s="35"/>
      <c r="O753" s="36"/>
      <c r="P753" s="56" t="s">
        <v>2035</v>
      </c>
    </row>
    <row r="754" spans="1:16" s="57" customFormat="1" ht="18" customHeight="1" x14ac:dyDescent="0.25">
      <c r="A754" s="51">
        <v>63354</v>
      </c>
      <c r="B754" s="52" t="s">
        <v>1436</v>
      </c>
      <c r="C754" s="60" t="s">
        <v>12</v>
      </c>
      <c r="D754" s="53">
        <v>4987550775557</v>
      </c>
      <c r="E754" s="58" t="s">
        <v>956</v>
      </c>
      <c r="F754" s="58" t="s">
        <v>957</v>
      </c>
      <c r="G754" s="54" t="s">
        <v>958</v>
      </c>
      <c r="H754" s="52" t="s">
        <v>28</v>
      </c>
      <c r="I754" s="54" t="s">
        <v>952</v>
      </c>
      <c r="J754" s="59">
        <v>0</v>
      </c>
      <c r="K754" s="25">
        <v>5</v>
      </c>
      <c r="L754" s="15">
        <f t="shared" si="11"/>
        <v>5</v>
      </c>
      <c r="M754" s="28">
        <v>13400</v>
      </c>
      <c r="N754" s="35"/>
      <c r="O754" s="36"/>
      <c r="P754" s="56" t="s">
        <v>2035</v>
      </c>
    </row>
    <row r="755" spans="1:16" s="57" customFormat="1" ht="18" customHeight="1" x14ac:dyDescent="0.25">
      <c r="A755" s="51">
        <v>63356</v>
      </c>
      <c r="B755" s="52" t="s">
        <v>1436</v>
      </c>
      <c r="C755" s="60" t="s">
        <v>12</v>
      </c>
      <c r="D755" s="53">
        <v>4562160401050</v>
      </c>
      <c r="E755" s="58" t="s">
        <v>1808</v>
      </c>
      <c r="F755" s="58" t="s">
        <v>149</v>
      </c>
      <c r="G755" s="54" t="s">
        <v>959</v>
      </c>
      <c r="H755" s="52" t="s">
        <v>28</v>
      </c>
      <c r="I755" s="58" t="s">
        <v>1807</v>
      </c>
      <c r="J755" s="15">
        <v>20</v>
      </c>
      <c r="K755" s="47">
        <v>0</v>
      </c>
      <c r="L755" s="15">
        <f t="shared" si="11"/>
        <v>20</v>
      </c>
      <c r="M755" s="28">
        <v>8705</v>
      </c>
      <c r="N755" s="35"/>
      <c r="O755" s="36"/>
      <c r="P755" s="56" t="s">
        <v>2035</v>
      </c>
    </row>
    <row r="756" spans="1:16" s="57" customFormat="1" ht="18" customHeight="1" x14ac:dyDescent="0.25">
      <c r="A756" s="52">
        <v>63358</v>
      </c>
      <c r="B756" s="52" t="s">
        <v>1373</v>
      </c>
      <c r="C756" s="60" t="s">
        <v>12</v>
      </c>
      <c r="D756" s="75" t="s">
        <v>11</v>
      </c>
      <c r="E756" s="54" t="s">
        <v>1227</v>
      </c>
      <c r="F756" s="54" t="s">
        <v>210</v>
      </c>
      <c r="G756" s="54" t="s">
        <v>1228</v>
      </c>
      <c r="H756" s="52" t="s">
        <v>28</v>
      </c>
      <c r="I756" s="54" t="s">
        <v>1229</v>
      </c>
      <c r="J756" s="59">
        <v>0</v>
      </c>
      <c r="K756" s="47">
        <v>1</v>
      </c>
      <c r="L756" s="15">
        <f t="shared" si="11"/>
        <v>1</v>
      </c>
      <c r="M756" s="28">
        <v>4400</v>
      </c>
      <c r="N756" s="35"/>
      <c r="O756" s="36"/>
      <c r="P756" s="56" t="s">
        <v>2035</v>
      </c>
    </row>
    <row r="757" spans="1:16" s="57" customFormat="1" ht="18" customHeight="1" x14ac:dyDescent="0.25">
      <c r="A757" s="51">
        <v>63361</v>
      </c>
      <c r="B757" s="52" t="s">
        <v>1436</v>
      </c>
      <c r="C757" s="52" t="s">
        <v>12</v>
      </c>
      <c r="D757" s="53">
        <v>4987439094120</v>
      </c>
      <c r="E757" s="54" t="s">
        <v>960</v>
      </c>
      <c r="F757" s="67" t="s">
        <v>961</v>
      </c>
      <c r="G757" s="54" t="s">
        <v>962</v>
      </c>
      <c r="H757" s="52" t="s">
        <v>28</v>
      </c>
      <c r="I757" s="54" t="s">
        <v>1016</v>
      </c>
      <c r="J757" s="59">
        <v>0</v>
      </c>
      <c r="K757" s="25">
        <v>6</v>
      </c>
      <c r="L757" s="15">
        <f t="shared" si="11"/>
        <v>6</v>
      </c>
      <c r="M757" s="33">
        <v>50000</v>
      </c>
      <c r="N757" s="35"/>
      <c r="O757" s="36"/>
      <c r="P757" s="56" t="s">
        <v>2035</v>
      </c>
    </row>
    <row r="758" spans="1:16" s="57" customFormat="1" ht="18" customHeight="1" x14ac:dyDescent="0.25">
      <c r="A758" s="51">
        <v>63362</v>
      </c>
      <c r="B758" s="52" t="s">
        <v>1436</v>
      </c>
      <c r="C758" s="52" t="s">
        <v>12</v>
      </c>
      <c r="D758" s="53">
        <v>4987481045538</v>
      </c>
      <c r="E758" s="87" t="s">
        <v>963</v>
      </c>
      <c r="F758" s="67" t="s">
        <v>964</v>
      </c>
      <c r="G758" s="54" t="s">
        <v>965</v>
      </c>
      <c r="H758" s="52" t="s">
        <v>28</v>
      </c>
      <c r="I758" s="54" t="s">
        <v>1016</v>
      </c>
      <c r="J758" s="59">
        <v>0</v>
      </c>
      <c r="K758" s="25">
        <v>8</v>
      </c>
      <c r="L758" s="15">
        <f t="shared" si="11"/>
        <v>8</v>
      </c>
      <c r="M758" s="28">
        <v>20000</v>
      </c>
      <c r="N758" s="35"/>
      <c r="O758" s="36"/>
      <c r="P758" s="56" t="s">
        <v>2035</v>
      </c>
    </row>
    <row r="759" spans="1:16" s="57" customFormat="1" ht="18" customHeight="1" x14ac:dyDescent="0.25">
      <c r="A759" s="51">
        <v>63363</v>
      </c>
      <c r="B759" s="52" t="s">
        <v>1436</v>
      </c>
      <c r="C759" s="52" t="s">
        <v>12</v>
      </c>
      <c r="D759" s="53">
        <v>4987502550812</v>
      </c>
      <c r="E759" s="87" t="s">
        <v>966</v>
      </c>
      <c r="F759" s="67" t="s">
        <v>967</v>
      </c>
      <c r="G759" s="54" t="s">
        <v>968</v>
      </c>
      <c r="H759" s="52" t="s">
        <v>28</v>
      </c>
      <c r="I759" s="54" t="s">
        <v>1809</v>
      </c>
      <c r="J759" s="59">
        <v>0</v>
      </c>
      <c r="K759" s="46">
        <v>9</v>
      </c>
      <c r="L759" s="15">
        <f t="shared" si="11"/>
        <v>9</v>
      </c>
      <c r="M759" s="28">
        <v>73000</v>
      </c>
      <c r="N759" s="35"/>
      <c r="O759" s="36"/>
      <c r="P759" s="56" t="s">
        <v>2035</v>
      </c>
    </row>
    <row r="760" spans="1:16" s="57" customFormat="1" ht="18" customHeight="1" x14ac:dyDescent="0.25">
      <c r="A760" s="64">
        <v>63364</v>
      </c>
      <c r="B760" s="52" t="s">
        <v>1436</v>
      </c>
      <c r="C760" s="88" t="s">
        <v>12</v>
      </c>
      <c r="D760" s="53">
        <v>4987502547560</v>
      </c>
      <c r="E760" s="54" t="s">
        <v>969</v>
      </c>
      <c r="F760" s="67" t="s">
        <v>947</v>
      </c>
      <c r="G760" s="54" t="s">
        <v>11</v>
      </c>
      <c r="H760" s="52" t="s">
        <v>28</v>
      </c>
      <c r="I760" s="54" t="s">
        <v>1809</v>
      </c>
      <c r="J760" s="59">
        <v>0</v>
      </c>
      <c r="K760" s="46">
        <v>6</v>
      </c>
      <c r="L760" s="15">
        <f t="shared" si="11"/>
        <v>6</v>
      </c>
      <c r="M760" s="83">
        <v>8000</v>
      </c>
      <c r="N760" s="35"/>
      <c r="O760" s="36"/>
      <c r="P760" s="56" t="s">
        <v>2035</v>
      </c>
    </row>
    <row r="761" spans="1:16" s="57" customFormat="1" ht="18" customHeight="1" x14ac:dyDescent="0.25">
      <c r="A761" s="52">
        <v>63365</v>
      </c>
      <c r="B761" s="52" t="s">
        <v>1436</v>
      </c>
      <c r="C761" s="52" t="s">
        <v>12</v>
      </c>
      <c r="D761" s="53">
        <v>4987502547553</v>
      </c>
      <c r="E761" s="67" t="s">
        <v>970</v>
      </c>
      <c r="F761" s="67" t="s">
        <v>947</v>
      </c>
      <c r="G761" s="54" t="s">
        <v>11</v>
      </c>
      <c r="H761" s="52" t="s">
        <v>28</v>
      </c>
      <c r="I761" s="54" t="s">
        <v>1809</v>
      </c>
      <c r="J761" s="59">
        <v>0</v>
      </c>
      <c r="K761" s="46">
        <v>5</v>
      </c>
      <c r="L761" s="15">
        <f t="shared" si="11"/>
        <v>5</v>
      </c>
      <c r="M761" s="83">
        <v>12000</v>
      </c>
      <c r="N761" s="35"/>
      <c r="O761" s="36"/>
      <c r="P761" s="56" t="s">
        <v>2035</v>
      </c>
    </row>
    <row r="762" spans="1:16" s="57" customFormat="1" ht="18" customHeight="1" x14ac:dyDescent="0.25">
      <c r="A762" s="52">
        <v>63366</v>
      </c>
      <c r="B762" s="52" t="s">
        <v>1436</v>
      </c>
      <c r="C762" s="52" t="s">
        <v>12</v>
      </c>
      <c r="D762" s="53">
        <v>4987502544071</v>
      </c>
      <c r="E762" s="67" t="s">
        <v>971</v>
      </c>
      <c r="F762" s="67" t="s">
        <v>972</v>
      </c>
      <c r="G762" s="54" t="s">
        <v>973</v>
      </c>
      <c r="H762" s="52" t="s">
        <v>28</v>
      </c>
      <c r="I762" s="54" t="s">
        <v>1018</v>
      </c>
      <c r="J762" s="59">
        <v>0</v>
      </c>
      <c r="K762" s="46">
        <v>8</v>
      </c>
      <c r="L762" s="15">
        <f t="shared" si="11"/>
        <v>8</v>
      </c>
      <c r="M762" s="83">
        <v>210000</v>
      </c>
      <c r="N762" s="35"/>
      <c r="O762" s="36"/>
      <c r="P762" s="56" t="s">
        <v>2035</v>
      </c>
    </row>
    <row r="763" spans="1:16" s="57" customFormat="1" ht="18" customHeight="1" x14ac:dyDescent="0.25">
      <c r="A763" s="52">
        <v>63367</v>
      </c>
      <c r="B763" s="52" t="s">
        <v>1436</v>
      </c>
      <c r="C763" s="52" t="s">
        <v>12</v>
      </c>
      <c r="D763" s="75" t="s">
        <v>11</v>
      </c>
      <c r="E763" s="67" t="s">
        <v>974</v>
      </c>
      <c r="F763" s="67" t="s">
        <v>1810</v>
      </c>
      <c r="G763" s="54" t="s">
        <v>997</v>
      </c>
      <c r="H763" s="52">
        <v>1</v>
      </c>
      <c r="I763" s="58" t="s">
        <v>89</v>
      </c>
      <c r="J763" s="15">
        <v>1</v>
      </c>
      <c r="K763" s="15">
        <v>0</v>
      </c>
      <c r="L763" s="15">
        <f t="shared" si="11"/>
        <v>1</v>
      </c>
      <c r="M763" s="83">
        <v>38200</v>
      </c>
      <c r="N763" s="35"/>
      <c r="O763" s="36"/>
      <c r="P763" s="56" t="s">
        <v>2035</v>
      </c>
    </row>
    <row r="764" spans="1:16" s="57" customFormat="1" ht="18" customHeight="1" x14ac:dyDescent="0.25">
      <c r="A764" s="52">
        <v>63368</v>
      </c>
      <c r="B764" s="52" t="s">
        <v>1436</v>
      </c>
      <c r="C764" s="52" t="s">
        <v>12</v>
      </c>
      <c r="D764" s="75" t="s">
        <v>11</v>
      </c>
      <c r="E764" s="67" t="s">
        <v>975</v>
      </c>
      <c r="F764" s="67" t="s">
        <v>986</v>
      </c>
      <c r="G764" s="54" t="s">
        <v>998</v>
      </c>
      <c r="H764" s="52">
        <v>1</v>
      </c>
      <c r="I764" s="67" t="s">
        <v>1009</v>
      </c>
      <c r="J764" s="15">
        <v>10</v>
      </c>
      <c r="K764" s="15">
        <v>0</v>
      </c>
      <c r="L764" s="15">
        <f t="shared" si="11"/>
        <v>10</v>
      </c>
      <c r="M764" s="83">
        <v>10000</v>
      </c>
      <c r="N764" s="35"/>
      <c r="O764" s="36"/>
      <c r="P764" s="56" t="s">
        <v>2035</v>
      </c>
    </row>
    <row r="765" spans="1:16" s="57" customFormat="1" ht="18" customHeight="1" x14ac:dyDescent="0.25">
      <c r="A765" s="64">
        <v>63369</v>
      </c>
      <c r="B765" s="52" t="s">
        <v>1436</v>
      </c>
      <c r="C765" s="88" t="s">
        <v>12</v>
      </c>
      <c r="D765" s="14" t="s">
        <v>11</v>
      </c>
      <c r="E765" s="84" t="s">
        <v>976</v>
      </c>
      <c r="F765" s="54" t="s">
        <v>987</v>
      </c>
      <c r="G765" s="54" t="s">
        <v>999</v>
      </c>
      <c r="H765" s="52">
        <v>1</v>
      </c>
      <c r="I765" s="54" t="s">
        <v>1009</v>
      </c>
      <c r="J765" s="15">
        <v>55</v>
      </c>
      <c r="K765" s="15">
        <v>0</v>
      </c>
      <c r="L765" s="15">
        <f t="shared" si="11"/>
        <v>55</v>
      </c>
      <c r="M765" s="29">
        <v>36000</v>
      </c>
      <c r="N765" s="35"/>
      <c r="O765" s="36"/>
      <c r="P765" s="56" t="s">
        <v>2035</v>
      </c>
    </row>
    <row r="766" spans="1:16" s="57" customFormat="1" ht="18" customHeight="1" x14ac:dyDescent="0.25">
      <c r="A766" s="64">
        <v>63370</v>
      </c>
      <c r="B766" s="52" t="s">
        <v>1436</v>
      </c>
      <c r="C766" s="88" t="s">
        <v>12</v>
      </c>
      <c r="D766" s="14" t="s">
        <v>11</v>
      </c>
      <c r="E766" s="84" t="s">
        <v>977</v>
      </c>
      <c r="F766" s="54" t="s">
        <v>988</v>
      </c>
      <c r="G766" s="54" t="s">
        <v>1000</v>
      </c>
      <c r="H766" s="52">
        <v>1</v>
      </c>
      <c r="I766" s="54" t="s">
        <v>1009</v>
      </c>
      <c r="J766" s="15">
        <v>15</v>
      </c>
      <c r="K766" s="15">
        <v>0</v>
      </c>
      <c r="L766" s="15">
        <f t="shared" si="11"/>
        <v>15</v>
      </c>
      <c r="M766" s="29">
        <v>80000</v>
      </c>
      <c r="N766" s="35"/>
      <c r="O766" s="36"/>
      <c r="P766" s="56" t="s">
        <v>2035</v>
      </c>
    </row>
    <row r="767" spans="1:16" s="57" customFormat="1" ht="18" customHeight="1" x14ac:dyDescent="0.25">
      <c r="A767" s="64">
        <v>63371</v>
      </c>
      <c r="B767" s="52" t="s">
        <v>1436</v>
      </c>
      <c r="C767" s="88" t="s">
        <v>12</v>
      </c>
      <c r="D767" s="14" t="s">
        <v>11</v>
      </c>
      <c r="E767" s="54" t="s">
        <v>978</v>
      </c>
      <c r="F767" s="54" t="s">
        <v>989</v>
      </c>
      <c r="G767" s="54" t="s">
        <v>1001</v>
      </c>
      <c r="H767" s="52">
        <v>1</v>
      </c>
      <c r="I767" s="54" t="s">
        <v>1009</v>
      </c>
      <c r="J767" s="15">
        <v>15</v>
      </c>
      <c r="K767" s="15">
        <v>0</v>
      </c>
      <c r="L767" s="15">
        <f t="shared" si="11"/>
        <v>15</v>
      </c>
      <c r="M767" s="29">
        <v>250000</v>
      </c>
      <c r="N767" s="35"/>
      <c r="O767" s="36"/>
      <c r="P767" s="56" t="s">
        <v>2035</v>
      </c>
    </row>
    <row r="768" spans="1:16" s="57" customFormat="1" ht="18" customHeight="1" x14ac:dyDescent="0.25">
      <c r="A768" s="64">
        <v>63372</v>
      </c>
      <c r="B768" s="52" t="s">
        <v>1436</v>
      </c>
      <c r="C768" s="88" t="s">
        <v>12</v>
      </c>
      <c r="D768" s="14" t="s">
        <v>11</v>
      </c>
      <c r="E768" s="54" t="s">
        <v>979</v>
      </c>
      <c r="F768" s="54" t="s">
        <v>990</v>
      </c>
      <c r="G768" s="54" t="s">
        <v>1002</v>
      </c>
      <c r="H768" s="52">
        <v>1</v>
      </c>
      <c r="I768" s="54" t="s">
        <v>1009</v>
      </c>
      <c r="J768" s="15">
        <v>3</v>
      </c>
      <c r="K768" s="15">
        <v>0</v>
      </c>
      <c r="L768" s="15">
        <f t="shared" si="11"/>
        <v>3</v>
      </c>
      <c r="M768" s="29">
        <v>25000</v>
      </c>
      <c r="N768" s="35"/>
      <c r="O768" s="36"/>
      <c r="P768" s="56" t="s">
        <v>2035</v>
      </c>
    </row>
    <row r="769" spans="1:16" s="57" customFormat="1" ht="18" customHeight="1" x14ac:dyDescent="0.25">
      <c r="A769" s="64">
        <v>63373</v>
      </c>
      <c r="B769" s="52" t="s">
        <v>1436</v>
      </c>
      <c r="C769" s="88" t="s">
        <v>12</v>
      </c>
      <c r="D769" s="14" t="s">
        <v>11</v>
      </c>
      <c r="E769" s="54" t="s">
        <v>980</v>
      </c>
      <c r="F769" s="54" t="s">
        <v>991</v>
      </c>
      <c r="G769" s="54" t="s">
        <v>1003</v>
      </c>
      <c r="H769" s="52">
        <v>1</v>
      </c>
      <c r="I769" s="54" t="s">
        <v>1009</v>
      </c>
      <c r="J769" s="15">
        <v>1</v>
      </c>
      <c r="K769" s="15">
        <v>0</v>
      </c>
      <c r="L769" s="15">
        <f t="shared" si="11"/>
        <v>1</v>
      </c>
      <c r="M769" s="29">
        <v>13000</v>
      </c>
      <c r="N769" s="35"/>
      <c r="O769" s="36"/>
      <c r="P769" s="56" t="s">
        <v>2035</v>
      </c>
    </row>
    <row r="770" spans="1:16" s="57" customFormat="1" ht="18" customHeight="1" x14ac:dyDescent="0.25">
      <c r="A770" s="64">
        <v>63374</v>
      </c>
      <c r="B770" s="52" t="s">
        <v>1436</v>
      </c>
      <c r="C770" s="88" t="s">
        <v>12</v>
      </c>
      <c r="D770" s="14" t="s">
        <v>11</v>
      </c>
      <c r="E770" s="54" t="s">
        <v>981</v>
      </c>
      <c r="F770" s="54" t="s">
        <v>992</v>
      </c>
      <c r="G770" s="54" t="s">
        <v>1004</v>
      </c>
      <c r="H770" s="52">
        <v>1</v>
      </c>
      <c r="I770" s="54" t="s">
        <v>1009</v>
      </c>
      <c r="J770" s="15">
        <v>25</v>
      </c>
      <c r="K770" s="15">
        <v>0</v>
      </c>
      <c r="L770" s="15">
        <f t="shared" si="11"/>
        <v>25</v>
      </c>
      <c r="M770" s="29">
        <v>10000</v>
      </c>
      <c r="N770" s="35"/>
      <c r="O770" s="36"/>
      <c r="P770" s="56" t="s">
        <v>2035</v>
      </c>
    </row>
    <row r="771" spans="1:16" s="57" customFormat="1" ht="18" customHeight="1" x14ac:dyDescent="0.25">
      <c r="A771" s="64">
        <v>63375</v>
      </c>
      <c r="B771" s="52" t="s">
        <v>1436</v>
      </c>
      <c r="C771" s="88" t="s">
        <v>12</v>
      </c>
      <c r="D771" s="14" t="s">
        <v>11</v>
      </c>
      <c r="E771" s="54" t="s">
        <v>982</v>
      </c>
      <c r="F771" s="54" t="s">
        <v>993</v>
      </c>
      <c r="G771" s="54" t="s">
        <v>1005</v>
      </c>
      <c r="H771" s="52">
        <v>1</v>
      </c>
      <c r="I771" s="54" t="s">
        <v>1009</v>
      </c>
      <c r="J771" s="15">
        <v>15</v>
      </c>
      <c r="K771" s="47">
        <v>0</v>
      </c>
      <c r="L771" s="15">
        <f t="shared" si="11"/>
        <v>15</v>
      </c>
      <c r="M771" s="29">
        <v>18000</v>
      </c>
      <c r="N771" s="35"/>
      <c r="O771" s="36"/>
      <c r="P771" s="56" t="s">
        <v>2035</v>
      </c>
    </row>
    <row r="772" spans="1:16" s="57" customFormat="1" ht="18" customHeight="1" x14ac:dyDescent="0.25">
      <c r="A772" s="64">
        <v>63376</v>
      </c>
      <c r="B772" s="52" t="s">
        <v>1436</v>
      </c>
      <c r="C772" s="88" t="s">
        <v>12</v>
      </c>
      <c r="D772" s="14" t="s">
        <v>11</v>
      </c>
      <c r="E772" s="54" t="s">
        <v>983</v>
      </c>
      <c r="F772" s="54" t="s">
        <v>994</v>
      </c>
      <c r="G772" s="54" t="s">
        <v>1006</v>
      </c>
      <c r="H772" s="52">
        <v>1</v>
      </c>
      <c r="I772" s="54" t="s">
        <v>1009</v>
      </c>
      <c r="J772" s="15">
        <v>15</v>
      </c>
      <c r="K772" s="15">
        <v>0</v>
      </c>
      <c r="L772" s="15">
        <f t="shared" ref="L772:L835" si="12">J772+K772</f>
        <v>15</v>
      </c>
      <c r="M772" s="29">
        <v>13000</v>
      </c>
      <c r="N772" s="35"/>
      <c r="O772" s="36"/>
      <c r="P772" s="56" t="s">
        <v>2035</v>
      </c>
    </row>
    <row r="773" spans="1:16" s="57" customFormat="1" ht="18" customHeight="1" x14ac:dyDescent="0.25">
      <c r="A773" s="64">
        <v>63378</v>
      </c>
      <c r="B773" s="52" t="s">
        <v>1436</v>
      </c>
      <c r="C773" s="88" t="s">
        <v>12</v>
      </c>
      <c r="D773" s="14" t="s">
        <v>11</v>
      </c>
      <c r="E773" s="54" t="s">
        <v>984</v>
      </c>
      <c r="F773" s="54" t="s">
        <v>995</v>
      </c>
      <c r="G773" s="54" t="s">
        <v>1007</v>
      </c>
      <c r="H773" s="52">
        <v>1</v>
      </c>
      <c r="I773" s="54" t="s">
        <v>1009</v>
      </c>
      <c r="J773" s="15">
        <v>5</v>
      </c>
      <c r="K773" s="15">
        <v>0</v>
      </c>
      <c r="L773" s="15">
        <f t="shared" si="12"/>
        <v>5</v>
      </c>
      <c r="M773" s="29">
        <v>9000</v>
      </c>
      <c r="N773" s="35"/>
      <c r="O773" s="36"/>
      <c r="P773" s="56" t="s">
        <v>2035</v>
      </c>
    </row>
    <row r="774" spans="1:16" s="57" customFormat="1" ht="18" customHeight="1" x14ac:dyDescent="0.25">
      <c r="A774" s="64">
        <v>63379</v>
      </c>
      <c r="B774" s="52" t="s">
        <v>1436</v>
      </c>
      <c r="C774" s="88" t="s">
        <v>12</v>
      </c>
      <c r="D774" s="14" t="s">
        <v>11</v>
      </c>
      <c r="E774" s="54" t="s">
        <v>985</v>
      </c>
      <c r="F774" s="54" t="s">
        <v>996</v>
      </c>
      <c r="G774" s="54" t="s">
        <v>1008</v>
      </c>
      <c r="H774" s="52">
        <v>1</v>
      </c>
      <c r="I774" s="54" t="s">
        <v>1009</v>
      </c>
      <c r="J774" s="15">
        <v>1</v>
      </c>
      <c r="K774" s="15">
        <v>0</v>
      </c>
      <c r="L774" s="15">
        <f t="shared" si="12"/>
        <v>1</v>
      </c>
      <c r="M774" s="29">
        <v>300000</v>
      </c>
      <c r="N774" s="35"/>
      <c r="O774" s="36"/>
      <c r="P774" s="56" t="s">
        <v>2035</v>
      </c>
    </row>
    <row r="775" spans="1:16" s="57" customFormat="1" ht="18" customHeight="1" x14ac:dyDescent="0.25">
      <c r="A775" s="64">
        <v>63380</v>
      </c>
      <c r="B775" s="52" t="s">
        <v>1436</v>
      </c>
      <c r="C775" s="88" t="s">
        <v>12</v>
      </c>
      <c r="D775" s="13">
        <v>382902523536</v>
      </c>
      <c r="E775" s="54" t="s">
        <v>1013</v>
      </c>
      <c r="F775" s="54" t="s">
        <v>856</v>
      </c>
      <c r="G775" s="54" t="s">
        <v>1014</v>
      </c>
      <c r="H775" s="52" t="s">
        <v>28</v>
      </c>
      <c r="I775" s="54" t="s">
        <v>158</v>
      </c>
      <c r="J775" s="59">
        <v>0</v>
      </c>
      <c r="K775" s="46">
        <v>36</v>
      </c>
      <c r="L775" s="15">
        <f t="shared" si="12"/>
        <v>36</v>
      </c>
      <c r="M775" s="29">
        <v>6000</v>
      </c>
      <c r="N775" s="35"/>
      <c r="O775" s="36"/>
      <c r="P775" s="56" t="s">
        <v>2035</v>
      </c>
    </row>
    <row r="776" spans="1:16" s="57" customFormat="1" ht="18" customHeight="1" x14ac:dyDescent="0.25">
      <c r="A776" s="64">
        <v>63381</v>
      </c>
      <c r="B776" s="52" t="s">
        <v>1436</v>
      </c>
      <c r="C776" s="88" t="s">
        <v>12</v>
      </c>
      <c r="D776" s="13">
        <v>4562483811727</v>
      </c>
      <c r="E776" s="54" t="s">
        <v>1239</v>
      </c>
      <c r="F776" s="54" t="s">
        <v>1240</v>
      </c>
      <c r="G776" s="54"/>
      <c r="H776" s="52">
        <v>1</v>
      </c>
      <c r="I776" s="54" t="s">
        <v>89</v>
      </c>
      <c r="J776" s="15">
        <v>1</v>
      </c>
      <c r="K776" s="15">
        <v>1</v>
      </c>
      <c r="L776" s="15">
        <f t="shared" si="12"/>
        <v>2</v>
      </c>
      <c r="M776" s="29">
        <v>38200</v>
      </c>
      <c r="N776" s="35"/>
      <c r="O776" s="36"/>
      <c r="P776" s="56" t="s">
        <v>2035</v>
      </c>
    </row>
    <row r="777" spans="1:16" s="57" customFormat="1" ht="18" customHeight="1" x14ac:dyDescent="0.25">
      <c r="A777" s="64">
        <v>63382</v>
      </c>
      <c r="B777" s="52" t="s">
        <v>1436</v>
      </c>
      <c r="C777" s="88" t="s">
        <v>12</v>
      </c>
      <c r="D777" s="13">
        <v>4562483811437</v>
      </c>
      <c r="E777" s="54" t="s">
        <v>1241</v>
      </c>
      <c r="F777" s="54" t="s">
        <v>1242</v>
      </c>
      <c r="G777" s="54"/>
      <c r="H777" s="52">
        <v>1</v>
      </c>
      <c r="I777" s="54" t="s">
        <v>89</v>
      </c>
      <c r="J777" s="15">
        <v>0</v>
      </c>
      <c r="K777" s="15">
        <v>1</v>
      </c>
      <c r="L777" s="15">
        <f t="shared" si="12"/>
        <v>1</v>
      </c>
      <c r="M777" s="29">
        <v>38200</v>
      </c>
      <c r="N777" s="35"/>
      <c r="O777" s="36"/>
      <c r="P777" s="56" t="s">
        <v>2035</v>
      </c>
    </row>
    <row r="778" spans="1:16" s="57" customFormat="1" ht="18" customHeight="1" x14ac:dyDescent="0.25">
      <c r="A778" s="64">
        <v>63383</v>
      </c>
      <c r="B778" s="52" t="s">
        <v>1436</v>
      </c>
      <c r="C778" s="88" t="s">
        <v>12</v>
      </c>
      <c r="D778" s="13">
        <v>4562457866845</v>
      </c>
      <c r="E778" s="54" t="s">
        <v>1243</v>
      </c>
      <c r="F778" s="54" t="s">
        <v>1244</v>
      </c>
      <c r="G778" s="54"/>
      <c r="H778" s="52">
        <v>1</v>
      </c>
      <c r="I778" s="54" t="s">
        <v>89</v>
      </c>
      <c r="J778" s="15">
        <v>0</v>
      </c>
      <c r="K778" s="15">
        <v>1</v>
      </c>
      <c r="L778" s="15">
        <f t="shared" si="12"/>
        <v>1</v>
      </c>
      <c r="M778" s="29">
        <v>38200</v>
      </c>
      <c r="N778" s="35"/>
      <c r="O778" s="36"/>
      <c r="P778" s="56" t="s">
        <v>2035</v>
      </c>
    </row>
    <row r="779" spans="1:16" s="57" customFormat="1" ht="18" customHeight="1" x14ac:dyDescent="0.25">
      <c r="A779" s="64">
        <v>63384</v>
      </c>
      <c r="B779" s="52" t="s">
        <v>1436</v>
      </c>
      <c r="C779" s="88" t="s">
        <v>12</v>
      </c>
      <c r="D779" s="13">
        <v>4987518101800</v>
      </c>
      <c r="E779" s="54" t="s">
        <v>1245</v>
      </c>
      <c r="F779" s="54" t="s">
        <v>1246</v>
      </c>
      <c r="G779" s="54" t="s">
        <v>1247</v>
      </c>
      <c r="H779" s="52">
        <v>1</v>
      </c>
      <c r="I779" s="54" t="s">
        <v>1009</v>
      </c>
      <c r="J779" s="15">
        <v>1</v>
      </c>
      <c r="K779" s="15">
        <v>0</v>
      </c>
      <c r="L779" s="15">
        <f t="shared" si="12"/>
        <v>1</v>
      </c>
      <c r="M779" s="29">
        <v>60000</v>
      </c>
      <c r="N779" s="35"/>
      <c r="O779" s="36"/>
      <c r="P779" s="56" t="s">
        <v>2035</v>
      </c>
    </row>
    <row r="780" spans="1:16" s="57" customFormat="1" ht="18" customHeight="1" x14ac:dyDescent="0.25">
      <c r="A780" s="64">
        <v>63386</v>
      </c>
      <c r="B780" s="52" t="s">
        <v>1436</v>
      </c>
      <c r="C780" s="88" t="s">
        <v>12</v>
      </c>
      <c r="D780" s="13">
        <v>4987518102418</v>
      </c>
      <c r="E780" s="54" t="s">
        <v>1248</v>
      </c>
      <c r="F780" s="54" t="s">
        <v>1249</v>
      </c>
      <c r="G780" s="54" t="s">
        <v>1250</v>
      </c>
      <c r="H780" s="52">
        <v>1</v>
      </c>
      <c r="I780" s="54" t="s">
        <v>1009</v>
      </c>
      <c r="J780" s="15">
        <v>1</v>
      </c>
      <c r="K780" s="15">
        <v>0</v>
      </c>
      <c r="L780" s="15">
        <f t="shared" si="12"/>
        <v>1</v>
      </c>
      <c r="M780" s="29">
        <v>30000</v>
      </c>
      <c r="N780" s="35"/>
      <c r="O780" s="36"/>
      <c r="P780" s="56" t="s">
        <v>2035</v>
      </c>
    </row>
    <row r="781" spans="1:16" s="57" customFormat="1" ht="18" customHeight="1" x14ac:dyDescent="0.25">
      <c r="A781" s="64">
        <v>63387</v>
      </c>
      <c r="B781" s="52" t="s">
        <v>1373</v>
      </c>
      <c r="C781" s="88" t="s">
        <v>12</v>
      </c>
      <c r="D781" s="13">
        <v>4987518110710</v>
      </c>
      <c r="E781" s="54" t="s">
        <v>1811</v>
      </c>
      <c r="F781" s="54" t="s">
        <v>1251</v>
      </c>
      <c r="G781" s="54" t="s">
        <v>1252</v>
      </c>
      <c r="H781" s="52" t="s">
        <v>199</v>
      </c>
      <c r="I781" s="54" t="s">
        <v>1009</v>
      </c>
      <c r="J781" s="15">
        <v>1</v>
      </c>
      <c r="K781" s="15">
        <v>0</v>
      </c>
      <c r="L781" s="15">
        <f t="shared" si="12"/>
        <v>1</v>
      </c>
      <c r="M781" s="29">
        <v>68000</v>
      </c>
      <c r="N781" s="35"/>
      <c r="O781" s="36"/>
      <c r="P781" s="56" t="s">
        <v>2035</v>
      </c>
    </row>
    <row r="782" spans="1:16" s="57" customFormat="1" ht="18" customHeight="1" x14ac:dyDescent="0.25">
      <c r="A782" s="64">
        <v>63388</v>
      </c>
      <c r="B782" s="52" t="s">
        <v>1436</v>
      </c>
      <c r="C782" s="88" t="s">
        <v>12</v>
      </c>
      <c r="D782" s="13">
        <v>4987518102425</v>
      </c>
      <c r="E782" s="54" t="s">
        <v>1253</v>
      </c>
      <c r="F782" s="54" t="s">
        <v>1254</v>
      </c>
      <c r="G782" s="54" t="s">
        <v>1255</v>
      </c>
      <c r="H782" s="52">
        <v>1</v>
      </c>
      <c r="I782" s="54" t="s">
        <v>1009</v>
      </c>
      <c r="J782" s="15">
        <v>1</v>
      </c>
      <c r="K782" s="15">
        <v>0</v>
      </c>
      <c r="L782" s="15">
        <f t="shared" si="12"/>
        <v>1</v>
      </c>
      <c r="M782" s="29">
        <v>30000</v>
      </c>
      <c r="N782" s="35"/>
      <c r="O782" s="36"/>
      <c r="P782" s="56" t="s">
        <v>2035</v>
      </c>
    </row>
    <row r="783" spans="1:16" s="57" customFormat="1" ht="18" customHeight="1" x14ac:dyDescent="0.25">
      <c r="A783" s="64">
        <v>63389</v>
      </c>
      <c r="B783" s="52" t="s">
        <v>1436</v>
      </c>
      <c r="C783" s="88" t="s">
        <v>12</v>
      </c>
      <c r="D783" s="13">
        <v>4987518109592</v>
      </c>
      <c r="E783" s="54" t="s">
        <v>1256</v>
      </c>
      <c r="F783" s="54" t="s">
        <v>1257</v>
      </c>
      <c r="G783" s="54" t="s">
        <v>1258</v>
      </c>
      <c r="H783" s="52">
        <v>1</v>
      </c>
      <c r="I783" s="54" t="s">
        <v>1009</v>
      </c>
      <c r="J783" s="15">
        <v>1</v>
      </c>
      <c r="K783" s="15">
        <v>0</v>
      </c>
      <c r="L783" s="15">
        <f t="shared" si="12"/>
        <v>1</v>
      </c>
      <c r="M783" s="29">
        <v>48000</v>
      </c>
      <c r="N783" s="35"/>
      <c r="O783" s="36"/>
      <c r="P783" s="56" t="s">
        <v>2035</v>
      </c>
    </row>
    <row r="784" spans="1:16" s="57" customFormat="1" ht="18" customHeight="1" x14ac:dyDescent="0.25">
      <c r="A784" s="64">
        <v>63390</v>
      </c>
      <c r="B784" s="52" t="s">
        <v>1436</v>
      </c>
      <c r="C784" s="88" t="s">
        <v>12</v>
      </c>
      <c r="D784" s="13">
        <v>4987518101817</v>
      </c>
      <c r="E784" s="54" t="s">
        <v>1259</v>
      </c>
      <c r="F784" s="54" t="s">
        <v>1260</v>
      </c>
      <c r="G784" s="54" t="s">
        <v>1261</v>
      </c>
      <c r="H784" s="52">
        <v>1</v>
      </c>
      <c r="I784" s="54" t="s">
        <v>1009</v>
      </c>
      <c r="J784" s="15">
        <v>1</v>
      </c>
      <c r="K784" s="15">
        <v>0</v>
      </c>
      <c r="L784" s="15">
        <f t="shared" si="12"/>
        <v>1</v>
      </c>
      <c r="M784" s="29">
        <v>58000</v>
      </c>
      <c r="N784" s="35"/>
      <c r="O784" s="36"/>
      <c r="P784" s="56" t="s">
        <v>2035</v>
      </c>
    </row>
    <row r="785" spans="1:16" s="57" customFormat="1" ht="18" customHeight="1" x14ac:dyDescent="0.25">
      <c r="A785" s="64">
        <v>63391</v>
      </c>
      <c r="B785" s="52" t="s">
        <v>1436</v>
      </c>
      <c r="C785" s="88" t="s">
        <v>12</v>
      </c>
      <c r="D785" s="13">
        <v>4987518110871</v>
      </c>
      <c r="E785" s="54" t="s">
        <v>1262</v>
      </c>
      <c r="F785" s="54" t="s">
        <v>1263</v>
      </c>
      <c r="G785" s="54" t="s">
        <v>1264</v>
      </c>
      <c r="H785" s="52">
        <v>1</v>
      </c>
      <c r="I785" s="54" t="s">
        <v>1009</v>
      </c>
      <c r="J785" s="15">
        <v>1</v>
      </c>
      <c r="K785" s="15">
        <v>0</v>
      </c>
      <c r="L785" s="15">
        <f t="shared" si="12"/>
        <v>1</v>
      </c>
      <c r="M785" s="29">
        <v>85000</v>
      </c>
      <c r="N785" s="35"/>
      <c r="O785" s="36"/>
      <c r="P785" s="56" t="s">
        <v>2035</v>
      </c>
    </row>
    <row r="786" spans="1:16" s="57" customFormat="1" ht="18" customHeight="1" x14ac:dyDescent="0.25">
      <c r="A786" s="64">
        <v>63392</v>
      </c>
      <c r="B786" s="52" t="s">
        <v>1436</v>
      </c>
      <c r="C786" s="88" t="s">
        <v>12</v>
      </c>
      <c r="D786" s="13">
        <v>4987518114428</v>
      </c>
      <c r="E786" s="54" t="s">
        <v>1265</v>
      </c>
      <c r="F786" s="54" t="s">
        <v>1266</v>
      </c>
      <c r="G786" s="54" t="s">
        <v>1267</v>
      </c>
      <c r="H786" s="52">
        <v>1</v>
      </c>
      <c r="I786" s="54" t="s">
        <v>1009</v>
      </c>
      <c r="J786" s="15">
        <v>1</v>
      </c>
      <c r="K786" s="15">
        <v>0</v>
      </c>
      <c r="L786" s="15">
        <f t="shared" si="12"/>
        <v>1</v>
      </c>
      <c r="M786" s="29">
        <v>68000</v>
      </c>
      <c r="N786" s="35"/>
      <c r="O786" s="36"/>
      <c r="P786" s="56" t="s">
        <v>2035</v>
      </c>
    </row>
    <row r="787" spans="1:16" s="57" customFormat="1" ht="18" customHeight="1" x14ac:dyDescent="0.25">
      <c r="A787" s="64">
        <v>63393</v>
      </c>
      <c r="B787" s="52" t="s">
        <v>1436</v>
      </c>
      <c r="C787" s="88" t="s">
        <v>12</v>
      </c>
      <c r="D787" s="13">
        <v>4987518109615</v>
      </c>
      <c r="E787" s="54" t="s">
        <v>1812</v>
      </c>
      <c r="F787" s="54" t="s">
        <v>1268</v>
      </c>
      <c r="G787" s="54" t="s">
        <v>1269</v>
      </c>
      <c r="H787" s="52">
        <v>1</v>
      </c>
      <c r="I787" s="54" t="s">
        <v>1009</v>
      </c>
      <c r="J787" s="15">
        <v>1</v>
      </c>
      <c r="K787" s="15">
        <v>0</v>
      </c>
      <c r="L787" s="15">
        <f t="shared" si="12"/>
        <v>1</v>
      </c>
      <c r="M787" s="29">
        <v>48000</v>
      </c>
      <c r="N787" s="35"/>
      <c r="O787" s="36"/>
      <c r="P787" s="56" t="s">
        <v>2035</v>
      </c>
    </row>
    <row r="788" spans="1:16" s="57" customFormat="1" ht="18" customHeight="1" x14ac:dyDescent="0.25">
      <c r="A788" s="64">
        <v>63394</v>
      </c>
      <c r="B788" s="52" t="s">
        <v>1436</v>
      </c>
      <c r="C788" s="88" t="s">
        <v>12</v>
      </c>
      <c r="D788" s="13">
        <v>4987518110123</v>
      </c>
      <c r="E788" s="54" t="s">
        <v>1270</v>
      </c>
      <c r="F788" s="54" t="s">
        <v>1271</v>
      </c>
      <c r="G788" s="54" t="s">
        <v>1272</v>
      </c>
      <c r="H788" s="52">
        <v>1</v>
      </c>
      <c r="I788" s="54" t="s">
        <v>1009</v>
      </c>
      <c r="J788" s="15">
        <v>1</v>
      </c>
      <c r="K788" s="15">
        <v>0</v>
      </c>
      <c r="L788" s="15">
        <f t="shared" si="12"/>
        <v>1</v>
      </c>
      <c r="M788" s="29">
        <v>38000</v>
      </c>
      <c r="N788" s="35"/>
      <c r="O788" s="36"/>
      <c r="P788" s="56" t="s">
        <v>2035</v>
      </c>
    </row>
    <row r="789" spans="1:16" s="57" customFormat="1" ht="18" customHeight="1" x14ac:dyDescent="0.25">
      <c r="A789" s="64">
        <v>63395</v>
      </c>
      <c r="B789" s="52" t="s">
        <v>1436</v>
      </c>
      <c r="C789" s="88" t="s">
        <v>12</v>
      </c>
      <c r="D789" s="13">
        <v>4987518111779</v>
      </c>
      <c r="E789" s="54" t="s">
        <v>1273</v>
      </c>
      <c r="F789" s="54" t="s">
        <v>1274</v>
      </c>
      <c r="G789" s="54" t="s">
        <v>1275</v>
      </c>
      <c r="H789" s="52">
        <v>1</v>
      </c>
      <c r="I789" s="67" t="s">
        <v>1009</v>
      </c>
      <c r="J789" s="15">
        <v>1</v>
      </c>
      <c r="K789" s="15">
        <v>0</v>
      </c>
      <c r="L789" s="15">
        <f t="shared" si="12"/>
        <v>1</v>
      </c>
      <c r="M789" s="29">
        <v>48000</v>
      </c>
      <c r="N789" s="35"/>
      <c r="O789" s="36"/>
      <c r="P789" s="56" t="s">
        <v>2035</v>
      </c>
    </row>
    <row r="790" spans="1:16" s="57" customFormat="1" ht="18" customHeight="1" x14ac:dyDescent="0.25">
      <c r="A790" s="64">
        <v>63396</v>
      </c>
      <c r="B790" s="52" t="s">
        <v>1436</v>
      </c>
      <c r="C790" s="88" t="s">
        <v>12</v>
      </c>
      <c r="D790" s="13">
        <v>4987518109844</v>
      </c>
      <c r="E790" s="54" t="s">
        <v>1276</v>
      </c>
      <c r="F790" s="54" t="s">
        <v>1277</v>
      </c>
      <c r="G790" s="54" t="s">
        <v>1278</v>
      </c>
      <c r="H790" s="52">
        <v>1</v>
      </c>
      <c r="I790" s="54" t="s">
        <v>1009</v>
      </c>
      <c r="J790" s="15">
        <v>1</v>
      </c>
      <c r="K790" s="15">
        <v>0</v>
      </c>
      <c r="L790" s="15">
        <f t="shared" si="12"/>
        <v>1</v>
      </c>
      <c r="M790" s="29">
        <v>88000</v>
      </c>
      <c r="N790" s="35"/>
      <c r="O790" s="36"/>
      <c r="P790" s="56" t="s">
        <v>2035</v>
      </c>
    </row>
    <row r="791" spans="1:16" s="57" customFormat="1" ht="18" customHeight="1" x14ac:dyDescent="0.25">
      <c r="A791" s="64">
        <v>63398</v>
      </c>
      <c r="B791" s="52" t="s">
        <v>1436</v>
      </c>
      <c r="C791" s="88" t="s">
        <v>12</v>
      </c>
      <c r="D791" s="13">
        <v>4987518108816</v>
      </c>
      <c r="E791" s="54" t="s">
        <v>1279</v>
      </c>
      <c r="F791" s="54" t="s">
        <v>1280</v>
      </c>
      <c r="G791" s="54" t="s">
        <v>1281</v>
      </c>
      <c r="H791" s="52">
        <v>1</v>
      </c>
      <c r="I791" s="54" t="s">
        <v>1009</v>
      </c>
      <c r="J791" s="15">
        <v>1</v>
      </c>
      <c r="K791" s="15">
        <v>0</v>
      </c>
      <c r="L791" s="15">
        <f t="shared" si="12"/>
        <v>1</v>
      </c>
      <c r="M791" s="29">
        <v>48000</v>
      </c>
      <c r="N791" s="35"/>
      <c r="O791" s="36"/>
      <c r="P791" s="56" t="s">
        <v>2035</v>
      </c>
    </row>
    <row r="792" spans="1:16" s="57" customFormat="1" ht="18" customHeight="1" x14ac:dyDescent="0.25">
      <c r="A792" s="64">
        <v>63401</v>
      </c>
      <c r="B792" s="52" t="s">
        <v>1436</v>
      </c>
      <c r="C792" s="88" t="s">
        <v>12</v>
      </c>
      <c r="D792" s="13">
        <v>4987518109677</v>
      </c>
      <c r="E792" s="54" t="s">
        <v>1282</v>
      </c>
      <c r="F792" s="54" t="s">
        <v>1283</v>
      </c>
      <c r="G792" s="54" t="s">
        <v>1284</v>
      </c>
      <c r="H792" s="52">
        <v>1</v>
      </c>
      <c r="I792" s="54" t="s">
        <v>1009</v>
      </c>
      <c r="J792" s="15">
        <v>1</v>
      </c>
      <c r="K792" s="15">
        <v>0</v>
      </c>
      <c r="L792" s="15">
        <f t="shared" si="12"/>
        <v>1</v>
      </c>
      <c r="M792" s="29">
        <v>68000</v>
      </c>
      <c r="N792" s="35"/>
      <c r="O792" s="36"/>
      <c r="P792" s="56" t="s">
        <v>2035</v>
      </c>
    </row>
    <row r="793" spans="1:16" s="57" customFormat="1" ht="18" customHeight="1" x14ac:dyDescent="0.25">
      <c r="A793" s="64">
        <v>63403</v>
      </c>
      <c r="B793" s="52" t="s">
        <v>1436</v>
      </c>
      <c r="C793" s="88" t="s">
        <v>12</v>
      </c>
      <c r="D793" s="13">
        <v>4987518109851</v>
      </c>
      <c r="E793" s="54" t="s">
        <v>1285</v>
      </c>
      <c r="F793" s="54" t="s">
        <v>1286</v>
      </c>
      <c r="G793" s="54" t="s">
        <v>1287</v>
      </c>
      <c r="H793" s="52">
        <v>1</v>
      </c>
      <c r="I793" s="54" t="s">
        <v>1009</v>
      </c>
      <c r="J793" s="15">
        <v>2</v>
      </c>
      <c r="K793" s="15">
        <v>0</v>
      </c>
      <c r="L793" s="15">
        <f t="shared" si="12"/>
        <v>2</v>
      </c>
      <c r="M793" s="29">
        <v>58000</v>
      </c>
      <c r="N793" s="35"/>
      <c r="O793" s="36"/>
      <c r="P793" s="56" t="s">
        <v>2035</v>
      </c>
    </row>
    <row r="794" spans="1:16" s="57" customFormat="1" ht="18" customHeight="1" x14ac:dyDescent="0.25">
      <c r="A794" s="64">
        <v>63404</v>
      </c>
      <c r="B794" s="52" t="s">
        <v>1436</v>
      </c>
      <c r="C794" s="88" t="s">
        <v>12</v>
      </c>
      <c r="D794" s="13">
        <v>4987518101152</v>
      </c>
      <c r="E794" s="54" t="s">
        <v>1288</v>
      </c>
      <c r="F794" s="54" t="s">
        <v>1289</v>
      </c>
      <c r="G794" s="54" t="s">
        <v>1290</v>
      </c>
      <c r="H794" s="52">
        <v>1</v>
      </c>
      <c r="I794" s="54" t="s">
        <v>1009</v>
      </c>
      <c r="J794" s="15">
        <v>2</v>
      </c>
      <c r="K794" s="15">
        <v>0</v>
      </c>
      <c r="L794" s="15">
        <f t="shared" si="12"/>
        <v>2</v>
      </c>
      <c r="M794" s="29">
        <v>48000</v>
      </c>
      <c r="N794" s="35"/>
      <c r="O794" s="36"/>
      <c r="P794" s="56" t="s">
        <v>2035</v>
      </c>
    </row>
    <row r="795" spans="1:16" s="57" customFormat="1" ht="18" customHeight="1" x14ac:dyDescent="0.25">
      <c r="A795" s="64">
        <v>63405</v>
      </c>
      <c r="B795" s="52" t="s">
        <v>1436</v>
      </c>
      <c r="C795" s="88" t="s">
        <v>12</v>
      </c>
      <c r="D795" s="53">
        <v>4987518100902</v>
      </c>
      <c r="E795" s="84" t="s">
        <v>1291</v>
      </c>
      <c r="F795" s="54" t="s">
        <v>1292</v>
      </c>
      <c r="G795" s="54" t="s">
        <v>1293</v>
      </c>
      <c r="H795" s="52">
        <v>1</v>
      </c>
      <c r="I795" s="67" t="s">
        <v>1009</v>
      </c>
      <c r="J795" s="15">
        <v>2</v>
      </c>
      <c r="K795" s="47">
        <v>0</v>
      </c>
      <c r="L795" s="15">
        <f t="shared" si="12"/>
        <v>2</v>
      </c>
      <c r="M795" s="29">
        <v>48000</v>
      </c>
      <c r="N795" s="35"/>
      <c r="O795" s="36"/>
      <c r="P795" s="56" t="s">
        <v>2035</v>
      </c>
    </row>
    <row r="796" spans="1:16" s="57" customFormat="1" ht="18" customHeight="1" x14ac:dyDescent="0.25">
      <c r="A796" s="64">
        <v>63406</v>
      </c>
      <c r="B796" s="52" t="s">
        <v>1436</v>
      </c>
      <c r="C796" s="88" t="s">
        <v>12</v>
      </c>
      <c r="D796" s="53">
        <v>4987518108526</v>
      </c>
      <c r="E796" s="84" t="s">
        <v>1294</v>
      </c>
      <c r="F796" s="54" t="s">
        <v>1295</v>
      </c>
      <c r="G796" s="54" t="s">
        <v>1296</v>
      </c>
      <c r="H796" s="52">
        <v>1</v>
      </c>
      <c r="I796" s="67" t="s">
        <v>1009</v>
      </c>
      <c r="J796" s="15">
        <v>1</v>
      </c>
      <c r="K796" s="47">
        <v>0</v>
      </c>
      <c r="L796" s="15">
        <f t="shared" si="12"/>
        <v>1</v>
      </c>
      <c r="M796" s="29">
        <v>48000</v>
      </c>
      <c r="N796" s="35"/>
      <c r="O796" s="36"/>
      <c r="P796" s="56" t="s">
        <v>2035</v>
      </c>
    </row>
    <row r="797" spans="1:16" s="57" customFormat="1" ht="18" customHeight="1" x14ac:dyDescent="0.25">
      <c r="A797" s="64">
        <v>63411</v>
      </c>
      <c r="B797" s="52" t="s">
        <v>1436</v>
      </c>
      <c r="C797" s="88" t="s">
        <v>12</v>
      </c>
      <c r="D797" s="53">
        <v>4987518101961</v>
      </c>
      <c r="E797" s="84" t="s">
        <v>1297</v>
      </c>
      <c r="F797" s="54" t="s">
        <v>1298</v>
      </c>
      <c r="G797" s="54" t="s">
        <v>1299</v>
      </c>
      <c r="H797" s="86">
        <v>1</v>
      </c>
      <c r="I797" s="67" t="s">
        <v>1009</v>
      </c>
      <c r="J797" s="15">
        <v>1</v>
      </c>
      <c r="K797" s="47">
        <v>0</v>
      </c>
      <c r="L797" s="15">
        <f t="shared" si="12"/>
        <v>1</v>
      </c>
      <c r="M797" s="29">
        <v>88000</v>
      </c>
      <c r="N797" s="35"/>
      <c r="O797" s="36"/>
      <c r="P797" s="56" t="s">
        <v>2035</v>
      </c>
    </row>
    <row r="798" spans="1:16" s="57" customFormat="1" ht="18" customHeight="1" x14ac:dyDescent="0.25">
      <c r="A798" s="64">
        <v>63412</v>
      </c>
      <c r="B798" s="52" t="s">
        <v>1436</v>
      </c>
      <c r="C798" s="88" t="s">
        <v>12</v>
      </c>
      <c r="D798" s="53">
        <v>4987518110109</v>
      </c>
      <c r="E798" s="84" t="s">
        <v>1300</v>
      </c>
      <c r="F798" s="54" t="s">
        <v>1301</v>
      </c>
      <c r="G798" s="54" t="s">
        <v>1302</v>
      </c>
      <c r="H798" s="86">
        <v>1</v>
      </c>
      <c r="I798" s="67" t="s">
        <v>1009</v>
      </c>
      <c r="J798" s="15">
        <v>1</v>
      </c>
      <c r="K798" s="15">
        <v>0</v>
      </c>
      <c r="L798" s="15">
        <f t="shared" si="12"/>
        <v>1</v>
      </c>
      <c r="M798" s="29">
        <v>38000</v>
      </c>
      <c r="N798" s="35"/>
      <c r="O798" s="36"/>
      <c r="P798" s="56" t="s">
        <v>2035</v>
      </c>
    </row>
    <row r="799" spans="1:16" s="57" customFormat="1" ht="18" customHeight="1" x14ac:dyDescent="0.25">
      <c r="A799" s="64">
        <v>63413</v>
      </c>
      <c r="B799" s="52" t="s">
        <v>1436</v>
      </c>
      <c r="C799" s="88" t="s">
        <v>12</v>
      </c>
      <c r="D799" s="53">
        <v>4987302500017</v>
      </c>
      <c r="E799" s="84" t="s">
        <v>1010</v>
      </c>
      <c r="F799" s="54" t="s">
        <v>241</v>
      </c>
      <c r="G799" s="54" t="s">
        <v>1011</v>
      </c>
      <c r="H799" s="86" t="s">
        <v>28</v>
      </c>
      <c r="I799" s="67" t="s">
        <v>1019</v>
      </c>
      <c r="J799" s="59">
        <v>0</v>
      </c>
      <c r="K799" s="46">
        <v>41</v>
      </c>
      <c r="L799" s="15">
        <f t="shared" si="12"/>
        <v>41</v>
      </c>
      <c r="M799" s="29">
        <v>18000</v>
      </c>
      <c r="N799" s="35"/>
      <c r="O799" s="36"/>
      <c r="P799" s="56" t="s">
        <v>2035</v>
      </c>
    </row>
    <row r="800" spans="1:16" s="57" customFormat="1" ht="18" customHeight="1" x14ac:dyDescent="0.25">
      <c r="A800" s="64">
        <v>63414</v>
      </c>
      <c r="B800" s="52" t="s">
        <v>1436</v>
      </c>
      <c r="C800" s="88" t="s">
        <v>12</v>
      </c>
      <c r="D800" s="53">
        <v>4987302500055</v>
      </c>
      <c r="E800" s="84" t="s">
        <v>1020</v>
      </c>
      <c r="F800" s="54" t="s">
        <v>241</v>
      </c>
      <c r="G800" s="54">
        <v>50005</v>
      </c>
      <c r="H800" s="86" t="s">
        <v>28</v>
      </c>
      <c r="I800" s="67" t="s">
        <v>1019</v>
      </c>
      <c r="J800" s="59">
        <v>0</v>
      </c>
      <c r="K800" s="46">
        <v>30</v>
      </c>
      <c r="L800" s="15">
        <f t="shared" si="12"/>
        <v>30</v>
      </c>
      <c r="M800" s="29">
        <v>12000</v>
      </c>
      <c r="N800" s="35"/>
      <c r="O800" s="36"/>
      <c r="P800" s="56" t="s">
        <v>2035</v>
      </c>
    </row>
    <row r="801" spans="1:16" s="57" customFormat="1" ht="18" customHeight="1" x14ac:dyDescent="0.25">
      <c r="A801" s="64">
        <v>63415</v>
      </c>
      <c r="B801" s="52" t="s">
        <v>1436</v>
      </c>
      <c r="C801" s="88" t="s">
        <v>12</v>
      </c>
      <c r="D801" s="53">
        <v>4987302500086</v>
      </c>
      <c r="E801" s="84" t="s">
        <v>1012</v>
      </c>
      <c r="F801" s="54" t="s">
        <v>241</v>
      </c>
      <c r="G801" s="54">
        <v>50008</v>
      </c>
      <c r="H801" s="86" t="s">
        <v>28</v>
      </c>
      <c r="I801" s="67" t="s">
        <v>1019</v>
      </c>
      <c r="J801" s="59">
        <v>0</v>
      </c>
      <c r="K801" s="46">
        <v>63</v>
      </c>
      <c r="L801" s="15">
        <f t="shared" si="12"/>
        <v>63</v>
      </c>
      <c r="M801" s="29">
        <v>20000</v>
      </c>
      <c r="N801" s="35"/>
      <c r="O801" s="36"/>
      <c r="P801" s="56" t="s">
        <v>2035</v>
      </c>
    </row>
    <row r="802" spans="1:16" s="57" customFormat="1" ht="18" customHeight="1" x14ac:dyDescent="0.25">
      <c r="A802" s="89">
        <v>63417</v>
      </c>
      <c r="B802" s="90" t="s">
        <v>1436</v>
      </c>
      <c r="C802" s="91" t="s">
        <v>12</v>
      </c>
      <c r="D802" s="92">
        <v>4987518110659</v>
      </c>
      <c r="E802" s="93" t="s">
        <v>1303</v>
      </c>
      <c r="F802" s="94" t="s">
        <v>1304</v>
      </c>
      <c r="G802" s="94" t="s">
        <v>1305</v>
      </c>
      <c r="H802" s="95">
        <v>1</v>
      </c>
      <c r="I802" s="96" t="s">
        <v>1009</v>
      </c>
      <c r="J802" s="15">
        <v>1</v>
      </c>
      <c r="K802" s="15">
        <v>0</v>
      </c>
      <c r="L802" s="15">
        <f t="shared" si="12"/>
        <v>1</v>
      </c>
      <c r="M802" s="34">
        <v>75000</v>
      </c>
      <c r="N802" s="37"/>
      <c r="O802" s="38"/>
      <c r="P802" s="56" t="s">
        <v>2035</v>
      </c>
    </row>
    <row r="803" spans="1:16" s="57" customFormat="1" ht="18" customHeight="1" x14ac:dyDescent="0.25">
      <c r="A803" s="64">
        <v>63418</v>
      </c>
      <c r="B803" s="52" t="s">
        <v>1436</v>
      </c>
      <c r="C803" s="88" t="s">
        <v>12</v>
      </c>
      <c r="D803" s="53">
        <v>4987518101770</v>
      </c>
      <c r="E803" s="84" t="s">
        <v>1306</v>
      </c>
      <c r="F803" s="54" t="s">
        <v>1307</v>
      </c>
      <c r="G803" s="54" t="s">
        <v>1308</v>
      </c>
      <c r="H803" s="86">
        <v>1</v>
      </c>
      <c r="I803" s="67" t="s">
        <v>1975</v>
      </c>
      <c r="J803" s="15">
        <v>1</v>
      </c>
      <c r="K803" s="15">
        <v>0</v>
      </c>
      <c r="L803" s="15">
        <f t="shared" si="12"/>
        <v>1</v>
      </c>
      <c r="M803" s="29">
        <v>70000</v>
      </c>
      <c r="N803" s="35"/>
      <c r="O803" s="36"/>
      <c r="P803" s="56" t="s">
        <v>2035</v>
      </c>
    </row>
    <row r="804" spans="1:16" s="57" customFormat="1" ht="18" customHeight="1" x14ac:dyDescent="0.25">
      <c r="A804" s="64">
        <v>63419</v>
      </c>
      <c r="B804" s="52" t="s">
        <v>1436</v>
      </c>
      <c r="C804" s="88" t="s">
        <v>12</v>
      </c>
      <c r="D804" s="53">
        <v>4987518100964</v>
      </c>
      <c r="E804" s="84" t="s">
        <v>1309</v>
      </c>
      <c r="F804" s="54" t="s">
        <v>1310</v>
      </c>
      <c r="G804" s="54" t="s">
        <v>1311</v>
      </c>
      <c r="H804" s="86">
        <v>1</v>
      </c>
      <c r="I804" s="67" t="s">
        <v>1975</v>
      </c>
      <c r="J804" s="15">
        <v>1</v>
      </c>
      <c r="K804" s="15">
        <v>0</v>
      </c>
      <c r="L804" s="15">
        <f t="shared" si="12"/>
        <v>1</v>
      </c>
      <c r="M804" s="29">
        <v>15000</v>
      </c>
      <c r="N804" s="35"/>
      <c r="O804" s="36"/>
      <c r="P804" s="56" t="s">
        <v>2035</v>
      </c>
    </row>
    <row r="805" spans="1:16" s="57" customFormat="1" ht="18" customHeight="1" x14ac:dyDescent="0.25">
      <c r="A805" s="64">
        <v>63421</v>
      </c>
      <c r="B805" s="52" t="s">
        <v>1436</v>
      </c>
      <c r="C805" s="88" t="s">
        <v>12</v>
      </c>
      <c r="D805" s="53">
        <v>4987518110208</v>
      </c>
      <c r="E805" s="84" t="s">
        <v>1312</v>
      </c>
      <c r="F805" s="54" t="s">
        <v>1313</v>
      </c>
      <c r="G805" s="54" t="s">
        <v>1314</v>
      </c>
      <c r="H805" s="86">
        <v>1</v>
      </c>
      <c r="I805" s="67" t="s">
        <v>1009</v>
      </c>
      <c r="J805" s="15">
        <v>1</v>
      </c>
      <c r="K805" s="15">
        <v>0</v>
      </c>
      <c r="L805" s="15">
        <f t="shared" si="12"/>
        <v>1</v>
      </c>
      <c r="M805" s="29">
        <v>68000</v>
      </c>
      <c r="N805" s="35"/>
      <c r="O805" s="36"/>
      <c r="P805" s="56" t="s">
        <v>2035</v>
      </c>
    </row>
    <row r="806" spans="1:16" s="57" customFormat="1" ht="18" customHeight="1" x14ac:dyDescent="0.25">
      <c r="A806" s="64">
        <v>63422</v>
      </c>
      <c r="B806" s="52" t="s">
        <v>1436</v>
      </c>
      <c r="C806" s="88" t="s">
        <v>12</v>
      </c>
      <c r="D806" s="53">
        <v>4987518109684</v>
      </c>
      <c r="E806" s="84" t="s">
        <v>1315</v>
      </c>
      <c r="F806" s="54" t="s">
        <v>1316</v>
      </c>
      <c r="G806" s="54" t="s">
        <v>1317</v>
      </c>
      <c r="H806" s="86">
        <v>1</v>
      </c>
      <c r="I806" s="67" t="s">
        <v>1009</v>
      </c>
      <c r="J806" s="15">
        <v>1</v>
      </c>
      <c r="K806" s="15">
        <v>0</v>
      </c>
      <c r="L806" s="15">
        <f t="shared" si="12"/>
        <v>1</v>
      </c>
      <c r="M806" s="29">
        <v>45000</v>
      </c>
      <c r="N806" s="35"/>
      <c r="O806" s="36"/>
      <c r="P806" s="56" t="s">
        <v>2035</v>
      </c>
    </row>
    <row r="807" spans="1:16" s="57" customFormat="1" ht="18" customHeight="1" x14ac:dyDescent="0.25">
      <c r="A807" s="64">
        <v>63423</v>
      </c>
      <c r="B807" s="52" t="s">
        <v>1436</v>
      </c>
      <c r="C807" s="88" t="s">
        <v>12</v>
      </c>
      <c r="D807" s="53">
        <v>4987518101206</v>
      </c>
      <c r="E807" s="84" t="s">
        <v>1318</v>
      </c>
      <c r="F807" s="54" t="s">
        <v>1319</v>
      </c>
      <c r="G807" s="54" t="s">
        <v>1320</v>
      </c>
      <c r="H807" s="86">
        <v>1</v>
      </c>
      <c r="I807" s="67" t="s">
        <v>1009</v>
      </c>
      <c r="J807" s="15">
        <v>1</v>
      </c>
      <c r="K807" s="15">
        <v>0</v>
      </c>
      <c r="L807" s="15">
        <f t="shared" si="12"/>
        <v>1</v>
      </c>
      <c r="M807" s="29">
        <v>48000</v>
      </c>
      <c r="N807" s="35"/>
      <c r="O807" s="36"/>
      <c r="P807" s="56" t="s">
        <v>2035</v>
      </c>
    </row>
    <row r="808" spans="1:16" s="57" customFormat="1" ht="18" customHeight="1" x14ac:dyDescent="0.25">
      <c r="A808" s="64">
        <v>63427</v>
      </c>
      <c r="B808" s="52" t="s">
        <v>1436</v>
      </c>
      <c r="C808" s="88" t="s">
        <v>12</v>
      </c>
      <c r="D808" s="53">
        <v>4987518111601</v>
      </c>
      <c r="E808" s="84" t="s">
        <v>1321</v>
      </c>
      <c r="F808" s="54" t="s">
        <v>1322</v>
      </c>
      <c r="G808" s="54" t="s">
        <v>1323</v>
      </c>
      <c r="H808" s="86">
        <v>1</v>
      </c>
      <c r="I808" s="67" t="s">
        <v>1009</v>
      </c>
      <c r="J808" s="15">
        <v>1</v>
      </c>
      <c r="K808" s="15">
        <v>0</v>
      </c>
      <c r="L808" s="15">
        <f t="shared" si="12"/>
        <v>1</v>
      </c>
      <c r="M808" s="29">
        <v>68000</v>
      </c>
      <c r="N808" s="35"/>
      <c r="O808" s="36"/>
      <c r="P808" s="56" t="s">
        <v>2035</v>
      </c>
    </row>
    <row r="809" spans="1:16" s="57" customFormat="1" ht="18" customHeight="1" x14ac:dyDescent="0.25">
      <c r="A809" s="64">
        <v>63428</v>
      </c>
      <c r="B809" s="52" t="s">
        <v>1436</v>
      </c>
      <c r="C809" s="88" t="s">
        <v>12</v>
      </c>
      <c r="D809" s="53">
        <v>4987518101978</v>
      </c>
      <c r="E809" s="84" t="s">
        <v>1324</v>
      </c>
      <c r="F809" s="54" t="s">
        <v>1325</v>
      </c>
      <c r="G809" s="54" t="s">
        <v>1326</v>
      </c>
      <c r="H809" s="86">
        <v>1</v>
      </c>
      <c r="I809" s="67" t="s">
        <v>1009</v>
      </c>
      <c r="J809" s="15">
        <v>1</v>
      </c>
      <c r="K809" s="15">
        <v>0</v>
      </c>
      <c r="L809" s="15">
        <f t="shared" si="12"/>
        <v>1</v>
      </c>
      <c r="M809" s="29">
        <v>85000</v>
      </c>
      <c r="N809" s="35"/>
      <c r="O809" s="36"/>
      <c r="P809" s="56" t="s">
        <v>2035</v>
      </c>
    </row>
    <row r="810" spans="1:16" s="57" customFormat="1" ht="18" customHeight="1" x14ac:dyDescent="0.25">
      <c r="A810" s="64">
        <v>63429</v>
      </c>
      <c r="B810" s="52" t="s">
        <v>1436</v>
      </c>
      <c r="C810" s="88" t="s">
        <v>12</v>
      </c>
      <c r="D810" s="53">
        <v>4987518115173</v>
      </c>
      <c r="E810" s="84" t="s">
        <v>1327</v>
      </c>
      <c r="F810" s="54" t="s">
        <v>1328</v>
      </c>
      <c r="G810" s="54" t="s">
        <v>1329</v>
      </c>
      <c r="H810" s="86">
        <v>1</v>
      </c>
      <c r="I810" s="67" t="s">
        <v>1009</v>
      </c>
      <c r="J810" s="15">
        <v>1</v>
      </c>
      <c r="K810" s="15">
        <v>0</v>
      </c>
      <c r="L810" s="15">
        <f t="shared" si="12"/>
        <v>1</v>
      </c>
      <c r="M810" s="29">
        <v>60000</v>
      </c>
      <c r="N810" s="35"/>
      <c r="O810" s="36"/>
      <c r="P810" s="56" t="s">
        <v>2035</v>
      </c>
    </row>
    <row r="811" spans="1:16" s="57" customFormat="1" ht="18" customHeight="1" x14ac:dyDescent="0.25">
      <c r="A811" s="64">
        <v>63430</v>
      </c>
      <c r="B811" s="52" t="s">
        <v>1436</v>
      </c>
      <c r="C811" s="88" t="s">
        <v>12</v>
      </c>
      <c r="D811" s="53">
        <v>4987518107925</v>
      </c>
      <c r="E811" s="84" t="s">
        <v>1330</v>
      </c>
      <c r="F811" s="54" t="s">
        <v>1331</v>
      </c>
      <c r="G811" s="54" t="s">
        <v>1332</v>
      </c>
      <c r="H811" s="86">
        <v>1</v>
      </c>
      <c r="I811" s="67" t="s">
        <v>1009</v>
      </c>
      <c r="J811" s="15">
        <v>1</v>
      </c>
      <c r="K811" s="15">
        <v>0</v>
      </c>
      <c r="L811" s="15">
        <f t="shared" si="12"/>
        <v>1</v>
      </c>
      <c r="M811" s="29">
        <v>48000</v>
      </c>
      <c r="N811" s="35"/>
      <c r="O811" s="36"/>
      <c r="P811" s="56" t="s">
        <v>2035</v>
      </c>
    </row>
    <row r="812" spans="1:16" s="57" customFormat="1" ht="18" customHeight="1" x14ac:dyDescent="0.25">
      <c r="A812" s="64">
        <v>63431</v>
      </c>
      <c r="B812" s="52" t="s">
        <v>1436</v>
      </c>
      <c r="C812" s="88" t="s">
        <v>12</v>
      </c>
      <c r="D812" s="53">
        <v>4987518102333</v>
      </c>
      <c r="E812" s="84" t="s">
        <v>1333</v>
      </c>
      <c r="F812" s="54" t="s">
        <v>1334</v>
      </c>
      <c r="G812" s="54" t="s">
        <v>1335</v>
      </c>
      <c r="H812" s="86">
        <v>1</v>
      </c>
      <c r="I812" s="67" t="s">
        <v>1009</v>
      </c>
      <c r="J812" s="15">
        <v>1</v>
      </c>
      <c r="K812" s="15">
        <v>0</v>
      </c>
      <c r="L812" s="15">
        <f t="shared" si="12"/>
        <v>1</v>
      </c>
      <c r="M812" s="29">
        <v>48000</v>
      </c>
      <c r="N812" s="35"/>
      <c r="O812" s="36"/>
      <c r="P812" s="56" t="s">
        <v>2035</v>
      </c>
    </row>
    <row r="813" spans="1:16" s="57" customFormat="1" ht="18" customHeight="1" x14ac:dyDescent="0.25">
      <c r="A813" s="64">
        <v>63432</v>
      </c>
      <c r="B813" s="52" t="s">
        <v>1436</v>
      </c>
      <c r="C813" s="88" t="s">
        <v>12</v>
      </c>
      <c r="D813" s="53">
        <v>4987518101725</v>
      </c>
      <c r="E813" s="84" t="s">
        <v>1336</v>
      </c>
      <c r="F813" s="54" t="s">
        <v>1337</v>
      </c>
      <c r="G813" s="54" t="s">
        <v>1338</v>
      </c>
      <c r="H813" s="86">
        <v>1</v>
      </c>
      <c r="I813" s="67" t="s">
        <v>1009</v>
      </c>
      <c r="J813" s="15">
        <v>1</v>
      </c>
      <c r="K813" s="15">
        <v>0</v>
      </c>
      <c r="L813" s="15">
        <f t="shared" si="12"/>
        <v>1</v>
      </c>
      <c r="M813" s="29">
        <v>48000</v>
      </c>
      <c r="N813" s="35"/>
      <c r="O813" s="36"/>
      <c r="P813" s="56" t="s">
        <v>2035</v>
      </c>
    </row>
    <row r="814" spans="1:16" s="57" customFormat="1" ht="18" customHeight="1" x14ac:dyDescent="0.25">
      <c r="A814" s="64">
        <v>63434</v>
      </c>
      <c r="B814" s="52" t="s">
        <v>1436</v>
      </c>
      <c r="C814" s="88" t="s">
        <v>12</v>
      </c>
      <c r="D814" s="53">
        <v>4987518108755</v>
      </c>
      <c r="E814" s="84" t="s">
        <v>1339</v>
      </c>
      <c r="F814" s="54" t="s">
        <v>1340</v>
      </c>
      <c r="G814" s="54" t="s">
        <v>1341</v>
      </c>
      <c r="H814" s="86">
        <v>1</v>
      </c>
      <c r="I814" s="67" t="s">
        <v>1009</v>
      </c>
      <c r="J814" s="15">
        <v>1</v>
      </c>
      <c r="K814" s="47">
        <v>0</v>
      </c>
      <c r="L814" s="15">
        <f t="shared" si="12"/>
        <v>1</v>
      </c>
      <c r="M814" s="69">
        <v>60000</v>
      </c>
      <c r="N814" s="35"/>
      <c r="O814" s="36"/>
      <c r="P814" s="56" t="s">
        <v>2035</v>
      </c>
    </row>
    <row r="815" spans="1:16" s="57" customFormat="1" ht="18" customHeight="1" x14ac:dyDescent="0.25">
      <c r="A815" s="52">
        <v>63436</v>
      </c>
      <c r="B815" s="52" t="s">
        <v>1436</v>
      </c>
      <c r="C815" s="88" t="s">
        <v>12</v>
      </c>
      <c r="D815" s="53">
        <v>4987518103231</v>
      </c>
      <c r="E815" s="84" t="s">
        <v>1342</v>
      </c>
      <c r="F815" s="54" t="s">
        <v>1343</v>
      </c>
      <c r="G815" s="54" t="s">
        <v>1344</v>
      </c>
      <c r="H815" s="86">
        <v>1</v>
      </c>
      <c r="I815" s="67" t="s">
        <v>1009</v>
      </c>
      <c r="J815" s="15">
        <v>1</v>
      </c>
      <c r="K815" s="15">
        <v>0</v>
      </c>
      <c r="L815" s="15">
        <f t="shared" si="12"/>
        <v>1</v>
      </c>
      <c r="M815" s="29">
        <v>48000</v>
      </c>
      <c r="N815" s="35"/>
      <c r="O815" s="36"/>
      <c r="P815" s="56" t="s">
        <v>2035</v>
      </c>
    </row>
    <row r="816" spans="1:16" s="57" customFormat="1" ht="18" customHeight="1" x14ac:dyDescent="0.25">
      <c r="A816" s="52">
        <v>63437</v>
      </c>
      <c r="B816" s="52" t="s">
        <v>1436</v>
      </c>
      <c r="C816" s="88" t="s">
        <v>12</v>
      </c>
      <c r="D816" s="53">
        <v>4987518110154</v>
      </c>
      <c r="E816" s="84" t="s">
        <v>1345</v>
      </c>
      <c r="F816" s="54" t="s">
        <v>1346</v>
      </c>
      <c r="G816" s="54" t="s">
        <v>1347</v>
      </c>
      <c r="H816" s="86">
        <v>1</v>
      </c>
      <c r="I816" s="67" t="s">
        <v>1009</v>
      </c>
      <c r="J816" s="15">
        <v>1</v>
      </c>
      <c r="K816" s="15">
        <v>0</v>
      </c>
      <c r="L816" s="15">
        <f t="shared" si="12"/>
        <v>1</v>
      </c>
      <c r="M816" s="29">
        <v>15000</v>
      </c>
      <c r="N816" s="35"/>
      <c r="O816" s="36"/>
      <c r="P816" s="56" t="s">
        <v>2035</v>
      </c>
    </row>
    <row r="817" spans="1:16" s="57" customFormat="1" ht="18" customHeight="1" x14ac:dyDescent="0.25">
      <c r="A817" s="52">
        <v>63438</v>
      </c>
      <c r="B817" s="52" t="s">
        <v>1436</v>
      </c>
      <c r="C817" s="88" t="s">
        <v>12</v>
      </c>
      <c r="D817" s="53">
        <v>4987518110161</v>
      </c>
      <c r="E817" s="84" t="s">
        <v>1348</v>
      </c>
      <c r="F817" s="54" t="s">
        <v>1349</v>
      </c>
      <c r="G817" s="54" t="s">
        <v>1350</v>
      </c>
      <c r="H817" s="86">
        <v>1</v>
      </c>
      <c r="I817" s="67" t="s">
        <v>1009</v>
      </c>
      <c r="J817" s="15">
        <v>1</v>
      </c>
      <c r="K817" s="15">
        <v>0</v>
      </c>
      <c r="L817" s="15">
        <f t="shared" si="12"/>
        <v>1</v>
      </c>
      <c r="M817" s="29">
        <v>15000</v>
      </c>
      <c r="N817" s="35"/>
      <c r="O817" s="36"/>
      <c r="P817" s="56" t="s">
        <v>2035</v>
      </c>
    </row>
    <row r="818" spans="1:16" s="57" customFormat="1" ht="18" customHeight="1" x14ac:dyDescent="0.25">
      <c r="A818" s="52">
        <v>63442</v>
      </c>
      <c r="B818" s="52" t="s">
        <v>1436</v>
      </c>
      <c r="C818" s="88" t="s">
        <v>12</v>
      </c>
      <c r="D818" s="53">
        <v>4987302510528</v>
      </c>
      <c r="E818" s="84" t="s">
        <v>1351</v>
      </c>
      <c r="F818" s="54" t="s">
        <v>297</v>
      </c>
      <c r="G818" s="76" t="s">
        <v>1352</v>
      </c>
      <c r="H818" s="86" t="s">
        <v>28</v>
      </c>
      <c r="I818" s="67" t="s">
        <v>1019</v>
      </c>
      <c r="J818" s="59">
        <v>0</v>
      </c>
      <c r="K818" s="46">
        <v>75</v>
      </c>
      <c r="L818" s="15">
        <f t="shared" si="12"/>
        <v>75</v>
      </c>
      <c r="M818" s="29">
        <v>2200</v>
      </c>
      <c r="N818" s="35"/>
      <c r="O818" s="36"/>
      <c r="P818" s="56" t="s">
        <v>2035</v>
      </c>
    </row>
    <row r="819" spans="1:16" s="57" customFormat="1" ht="18" customHeight="1" x14ac:dyDescent="0.25">
      <c r="A819" s="52">
        <v>63443</v>
      </c>
      <c r="B819" s="52" t="s">
        <v>1436</v>
      </c>
      <c r="C819" s="88" t="s">
        <v>12</v>
      </c>
      <c r="D819" s="53" t="s">
        <v>11</v>
      </c>
      <c r="E819" s="84" t="s">
        <v>1353</v>
      </c>
      <c r="F819" s="54" t="s">
        <v>1354</v>
      </c>
      <c r="G819" s="54">
        <v>585704928</v>
      </c>
      <c r="H819" s="86" t="s">
        <v>28</v>
      </c>
      <c r="I819" s="67" t="s">
        <v>123</v>
      </c>
      <c r="J819" s="15">
        <v>1</v>
      </c>
      <c r="K819" s="47">
        <v>0</v>
      </c>
      <c r="L819" s="15">
        <f t="shared" si="12"/>
        <v>1</v>
      </c>
      <c r="M819" s="29">
        <v>1000</v>
      </c>
      <c r="N819" s="35"/>
      <c r="O819" s="36"/>
      <c r="P819" s="56" t="s">
        <v>2035</v>
      </c>
    </row>
    <row r="820" spans="1:16" s="57" customFormat="1" ht="18" customHeight="1" x14ac:dyDescent="0.25">
      <c r="A820" s="64">
        <v>63446</v>
      </c>
      <c r="B820" s="52" t="s">
        <v>1373</v>
      </c>
      <c r="C820" s="60" t="s">
        <v>12</v>
      </c>
      <c r="D820" s="53" t="s">
        <v>11</v>
      </c>
      <c r="E820" s="54" t="s">
        <v>1355</v>
      </c>
      <c r="F820" s="54" t="s">
        <v>1356</v>
      </c>
      <c r="G820" s="54">
        <v>349205</v>
      </c>
      <c r="H820" s="52" t="s">
        <v>111</v>
      </c>
      <c r="I820" s="54" t="s">
        <v>158</v>
      </c>
      <c r="J820" s="15">
        <v>1</v>
      </c>
      <c r="K820" s="15">
        <v>0</v>
      </c>
      <c r="L820" s="15">
        <f t="shared" si="12"/>
        <v>1</v>
      </c>
      <c r="M820" s="28">
        <v>47000</v>
      </c>
      <c r="N820" s="35"/>
      <c r="O820" s="36"/>
      <c r="P820" s="56" t="s">
        <v>2035</v>
      </c>
    </row>
    <row r="821" spans="1:16" s="57" customFormat="1" ht="18" customHeight="1" x14ac:dyDescent="0.25">
      <c r="A821" s="52">
        <v>63447</v>
      </c>
      <c r="B821" s="52" t="s">
        <v>1436</v>
      </c>
      <c r="C821" s="88" t="s">
        <v>12</v>
      </c>
      <c r="D821" s="53" t="s">
        <v>11</v>
      </c>
      <c r="E821" s="84" t="s">
        <v>1357</v>
      </c>
      <c r="F821" s="54" t="s">
        <v>751</v>
      </c>
      <c r="G821" s="54" t="s">
        <v>1358</v>
      </c>
      <c r="H821" s="86" t="s">
        <v>111</v>
      </c>
      <c r="I821" s="67" t="s">
        <v>1009</v>
      </c>
      <c r="J821" s="15">
        <v>1</v>
      </c>
      <c r="K821" s="15">
        <v>0</v>
      </c>
      <c r="L821" s="15">
        <f t="shared" si="12"/>
        <v>1</v>
      </c>
      <c r="M821" s="29">
        <v>58000</v>
      </c>
      <c r="N821" s="35"/>
      <c r="O821" s="36"/>
      <c r="P821" s="56" t="s">
        <v>2035</v>
      </c>
    </row>
    <row r="822" spans="1:16" s="57" customFormat="1" ht="18" customHeight="1" x14ac:dyDescent="0.25">
      <c r="A822" s="52">
        <v>63448</v>
      </c>
      <c r="B822" s="52" t="s">
        <v>1436</v>
      </c>
      <c r="C822" s="88" t="s">
        <v>12</v>
      </c>
      <c r="D822" s="53" t="s">
        <v>11</v>
      </c>
      <c r="E822" s="84" t="s">
        <v>1359</v>
      </c>
      <c r="F822" s="54" t="s">
        <v>1120</v>
      </c>
      <c r="G822" s="54">
        <v>418421</v>
      </c>
      <c r="H822" s="86" t="s">
        <v>111</v>
      </c>
      <c r="I822" s="67" t="s">
        <v>746</v>
      </c>
      <c r="J822" s="15">
        <v>1</v>
      </c>
      <c r="K822" s="47">
        <v>1</v>
      </c>
      <c r="L822" s="15">
        <f t="shared" si="12"/>
        <v>2</v>
      </c>
      <c r="M822" s="29">
        <v>48000</v>
      </c>
      <c r="N822" s="35"/>
      <c r="O822" s="36"/>
      <c r="P822" s="56" t="s">
        <v>2035</v>
      </c>
    </row>
    <row r="823" spans="1:16" s="57" customFormat="1" ht="18" customHeight="1" x14ac:dyDescent="0.25">
      <c r="A823" s="52">
        <v>63449</v>
      </c>
      <c r="B823" s="52" t="s">
        <v>1436</v>
      </c>
      <c r="C823" s="88" t="s">
        <v>12</v>
      </c>
      <c r="D823" s="53" t="s">
        <v>11</v>
      </c>
      <c r="E823" s="84" t="s">
        <v>1360</v>
      </c>
      <c r="F823" s="54" t="s">
        <v>157</v>
      </c>
      <c r="G823" s="54" t="s">
        <v>1361</v>
      </c>
      <c r="H823" s="86" t="s">
        <v>28</v>
      </c>
      <c r="I823" s="54" t="s">
        <v>906</v>
      </c>
      <c r="J823" s="15">
        <v>50</v>
      </c>
      <c r="K823" s="46">
        <v>126</v>
      </c>
      <c r="L823" s="15">
        <f t="shared" si="12"/>
        <v>176</v>
      </c>
      <c r="M823" s="29">
        <v>36000</v>
      </c>
      <c r="N823" s="35"/>
      <c r="O823" s="36"/>
      <c r="P823" s="56" t="s">
        <v>2035</v>
      </c>
    </row>
    <row r="824" spans="1:16" s="57" customFormat="1" ht="18" customHeight="1" x14ac:dyDescent="0.25">
      <c r="A824" s="52">
        <v>63450</v>
      </c>
      <c r="B824" s="52" t="s">
        <v>1436</v>
      </c>
      <c r="C824" s="88" t="s">
        <v>12</v>
      </c>
      <c r="D824" s="53" t="s">
        <v>11</v>
      </c>
      <c r="E824" s="84" t="s">
        <v>1362</v>
      </c>
      <c r="F824" s="54" t="s">
        <v>1363</v>
      </c>
      <c r="G824" s="54" t="s">
        <v>1364</v>
      </c>
      <c r="H824" s="86"/>
      <c r="I824" s="67" t="s">
        <v>1009</v>
      </c>
      <c r="J824" s="15">
        <v>3</v>
      </c>
      <c r="K824" s="15">
        <v>0</v>
      </c>
      <c r="L824" s="15">
        <f t="shared" si="12"/>
        <v>3</v>
      </c>
      <c r="M824" s="29">
        <v>280000</v>
      </c>
      <c r="N824" s="35"/>
      <c r="O824" s="36"/>
      <c r="P824" s="56" t="s">
        <v>2035</v>
      </c>
    </row>
    <row r="825" spans="1:16" s="57" customFormat="1" ht="18" customHeight="1" x14ac:dyDescent="0.25">
      <c r="A825" s="52">
        <v>63451</v>
      </c>
      <c r="B825" s="52" t="s">
        <v>1436</v>
      </c>
      <c r="C825" s="88" t="s">
        <v>12</v>
      </c>
      <c r="D825" s="53" t="s">
        <v>11</v>
      </c>
      <c r="E825" s="84" t="s">
        <v>1365</v>
      </c>
      <c r="F825" s="54" t="s">
        <v>1366</v>
      </c>
      <c r="G825" s="54" t="s">
        <v>1367</v>
      </c>
      <c r="H825" s="86"/>
      <c r="I825" s="67" t="s">
        <v>1009</v>
      </c>
      <c r="J825" s="15">
        <v>1</v>
      </c>
      <c r="K825" s="47">
        <v>0</v>
      </c>
      <c r="L825" s="15">
        <f t="shared" si="12"/>
        <v>1</v>
      </c>
      <c r="M825" s="29">
        <v>40000</v>
      </c>
      <c r="N825" s="35"/>
      <c r="O825" s="36"/>
      <c r="P825" s="56" t="s">
        <v>2035</v>
      </c>
    </row>
    <row r="826" spans="1:16" s="57" customFormat="1" ht="18" customHeight="1" x14ac:dyDescent="0.25">
      <c r="A826" s="52">
        <v>63454</v>
      </c>
      <c r="B826" s="52" t="s">
        <v>1436</v>
      </c>
      <c r="C826" s="88" t="s">
        <v>12</v>
      </c>
      <c r="D826" s="53">
        <v>4987692422050</v>
      </c>
      <c r="E826" s="84" t="s">
        <v>1368</v>
      </c>
      <c r="F826" s="54" t="s">
        <v>1369</v>
      </c>
      <c r="G826" s="76" t="s">
        <v>1370</v>
      </c>
      <c r="H826" s="86" t="s">
        <v>28</v>
      </c>
      <c r="I826" s="67" t="s">
        <v>447</v>
      </c>
      <c r="J826" s="59">
        <v>0</v>
      </c>
      <c r="K826" s="46">
        <v>200</v>
      </c>
      <c r="L826" s="15">
        <f t="shared" si="12"/>
        <v>200</v>
      </c>
      <c r="M826" s="29">
        <v>4500</v>
      </c>
      <c r="N826" s="35"/>
      <c r="O826" s="36"/>
      <c r="P826" s="56" t="s">
        <v>2035</v>
      </c>
    </row>
    <row r="827" spans="1:16" s="57" customFormat="1" ht="18" customHeight="1" x14ac:dyDescent="0.25">
      <c r="A827" s="52">
        <v>63457</v>
      </c>
      <c r="B827" s="52" t="s">
        <v>1436</v>
      </c>
      <c r="C827" s="88" t="s">
        <v>12</v>
      </c>
      <c r="D827" s="53" t="s">
        <v>11</v>
      </c>
      <c r="E827" s="84" t="s">
        <v>1813</v>
      </c>
      <c r="F827" s="54" t="s">
        <v>1372</v>
      </c>
      <c r="G827" s="54">
        <v>61607</v>
      </c>
      <c r="H827" s="86" t="s">
        <v>28</v>
      </c>
      <c r="I827" s="67" t="s">
        <v>223</v>
      </c>
      <c r="J827" s="15">
        <v>1</v>
      </c>
      <c r="K827" s="15">
        <v>0</v>
      </c>
      <c r="L827" s="15">
        <f t="shared" si="12"/>
        <v>1</v>
      </c>
      <c r="M827" s="29">
        <v>42000</v>
      </c>
      <c r="N827" s="35"/>
      <c r="O827" s="36"/>
      <c r="P827" s="56" t="s">
        <v>2035</v>
      </c>
    </row>
    <row r="828" spans="1:16" s="57" customFormat="1" ht="18" customHeight="1" x14ac:dyDescent="0.25">
      <c r="A828" s="52">
        <v>63458</v>
      </c>
      <c r="B828" s="52" t="s">
        <v>1747</v>
      </c>
      <c r="C828" s="88" t="s">
        <v>12</v>
      </c>
      <c r="D828" s="53">
        <v>4517715119027</v>
      </c>
      <c r="E828" s="84" t="s">
        <v>1814</v>
      </c>
      <c r="F828" s="54" t="s">
        <v>813</v>
      </c>
      <c r="G828" s="54">
        <v>11902</v>
      </c>
      <c r="H828" s="86" t="s">
        <v>720</v>
      </c>
      <c r="I828" s="67" t="s">
        <v>1815</v>
      </c>
      <c r="J828" s="15">
        <v>5</v>
      </c>
      <c r="K828" s="15">
        <v>0</v>
      </c>
      <c r="L828" s="15">
        <f t="shared" si="12"/>
        <v>5</v>
      </c>
      <c r="M828" s="29">
        <v>6600</v>
      </c>
      <c r="N828" s="35"/>
      <c r="O828" s="36"/>
      <c r="P828" s="56" t="s">
        <v>2035</v>
      </c>
    </row>
    <row r="829" spans="1:16" s="57" customFormat="1" ht="18" customHeight="1" x14ac:dyDescent="0.25">
      <c r="A829" s="52">
        <v>63459</v>
      </c>
      <c r="B829" s="52" t="s">
        <v>1436</v>
      </c>
      <c r="C829" s="88" t="s">
        <v>12</v>
      </c>
      <c r="D829" s="53">
        <v>4987479000969</v>
      </c>
      <c r="E829" s="84" t="s">
        <v>1233</v>
      </c>
      <c r="F829" s="54" t="s">
        <v>1234</v>
      </c>
      <c r="G829" s="54">
        <v>479000969</v>
      </c>
      <c r="H829" s="86" t="s">
        <v>28</v>
      </c>
      <c r="I829" s="54" t="s">
        <v>479</v>
      </c>
      <c r="J829" s="59">
        <v>0</v>
      </c>
      <c r="K829" s="46">
        <v>30</v>
      </c>
      <c r="L829" s="15">
        <f t="shared" si="12"/>
        <v>30</v>
      </c>
      <c r="M829" s="29">
        <v>34000</v>
      </c>
      <c r="N829" s="35"/>
      <c r="O829" s="36"/>
      <c r="P829" s="56" t="s">
        <v>2035</v>
      </c>
    </row>
    <row r="830" spans="1:16" s="57" customFormat="1" ht="18" customHeight="1" x14ac:dyDescent="0.25">
      <c r="A830" s="52">
        <v>63462</v>
      </c>
      <c r="B830" s="52" t="s">
        <v>1373</v>
      </c>
      <c r="C830" s="88" t="s">
        <v>12</v>
      </c>
      <c r="D830" s="53">
        <v>4987908000546</v>
      </c>
      <c r="E830" s="84" t="s">
        <v>1385</v>
      </c>
      <c r="F830" s="54" t="s">
        <v>1816</v>
      </c>
      <c r="G830" s="54"/>
      <c r="H830" s="86" t="s">
        <v>28</v>
      </c>
      <c r="I830" s="67" t="s">
        <v>1386</v>
      </c>
      <c r="J830" s="15">
        <v>10</v>
      </c>
      <c r="K830" s="47">
        <v>0</v>
      </c>
      <c r="L830" s="15">
        <f t="shared" si="12"/>
        <v>10</v>
      </c>
      <c r="M830" s="29">
        <v>30000</v>
      </c>
      <c r="N830" s="35"/>
      <c r="O830" s="36"/>
      <c r="P830" s="56" t="s">
        <v>2035</v>
      </c>
    </row>
    <row r="831" spans="1:16" s="57" customFormat="1" ht="18" customHeight="1" x14ac:dyDescent="0.25">
      <c r="A831" s="52">
        <v>63463</v>
      </c>
      <c r="B831" s="52" t="s">
        <v>1436</v>
      </c>
      <c r="C831" s="88" t="s">
        <v>12</v>
      </c>
      <c r="D831" s="53">
        <v>4517715320423</v>
      </c>
      <c r="E831" s="84" t="s">
        <v>1387</v>
      </c>
      <c r="F831" s="54" t="s">
        <v>148</v>
      </c>
      <c r="G831" s="76" t="s">
        <v>1388</v>
      </c>
      <c r="H831" s="86" t="s">
        <v>1042</v>
      </c>
      <c r="I831" s="67" t="s">
        <v>13</v>
      </c>
      <c r="J831" s="15">
        <v>0</v>
      </c>
      <c r="K831" s="15">
        <v>1</v>
      </c>
      <c r="L831" s="15">
        <f t="shared" si="12"/>
        <v>1</v>
      </c>
      <c r="M831" s="28" t="s">
        <v>11</v>
      </c>
      <c r="N831" s="35"/>
      <c r="O831" s="36"/>
      <c r="P831" s="56" t="s">
        <v>2035</v>
      </c>
    </row>
    <row r="832" spans="1:16" s="57" customFormat="1" ht="18" customHeight="1" x14ac:dyDescent="0.25">
      <c r="A832" s="52">
        <v>63464</v>
      </c>
      <c r="B832" s="52" t="s">
        <v>1436</v>
      </c>
      <c r="C832" s="88" t="s">
        <v>12</v>
      </c>
      <c r="D832" s="53" t="s">
        <v>11</v>
      </c>
      <c r="E832" s="84" t="s">
        <v>1389</v>
      </c>
      <c r="F832" s="54" t="s">
        <v>713</v>
      </c>
      <c r="G832" s="54" t="s">
        <v>1390</v>
      </c>
      <c r="H832" s="86" t="s">
        <v>1042</v>
      </c>
      <c r="I832" s="67" t="s">
        <v>117</v>
      </c>
      <c r="J832" s="15">
        <v>1</v>
      </c>
      <c r="K832" s="15">
        <v>1</v>
      </c>
      <c r="L832" s="15">
        <f t="shared" si="12"/>
        <v>2</v>
      </c>
      <c r="M832" s="29">
        <v>3700</v>
      </c>
      <c r="N832" s="35"/>
      <c r="O832" s="36"/>
      <c r="P832" s="56" t="s">
        <v>2035</v>
      </c>
    </row>
    <row r="833" spans="1:16" s="57" customFormat="1" ht="18" customHeight="1" x14ac:dyDescent="0.25">
      <c r="A833" s="52">
        <v>63465</v>
      </c>
      <c r="B833" s="52" t="s">
        <v>1436</v>
      </c>
      <c r="C833" s="88" t="s">
        <v>12</v>
      </c>
      <c r="D833" s="53">
        <v>4517715408916</v>
      </c>
      <c r="E833" s="84" t="s">
        <v>1391</v>
      </c>
      <c r="F833" s="54" t="s">
        <v>152</v>
      </c>
      <c r="G833" s="76" t="s">
        <v>1393</v>
      </c>
      <c r="H833" s="86" t="s">
        <v>1042</v>
      </c>
      <c r="I833" s="67" t="s">
        <v>13</v>
      </c>
      <c r="J833" s="15">
        <v>1</v>
      </c>
      <c r="K833" s="15">
        <v>1</v>
      </c>
      <c r="L833" s="15">
        <f t="shared" si="12"/>
        <v>2</v>
      </c>
      <c r="M833" s="29">
        <v>3000</v>
      </c>
      <c r="N833" s="35"/>
      <c r="O833" s="36"/>
      <c r="P833" s="56" t="s">
        <v>2035</v>
      </c>
    </row>
    <row r="834" spans="1:16" s="57" customFormat="1" ht="18" customHeight="1" x14ac:dyDescent="0.25">
      <c r="A834" s="52">
        <v>63466</v>
      </c>
      <c r="B834" s="52" t="s">
        <v>1436</v>
      </c>
      <c r="C834" s="88" t="s">
        <v>12</v>
      </c>
      <c r="D834" s="53">
        <v>4562457866852</v>
      </c>
      <c r="E834" s="84" t="s">
        <v>1392</v>
      </c>
      <c r="F834" s="54" t="s">
        <v>107</v>
      </c>
      <c r="G834" s="54" t="s">
        <v>1394</v>
      </c>
      <c r="H834" s="86" t="s">
        <v>1042</v>
      </c>
      <c r="I834" s="67" t="s">
        <v>89</v>
      </c>
      <c r="J834" s="15">
        <v>0</v>
      </c>
      <c r="K834" s="46">
        <v>2</v>
      </c>
      <c r="L834" s="15">
        <f t="shared" si="12"/>
        <v>2</v>
      </c>
      <c r="M834" s="29">
        <v>40900</v>
      </c>
      <c r="N834" s="35"/>
      <c r="O834" s="36"/>
      <c r="P834" s="56" t="s">
        <v>2035</v>
      </c>
    </row>
    <row r="835" spans="1:16" s="57" customFormat="1" ht="18" customHeight="1" x14ac:dyDescent="0.25">
      <c r="A835" s="52">
        <v>63467</v>
      </c>
      <c r="B835" s="52" t="s">
        <v>1436</v>
      </c>
      <c r="C835" s="88" t="s">
        <v>12</v>
      </c>
      <c r="D835" s="53">
        <v>4987537504101</v>
      </c>
      <c r="E835" s="97" t="s">
        <v>1397</v>
      </c>
      <c r="F835" s="54" t="s">
        <v>750</v>
      </c>
      <c r="G835" s="98">
        <v>50410</v>
      </c>
      <c r="H835" s="86" t="s">
        <v>28</v>
      </c>
      <c r="I835" s="67" t="s">
        <v>1817</v>
      </c>
      <c r="J835" s="15">
        <v>60</v>
      </c>
      <c r="K835" s="15">
        <v>0</v>
      </c>
      <c r="L835" s="15">
        <f t="shared" si="12"/>
        <v>60</v>
      </c>
      <c r="M835" s="29">
        <v>16000</v>
      </c>
      <c r="N835" s="35"/>
      <c r="O835" s="36"/>
      <c r="P835" s="56" t="s">
        <v>2035</v>
      </c>
    </row>
    <row r="836" spans="1:16" s="57" customFormat="1" ht="18" customHeight="1" x14ac:dyDescent="0.25">
      <c r="A836" s="52">
        <v>63468</v>
      </c>
      <c r="B836" s="52" t="s">
        <v>1436</v>
      </c>
      <c r="C836" s="88" t="s">
        <v>12</v>
      </c>
      <c r="D836" s="53">
        <v>4987537504200</v>
      </c>
      <c r="E836" s="97" t="s">
        <v>1398</v>
      </c>
      <c r="F836" s="54" t="s">
        <v>892</v>
      </c>
      <c r="G836" s="98">
        <v>50420</v>
      </c>
      <c r="H836" s="86" t="s">
        <v>28</v>
      </c>
      <c r="I836" s="67" t="s">
        <v>1817</v>
      </c>
      <c r="J836" s="15">
        <v>30</v>
      </c>
      <c r="K836" s="15">
        <v>0</v>
      </c>
      <c r="L836" s="15">
        <f t="shared" ref="L836:L899" si="13">J836+K836</f>
        <v>30</v>
      </c>
      <c r="M836" s="29">
        <v>4000</v>
      </c>
      <c r="N836" s="35"/>
      <c r="O836" s="36"/>
      <c r="P836" s="56" t="s">
        <v>2035</v>
      </c>
    </row>
    <row r="837" spans="1:16" s="57" customFormat="1" ht="18" customHeight="1" x14ac:dyDescent="0.25">
      <c r="A837" s="52">
        <v>63469</v>
      </c>
      <c r="B837" s="52" t="s">
        <v>1436</v>
      </c>
      <c r="C837" s="88" t="s">
        <v>12</v>
      </c>
      <c r="D837" s="53">
        <v>4987537502107</v>
      </c>
      <c r="E837" s="97" t="s">
        <v>1399</v>
      </c>
      <c r="F837" s="54" t="s">
        <v>750</v>
      </c>
      <c r="G837" s="98">
        <v>50210</v>
      </c>
      <c r="H837" s="86" t="s">
        <v>28</v>
      </c>
      <c r="I837" s="67" t="s">
        <v>1817</v>
      </c>
      <c r="J837" s="15">
        <v>50</v>
      </c>
      <c r="K837" s="47">
        <v>0</v>
      </c>
      <c r="L837" s="15">
        <f t="shared" si="13"/>
        <v>50</v>
      </c>
      <c r="M837" s="29">
        <v>31200</v>
      </c>
      <c r="N837" s="35"/>
      <c r="O837" s="36"/>
      <c r="P837" s="56" t="s">
        <v>2035</v>
      </c>
    </row>
    <row r="838" spans="1:16" s="57" customFormat="1" ht="18" customHeight="1" x14ac:dyDescent="0.25">
      <c r="A838" s="52">
        <v>63470</v>
      </c>
      <c r="B838" s="52" t="s">
        <v>1436</v>
      </c>
      <c r="C838" s="88" t="s">
        <v>12</v>
      </c>
      <c r="D838" s="53">
        <v>4987537502206</v>
      </c>
      <c r="E838" s="97" t="s">
        <v>1400</v>
      </c>
      <c r="F838" s="54" t="s">
        <v>892</v>
      </c>
      <c r="G838" s="98">
        <v>50220</v>
      </c>
      <c r="H838" s="86" t="s">
        <v>28</v>
      </c>
      <c r="I838" s="67" t="s">
        <v>1817</v>
      </c>
      <c r="J838" s="15">
        <v>25</v>
      </c>
      <c r="K838" s="15">
        <v>0</v>
      </c>
      <c r="L838" s="15">
        <f t="shared" si="13"/>
        <v>25</v>
      </c>
      <c r="M838" s="29">
        <v>5600</v>
      </c>
      <c r="N838" s="35"/>
      <c r="O838" s="36"/>
      <c r="P838" s="56" t="s">
        <v>2035</v>
      </c>
    </row>
    <row r="839" spans="1:16" s="57" customFormat="1" ht="18" customHeight="1" x14ac:dyDescent="0.25">
      <c r="A839" s="52">
        <v>63471</v>
      </c>
      <c r="B839" s="52" t="s">
        <v>1436</v>
      </c>
      <c r="C839" s="88" t="s">
        <v>12</v>
      </c>
      <c r="D839" s="53">
        <v>4987537855005</v>
      </c>
      <c r="E839" s="84" t="s">
        <v>1401</v>
      </c>
      <c r="F839" s="54" t="s">
        <v>58</v>
      </c>
      <c r="G839" s="98">
        <v>85500</v>
      </c>
      <c r="H839" s="86" t="s">
        <v>1042</v>
      </c>
      <c r="I839" s="67" t="s">
        <v>1817</v>
      </c>
      <c r="J839" s="15">
        <v>1</v>
      </c>
      <c r="K839" s="15">
        <v>0</v>
      </c>
      <c r="L839" s="15">
        <f t="shared" si="13"/>
        <v>1</v>
      </c>
      <c r="M839" s="29">
        <v>8000</v>
      </c>
      <c r="N839" s="35"/>
      <c r="O839" s="36"/>
      <c r="P839" s="56" t="s">
        <v>2035</v>
      </c>
    </row>
    <row r="840" spans="1:16" s="57" customFormat="1" ht="18" customHeight="1" x14ac:dyDescent="0.25">
      <c r="A840" s="52">
        <v>63472</v>
      </c>
      <c r="B840" s="52" t="s">
        <v>1436</v>
      </c>
      <c r="C840" s="88" t="s">
        <v>12</v>
      </c>
      <c r="D840" s="53">
        <v>4987481289284</v>
      </c>
      <c r="E840" s="84" t="s">
        <v>1093</v>
      </c>
      <c r="F840" s="54" t="s">
        <v>1402</v>
      </c>
      <c r="G840" s="54" t="s">
        <v>1403</v>
      </c>
      <c r="H840" s="86" t="s">
        <v>111</v>
      </c>
      <c r="I840" s="67" t="s">
        <v>1404</v>
      </c>
      <c r="J840" s="15">
        <v>4</v>
      </c>
      <c r="K840" s="15">
        <v>0</v>
      </c>
      <c r="L840" s="15">
        <f t="shared" si="13"/>
        <v>4</v>
      </c>
      <c r="M840" s="29">
        <v>810</v>
      </c>
      <c r="N840" s="35"/>
      <c r="O840" s="36"/>
      <c r="P840" s="56" t="s">
        <v>2035</v>
      </c>
    </row>
    <row r="841" spans="1:16" s="57" customFormat="1" ht="18" customHeight="1" x14ac:dyDescent="0.25">
      <c r="A841" s="52">
        <v>63473</v>
      </c>
      <c r="B841" s="52" t="s">
        <v>1436</v>
      </c>
      <c r="C841" s="88" t="s">
        <v>12</v>
      </c>
      <c r="D841" s="53">
        <v>4987692540228</v>
      </c>
      <c r="E841" s="84" t="s">
        <v>1405</v>
      </c>
      <c r="F841" s="54" t="s">
        <v>909</v>
      </c>
      <c r="G841" s="76" t="s">
        <v>1406</v>
      </c>
      <c r="H841" s="86" t="s">
        <v>28</v>
      </c>
      <c r="I841" s="67" t="s">
        <v>447</v>
      </c>
      <c r="J841" s="59">
        <v>0</v>
      </c>
      <c r="K841" s="46">
        <v>2</v>
      </c>
      <c r="L841" s="15">
        <f t="shared" si="13"/>
        <v>2</v>
      </c>
      <c r="M841" s="29">
        <v>7000</v>
      </c>
      <c r="N841" s="35"/>
      <c r="O841" s="36"/>
      <c r="P841" s="56" t="s">
        <v>2035</v>
      </c>
    </row>
    <row r="842" spans="1:16" s="57" customFormat="1" ht="18" customHeight="1" x14ac:dyDescent="0.25">
      <c r="A842" s="52">
        <v>63474</v>
      </c>
      <c r="B842" s="52" t="s">
        <v>1436</v>
      </c>
      <c r="C842" s="88" t="s">
        <v>12</v>
      </c>
      <c r="D842" s="53">
        <v>4987666603034</v>
      </c>
      <c r="E842" s="84" t="s">
        <v>1818</v>
      </c>
      <c r="F842" s="54" t="s">
        <v>157</v>
      </c>
      <c r="G842" s="76" t="s">
        <v>1407</v>
      </c>
      <c r="H842" s="86" t="s">
        <v>28</v>
      </c>
      <c r="I842" s="54" t="s">
        <v>906</v>
      </c>
      <c r="J842" s="15">
        <v>100</v>
      </c>
      <c r="K842" s="15">
        <v>0</v>
      </c>
      <c r="L842" s="15">
        <f t="shared" si="13"/>
        <v>100</v>
      </c>
      <c r="M842" s="29">
        <v>36000</v>
      </c>
      <c r="N842" s="35"/>
      <c r="O842" s="36"/>
      <c r="P842" s="56" t="s">
        <v>2035</v>
      </c>
    </row>
    <row r="843" spans="1:16" s="57" customFormat="1" ht="18" customHeight="1" x14ac:dyDescent="0.25">
      <c r="A843" s="52">
        <v>63475</v>
      </c>
      <c r="B843" s="52" t="s">
        <v>1436</v>
      </c>
      <c r="C843" s="88" t="s">
        <v>12</v>
      </c>
      <c r="D843" s="53">
        <v>4987481259744</v>
      </c>
      <c r="E843" s="84" t="s">
        <v>1409</v>
      </c>
      <c r="F843" s="54" t="s">
        <v>1384</v>
      </c>
      <c r="G843" s="76" t="s">
        <v>1410</v>
      </c>
      <c r="H843" s="86" t="s">
        <v>111</v>
      </c>
      <c r="I843" s="67" t="s">
        <v>1016</v>
      </c>
      <c r="J843" s="59">
        <v>0</v>
      </c>
      <c r="K843" s="9">
        <v>1</v>
      </c>
      <c r="L843" s="15">
        <f t="shared" si="13"/>
        <v>1</v>
      </c>
      <c r="M843" s="29">
        <v>1400</v>
      </c>
      <c r="N843" s="35"/>
      <c r="O843" s="36"/>
      <c r="P843" s="56" t="s">
        <v>2035</v>
      </c>
    </row>
    <row r="844" spans="1:16" s="57" customFormat="1" ht="18" customHeight="1" x14ac:dyDescent="0.25">
      <c r="A844" s="52">
        <v>63476</v>
      </c>
      <c r="B844" s="52" t="s">
        <v>1436</v>
      </c>
      <c r="C844" s="88" t="s">
        <v>12</v>
      </c>
      <c r="D844" s="53">
        <v>4987585005742</v>
      </c>
      <c r="E844" s="84" t="s">
        <v>1819</v>
      </c>
      <c r="F844" s="54" t="s">
        <v>1411</v>
      </c>
      <c r="G844" s="76" t="s">
        <v>1412</v>
      </c>
      <c r="H844" s="86" t="s">
        <v>28</v>
      </c>
      <c r="I844" s="67" t="s">
        <v>123</v>
      </c>
      <c r="J844" s="15">
        <v>1</v>
      </c>
      <c r="K844" s="15">
        <v>0</v>
      </c>
      <c r="L844" s="15">
        <f t="shared" si="13"/>
        <v>1</v>
      </c>
      <c r="M844" s="29">
        <v>13100</v>
      </c>
      <c r="N844" s="35"/>
      <c r="O844" s="36"/>
      <c r="P844" s="56" t="s">
        <v>2035</v>
      </c>
    </row>
    <row r="845" spans="1:16" s="57" customFormat="1" ht="18" customHeight="1" x14ac:dyDescent="0.25">
      <c r="A845" s="52">
        <v>63478</v>
      </c>
      <c r="B845" s="52" t="s">
        <v>1436</v>
      </c>
      <c r="C845" s="88" t="s">
        <v>12</v>
      </c>
      <c r="D845" s="53">
        <v>4560340669405</v>
      </c>
      <c r="E845" s="84" t="s">
        <v>1413</v>
      </c>
      <c r="F845" s="54" t="s">
        <v>1414</v>
      </c>
      <c r="G845" s="54"/>
      <c r="H845" s="86" t="s">
        <v>111</v>
      </c>
      <c r="I845" s="67" t="s">
        <v>89</v>
      </c>
      <c r="J845" s="15">
        <v>5</v>
      </c>
      <c r="K845" s="47">
        <v>0</v>
      </c>
      <c r="L845" s="15">
        <f t="shared" si="13"/>
        <v>5</v>
      </c>
      <c r="M845" s="29">
        <v>40500</v>
      </c>
      <c r="N845" s="35"/>
      <c r="O845" s="36"/>
      <c r="P845" s="56" t="s">
        <v>2035</v>
      </c>
    </row>
    <row r="846" spans="1:16" s="57" customFormat="1" ht="18" customHeight="1" x14ac:dyDescent="0.25">
      <c r="A846" s="52">
        <v>63479</v>
      </c>
      <c r="B846" s="52" t="s">
        <v>1436</v>
      </c>
      <c r="C846" s="88" t="s">
        <v>12</v>
      </c>
      <c r="D846" s="53">
        <v>4987780873672</v>
      </c>
      <c r="E846" s="84" t="s">
        <v>1415</v>
      </c>
      <c r="F846" s="58" t="s">
        <v>1120</v>
      </c>
      <c r="G846" s="54">
        <v>422611</v>
      </c>
      <c r="H846" s="86" t="s">
        <v>111</v>
      </c>
      <c r="I846" s="67" t="s">
        <v>746</v>
      </c>
      <c r="J846" s="15">
        <v>1</v>
      </c>
      <c r="K846" s="47">
        <v>0</v>
      </c>
      <c r="L846" s="15">
        <f t="shared" si="13"/>
        <v>1</v>
      </c>
      <c r="M846" s="29">
        <v>34000</v>
      </c>
      <c r="N846" s="35"/>
      <c r="O846" s="36"/>
      <c r="P846" s="56" t="s">
        <v>2035</v>
      </c>
    </row>
    <row r="847" spans="1:16" s="57" customFormat="1" ht="18" customHeight="1" x14ac:dyDescent="0.25">
      <c r="A847" s="79">
        <v>63480</v>
      </c>
      <c r="B847" s="52" t="s">
        <v>1373</v>
      </c>
      <c r="C847" s="60" t="s">
        <v>12</v>
      </c>
      <c r="D847" s="53" t="s">
        <v>11</v>
      </c>
      <c r="E847" s="54" t="s">
        <v>1420</v>
      </c>
      <c r="F847" s="54" t="s">
        <v>1421</v>
      </c>
      <c r="G847" s="76" t="s">
        <v>1422</v>
      </c>
      <c r="H847" s="52" t="s">
        <v>1042</v>
      </c>
      <c r="I847" s="54" t="s">
        <v>1423</v>
      </c>
      <c r="J847" s="15">
        <v>0</v>
      </c>
      <c r="K847" s="46">
        <v>1</v>
      </c>
      <c r="L847" s="15">
        <f t="shared" si="13"/>
        <v>1</v>
      </c>
      <c r="M847" s="28">
        <v>36000</v>
      </c>
      <c r="N847" s="35"/>
      <c r="O847" s="36"/>
      <c r="P847" s="56" t="s">
        <v>2035</v>
      </c>
    </row>
    <row r="848" spans="1:16" s="57" customFormat="1" ht="18" customHeight="1" x14ac:dyDescent="0.25">
      <c r="A848" s="52">
        <v>63481</v>
      </c>
      <c r="B848" s="52" t="s">
        <v>1436</v>
      </c>
      <c r="C848" s="88" t="s">
        <v>12</v>
      </c>
      <c r="D848" s="53">
        <v>480966955130</v>
      </c>
      <c r="E848" s="84" t="s">
        <v>1424</v>
      </c>
      <c r="F848" s="54" t="s">
        <v>1425</v>
      </c>
      <c r="G848" s="54" t="s">
        <v>1426</v>
      </c>
      <c r="H848" s="86" t="s">
        <v>111</v>
      </c>
      <c r="I848" s="67" t="s">
        <v>117</v>
      </c>
      <c r="J848" s="15">
        <v>1</v>
      </c>
      <c r="K848" s="47">
        <v>0</v>
      </c>
      <c r="L848" s="15">
        <f t="shared" si="13"/>
        <v>1</v>
      </c>
      <c r="M848" s="29">
        <v>1900</v>
      </c>
      <c r="N848" s="35"/>
      <c r="O848" s="36"/>
      <c r="P848" s="56" t="s">
        <v>2035</v>
      </c>
    </row>
    <row r="849" spans="1:16" s="57" customFormat="1" ht="18" customHeight="1" x14ac:dyDescent="0.25">
      <c r="A849" s="52">
        <v>63482</v>
      </c>
      <c r="B849" s="52" t="s">
        <v>1436</v>
      </c>
      <c r="C849" s="88" t="s">
        <v>12</v>
      </c>
      <c r="D849" s="99">
        <v>4987559823006</v>
      </c>
      <c r="E849" s="84" t="s">
        <v>1820</v>
      </c>
      <c r="F849" s="54" t="s">
        <v>1821</v>
      </c>
      <c r="G849" s="54">
        <v>2300</v>
      </c>
      <c r="H849" s="86" t="s">
        <v>28</v>
      </c>
      <c r="I849" s="67" t="s">
        <v>86</v>
      </c>
      <c r="J849" s="59">
        <v>0</v>
      </c>
      <c r="K849" s="25">
        <v>42</v>
      </c>
      <c r="L849" s="15">
        <f t="shared" si="13"/>
        <v>42</v>
      </c>
      <c r="M849" s="29">
        <v>9800</v>
      </c>
      <c r="N849" s="35"/>
      <c r="O849" s="36"/>
      <c r="P849" s="56" t="s">
        <v>2035</v>
      </c>
    </row>
    <row r="850" spans="1:16" s="57" customFormat="1" ht="18" customHeight="1" x14ac:dyDescent="0.25">
      <c r="A850" s="52">
        <v>63483</v>
      </c>
      <c r="B850" s="52" t="s">
        <v>1436</v>
      </c>
      <c r="C850" s="88" t="s">
        <v>12</v>
      </c>
      <c r="D850" s="99">
        <v>4987559615007</v>
      </c>
      <c r="E850" s="84" t="s">
        <v>1427</v>
      </c>
      <c r="F850" s="54" t="s">
        <v>1822</v>
      </c>
      <c r="G850" s="54">
        <v>10697847</v>
      </c>
      <c r="H850" s="86" t="s">
        <v>28</v>
      </c>
      <c r="I850" s="67" t="s">
        <v>86</v>
      </c>
      <c r="J850" s="59">
        <v>0</v>
      </c>
      <c r="K850" s="25">
        <v>9</v>
      </c>
      <c r="L850" s="15">
        <f t="shared" si="13"/>
        <v>9</v>
      </c>
      <c r="M850" s="29">
        <v>171000</v>
      </c>
      <c r="N850" s="35"/>
      <c r="O850" s="36"/>
      <c r="P850" s="56" t="s">
        <v>2035</v>
      </c>
    </row>
    <row r="851" spans="1:16" s="57" customFormat="1" ht="18" customHeight="1" x14ac:dyDescent="0.25">
      <c r="A851" s="52">
        <v>63484</v>
      </c>
      <c r="B851" s="52" t="s">
        <v>1436</v>
      </c>
      <c r="C851" s="88" t="s">
        <v>12</v>
      </c>
      <c r="D851" s="99">
        <v>4987559615816</v>
      </c>
      <c r="E851" s="84" t="s">
        <v>1428</v>
      </c>
      <c r="F851" s="54" t="s">
        <v>1823</v>
      </c>
      <c r="G851" s="54">
        <v>10697753</v>
      </c>
      <c r="H851" s="86" t="s">
        <v>28</v>
      </c>
      <c r="I851" s="67" t="s">
        <v>86</v>
      </c>
      <c r="J851" s="59">
        <v>0</v>
      </c>
      <c r="K851" s="47">
        <v>1</v>
      </c>
      <c r="L851" s="15">
        <f t="shared" si="13"/>
        <v>1</v>
      </c>
      <c r="M851" s="29">
        <v>15000</v>
      </c>
      <c r="N851" s="35"/>
      <c r="O851" s="36"/>
      <c r="P851" s="56" t="s">
        <v>2035</v>
      </c>
    </row>
    <row r="852" spans="1:16" s="57" customFormat="1" ht="18" customHeight="1" x14ac:dyDescent="0.25">
      <c r="A852" s="52">
        <v>63485</v>
      </c>
      <c r="B852" s="52" t="s">
        <v>1436</v>
      </c>
      <c r="C852" s="88" t="s">
        <v>12</v>
      </c>
      <c r="D852" s="99">
        <v>4987559615823</v>
      </c>
      <c r="E852" s="84" t="s">
        <v>1429</v>
      </c>
      <c r="F852" s="54" t="s">
        <v>1824</v>
      </c>
      <c r="G852" s="54">
        <v>10697754</v>
      </c>
      <c r="H852" s="86" t="s">
        <v>28</v>
      </c>
      <c r="I852" s="67" t="s">
        <v>86</v>
      </c>
      <c r="J852" s="59">
        <v>0</v>
      </c>
      <c r="K852" s="46">
        <v>3</v>
      </c>
      <c r="L852" s="15">
        <f t="shared" si="13"/>
        <v>3</v>
      </c>
      <c r="M852" s="29">
        <v>12000</v>
      </c>
      <c r="N852" s="35"/>
      <c r="O852" s="36"/>
      <c r="P852" s="56" t="s">
        <v>2035</v>
      </c>
    </row>
    <row r="853" spans="1:16" s="57" customFormat="1" ht="18" customHeight="1" x14ac:dyDescent="0.25">
      <c r="A853" s="52">
        <v>63486</v>
      </c>
      <c r="B853" s="52" t="s">
        <v>1436</v>
      </c>
      <c r="C853" s="88" t="s">
        <v>12</v>
      </c>
      <c r="D853" s="99">
        <v>4987559615373</v>
      </c>
      <c r="E853" s="84" t="s">
        <v>1430</v>
      </c>
      <c r="F853" s="54" t="s">
        <v>725</v>
      </c>
      <c r="G853" s="54">
        <v>10698455</v>
      </c>
      <c r="H853" s="86" t="s">
        <v>28</v>
      </c>
      <c r="I853" s="67" t="s">
        <v>86</v>
      </c>
      <c r="J853" s="59">
        <v>0</v>
      </c>
      <c r="K853" s="46">
        <v>5</v>
      </c>
      <c r="L853" s="15">
        <f t="shared" si="13"/>
        <v>5</v>
      </c>
      <c r="M853" s="29">
        <v>70000</v>
      </c>
      <c r="N853" s="35"/>
      <c r="O853" s="36"/>
      <c r="P853" s="56" t="s">
        <v>2035</v>
      </c>
    </row>
    <row r="854" spans="1:16" s="57" customFormat="1" ht="18" customHeight="1" x14ac:dyDescent="0.25">
      <c r="A854" s="52">
        <v>63487</v>
      </c>
      <c r="B854" s="52" t="s">
        <v>1436</v>
      </c>
      <c r="C854" s="88" t="s">
        <v>12</v>
      </c>
      <c r="D854" s="99">
        <v>4987559620452</v>
      </c>
      <c r="E854" s="84" t="s">
        <v>1431</v>
      </c>
      <c r="F854" s="54" t="s">
        <v>1825</v>
      </c>
      <c r="G854" s="54">
        <v>11065553</v>
      </c>
      <c r="H854" s="86" t="s">
        <v>28</v>
      </c>
      <c r="I854" s="67" t="s">
        <v>86</v>
      </c>
      <c r="J854" s="59">
        <v>0</v>
      </c>
      <c r="K854" s="46">
        <v>23</v>
      </c>
      <c r="L854" s="15">
        <f t="shared" si="13"/>
        <v>23</v>
      </c>
      <c r="M854" s="29">
        <v>150000</v>
      </c>
      <c r="N854" s="35"/>
      <c r="O854" s="36"/>
      <c r="P854" s="56" t="s">
        <v>2035</v>
      </c>
    </row>
    <row r="855" spans="1:16" s="57" customFormat="1" ht="18" customHeight="1" x14ac:dyDescent="0.25">
      <c r="A855" s="52">
        <v>63489</v>
      </c>
      <c r="B855" s="52" t="s">
        <v>1436</v>
      </c>
      <c r="C855" s="88" t="s">
        <v>12</v>
      </c>
      <c r="D855" s="53">
        <v>4987551451108</v>
      </c>
      <c r="E855" s="84" t="s">
        <v>1432</v>
      </c>
      <c r="F855" s="54" t="s">
        <v>892</v>
      </c>
      <c r="G855" s="54">
        <v>45110</v>
      </c>
      <c r="H855" s="86" t="s">
        <v>28</v>
      </c>
      <c r="I855" s="67" t="s">
        <v>249</v>
      </c>
      <c r="J855" s="59">
        <v>0</v>
      </c>
      <c r="K855" s="46">
        <v>54</v>
      </c>
      <c r="L855" s="15">
        <f t="shared" si="13"/>
        <v>54</v>
      </c>
      <c r="M855" s="29">
        <v>17000</v>
      </c>
      <c r="N855" s="35"/>
      <c r="O855" s="36"/>
      <c r="P855" s="56" t="s">
        <v>2035</v>
      </c>
    </row>
    <row r="856" spans="1:16" s="57" customFormat="1" ht="18" customHeight="1" x14ac:dyDescent="0.25">
      <c r="A856" s="52">
        <v>63490</v>
      </c>
      <c r="B856" s="52" t="s">
        <v>1436</v>
      </c>
      <c r="C856" s="88" t="s">
        <v>12</v>
      </c>
      <c r="D856" s="75">
        <v>4987518108786</v>
      </c>
      <c r="E856" s="84" t="s">
        <v>1826</v>
      </c>
      <c r="F856" s="54" t="s">
        <v>1827</v>
      </c>
      <c r="G856" s="54"/>
      <c r="H856" s="86" t="s">
        <v>1042</v>
      </c>
      <c r="I856" s="67" t="s">
        <v>1009</v>
      </c>
      <c r="J856" s="15">
        <v>1</v>
      </c>
      <c r="K856" s="15">
        <v>0</v>
      </c>
      <c r="L856" s="15">
        <f t="shared" si="13"/>
        <v>1</v>
      </c>
      <c r="M856" s="29">
        <v>58000</v>
      </c>
      <c r="N856" s="35"/>
      <c r="O856" s="36"/>
      <c r="P856" s="56" t="s">
        <v>2035</v>
      </c>
    </row>
    <row r="857" spans="1:16" s="57" customFormat="1" ht="18" customHeight="1" x14ac:dyDescent="0.25">
      <c r="A857" s="52">
        <v>63491</v>
      </c>
      <c r="B857" s="52" t="s">
        <v>1436</v>
      </c>
      <c r="C857" s="88" t="s">
        <v>12</v>
      </c>
      <c r="D857" s="53">
        <v>4987780873940</v>
      </c>
      <c r="E857" s="84" t="s">
        <v>1828</v>
      </c>
      <c r="F857" s="54" t="s">
        <v>1104</v>
      </c>
      <c r="G857" s="54">
        <v>422691</v>
      </c>
      <c r="H857" s="86" t="s">
        <v>1042</v>
      </c>
      <c r="I857" s="54" t="s">
        <v>1968</v>
      </c>
      <c r="J857" s="15">
        <v>1</v>
      </c>
      <c r="K857" s="47">
        <v>0</v>
      </c>
      <c r="L857" s="15">
        <f t="shared" si="13"/>
        <v>1</v>
      </c>
      <c r="M857" s="29">
        <v>34000</v>
      </c>
      <c r="N857" s="35"/>
      <c r="O857" s="36"/>
      <c r="P857" s="56" t="s">
        <v>2035</v>
      </c>
    </row>
    <row r="858" spans="1:16" s="57" customFormat="1" ht="18" customHeight="1" x14ac:dyDescent="0.25">
      <c r="A858" s="79">
        <v>63492</v>
      </c>
      <c r="B858" s="52" t="s">
        <v>1373</v>
      </c>
      <c r="C858" s="60" t="s">
        <v>12</v>
      </c>
      <c r="D858" s="53" t="s">
        <v>11</v>
      </c>
      <c r="E858" s="54" t="s">
        <v>1829</v>
      </c>
      <c r="F858" s="54" t="s">
        <v>1830</v>
      </c>
      <c r="G858" s="54" t="s">
        <v>1831</v>
      </c>
      <c r="H858" s="52" t="s">
        <v>1042</v>
      </c>
      <c r="I858" s="54" t="s">
        <v>1832</v>
      </c>
      <c r="J858" s="15">
        <v>1</v>
      </c>
      <c r="K858" s="9">
        <v>0</v>
      </c>
      <c r="L858" s="15">
        <f t="shared" si="13"/>
        <v>1</v>
      </c>
      <c r="M858" s="28">
        <v>145000</v>
      </c>
      <c r="N858" s="35"/>
      <c r="O858" s="36"/>
      <c r="P858" s="56" t="s">
        <v>2035</v>
      </c>
    </row>
    <row r="859" spans="1:16" s="57" customFormat="1" ht="18" customHeight="1" x14ac:dyDescent="0.25">
      <c r="A859" s="52">
        <v>63493</v>
      </c>
      <c r="B859" s="52" t="s">
        <v>1436</v>
      </c>
      <c r="C859" s="88" t="s">
        <v>12</v>
      </c>
      <c r="D859" s="53">
        <v>4987518110321</v>
      </c>
      <c r="E859" s="84" t="s">
        <v>1833</v>
      </c>
      <c r="F859" s="54" t="s">
        <v>1834</v>
      </c>
      <c r="G859" s="54" t="s">
        <v>1835</v>
      </c>
      <c r="H859" s="86" t="s">
        <v>1042</v>
      </c>
      <c r="I859" s="67" t="s">
        <v>1009</v>
      </c>
      <c r="J859" s="15">
        <v>1</v>
      </c>
      <c r="K859" s="15">
        <v>0</v>
      </c>
      <c r="L859" s="15">
        <f t="shared" si="13"/>
        <v>1</v>
      </c>
      <c r="M859" s="29">
        <v>58000</v>
      </c>
      <c r="N859" s="35"/>
      <c r="O859" s="36"/>
      <c r="P859" s="56" t="s">
        <v>2035</v>
      </c>
    </row>
    <row r="860" spans="1:16" s="57" customFormat="1" ht="18" customHeight="1" x14ac:dyDescent="0.25">
      <c r="A860" s="52">
        <v>63495</v>
      </c>
      <c r="B860" s="52" t="s">
        <v>1436</v>
      </c>
      <c r="C860" s="88" t="s">
        <v>12</v>
      </c>
      <c r="D860" s="53">
        <v>4987780878776</v>
      </c>
      <c r="E860" s="84" t="s">
        <v>1836</v>
      </c>
      <c r="F860" s="54" t="s">
        <v>1104</v>
      </c>
      <c r="G860" s="54">
        <v>418291</v>
      </c>
      <c r="H860" s="86" t="s">
        <v>111</v>
      </c>
      <c r="I860" s="67" t="s">
        <v>746</v>
      </c>
      <c r="J860" s="15">
        <v>1</v>
      </c>
      <c r="K860" s="15">
        <v>0</v>
      </c>
      <c r="L860" s="15">
        <f t="shared" si="13"/>
        <v>1</v>
      </c>
      <c r="M860" s="29">
        <v>34000</v>
      </c>
      <c r="N860" s="35"/>
      <c r="O860" s="36"/>
      <c r="P860" s="56" t="s">
        <v>2035</v>
      </c>
    </row>
    <row r="861" spans="1:16" s="57" customFormat="1" ht="18" customHeight="1" x14ac:dyDescent="0.25">
      <c r="A861" s="52">
        <v>63496</v>
      </c>
      <c r="B861" s="52" t="s">
        <v>1436</v>
      </c>
      <c r="C861" s="88" t="s">
        <v>12</v>
      </c>
      <c r="D861" s="53">
        <v>4987559619654</v>
      </c>
      <c r="E861" s="84" t="s">
        <v>1837</v>
      </c>
      <c r="F861" s="54" t="s">
        <v>1838</v>
      </c>
      <c r="G861" s="54">
        <v>2591</v>
      </c>
      <c r="H861" s="86" t="s">
        <v>28</v>
      </c>
      <c r="I861" s="67" t="s">
        <v>1839</v>
      </c>
      <c r="J861" s="59">
        <v>0</v>
      </c>
      <c r="K861" s="12">
        <v>6</v>
      </c>
      <c r="L861" s="15">
        <f t="shared" si="13"/>
        <v>6</v>
      </c>
      <c r="M861" s="29">
        <v>4700</v>
      </c>
      <c r="N861" s="35"/>
      <c r="O861" s="36"/>
      <c r="P861" s="56" t="s">
        <v>2035</v>
      </c>
    </row>
    <row r="862" spans="1:16" s="57" customFormat="1" ht="18" customHeight="1" x14ac:dyDescent="0.15">
      <c r="A862" s="52">
        <v>63497</v>
      </c>
      <c r="B862" s="52" t="s">
        <v>1373</v>
      </c>
      <c r="C862" s="52" t="s">
        <v>10</v>
      </c>
      <c r="D862" s="53">
        <v>4987666602464</v>
      </c>
      <c r="E862" s="67" t="s">
        <v>1840</v>
      </c>
      <c r="F862" s="67" t="s">
        <v>157</v>
      </c>
      <c r="G862" s="54" t="s">
        <v>1841</v>
      </c>
      <c r="H862" s="52" t="s">
        <v>28</v>
      </c>
      <c r="I862" s="54" t="s">
        <v>906</v>
      </c>
      <c r="J862" s="59">
        <v>0</v>
      </c>
      <c r="K862" s="82">
        <v>60</v>
      </c>
      <c r="L862" s="15">
        <f t="shared" si="13"/>
        <v>60</v>
      </c>
      <c r="M862" s="83">
        <v>36000</v>
      </c>
      <c r="N862" s="39"/>
      <c r="O862" s="40"/>
      <c r="P862" s="56" t="s">
        <v>2035</v>
      </c>
    </row>
    <row r="863" spans="1:16" s="57" customFormat="1" ht="18" customHeight="1" x14ac:dyDescent="0.15">
      <c r="A863" s="52">
        <v>63498</v>
      </c>
      <c r="B863" s="52" t="s">
        <v>1373</v>
      </c>
      <c r="C863" s="52" t="s">
        <v>10</v>
      </c>
      <c r="D863" s="53">
        <v>4987518636005</v>
      </c>
      <c r="E863" s="67" t="s">
        <v>1842</v>
      </c>
      <c r="F863" s="67" t="s">
        <v>1843</v>
      </c>
      <c r="G863" s="54"/>
      <c r="H863" s="52" t="s">
        <v>1042</v>
      </c>
      <c r="I863" s="67" t="s">
        <v>1009</v>
      </c>
      <c r="J863" s="15">
        <v>2</v>
      </c>
      <c r="K863" s="9">
        <v>0</v>
      </c>
      <c r="L863" s="15">
        <f t="shared" si="13"/>
        <v>2</v>
      </c>
      <c r="M863" s="83">
        <v>88000</v>
      </c>
      <c r="N863" s="39"/>
      <c r="O863" s="40"/>
      <c r="P863" s="56" t="s">
        <v>2035</v>
      </c>
    </row>
    <row r="864" spans="1:16" s="57" customFormat="1" ht="18" customHeight="1" x14ac:dyDescent="0.15">
      <c r="A864" s="52">
        <v>63499</v>
      </c>
      <c r="B864" s="52" t="s">
        <v>1373</v>
      </c>
      <c r="C864" s="52" t="s">
        <v>10</v>
      </c>
      <c r="D864" s="53">
        <v>4987518636258</v>
      </c>
      <c r="E864" s="67" t="s">
        <v>1970</v>
      </c>
      <c r="F864" s="67" t="s">
        <v>1969</v>
      </c>
      <c r="G864" s="54"/>
      <c r="H864" s="52" t="s">
        <v>1042</v>
      </c>
      <c r="I864" s="67" t="s">
        <v>1009</v>
      </c>
      <c r="J864" s="15">
        <v>1</v>
      </c>
      <c r="K864" s="9">
        <v>0</v>
      </c>
      <c r="L864" s="15">
        <f t="shared" si="13"/>
        <v>1</v>
      </c>
      <c r="M864" s="83">
        <v>88000</v>
      </c>
      <c r="N864" s="39"/>
      <c r="O864" s="40"/>
      <c r="P864" s="56" t="s">
        <v>2035</v>
      </c>
    </row>
    <row r="865" spans="1:16" s="57" customFormat="1" ht="18" customHeight="1" x14ac:dyDescent="0.15">
      <c r="A865" s="52">
        <v>63500</v>
      </c>
      <c r="B865" s="52" t="s">
        <v>1373</v>
      </c>
      <c r="C865" s="52" t="s">
        <v>10</v>
      </c>
      <c r="D865" s="53">
        <v>4987302046126</v>
      </c>
      <c r="E865" s="67" t="s">
        <v>1844</v>
      </c>
      <c r="F865" s="67" t="s">
        <v>1845</v>
      </c>
      <c r="G865" s="54">
        <v>302046126</v>
      </c>
      <c r="H865" s="52" t="s">
        <v>28</v>
      </c>
      <c r="I865" s="67" t="s">
        <v>1019</v>
      </c>
      <c r="J865" s="59">
        <v>0</v>
      </c>
      <c r="K865" s="82">
        <v>10</v>
      </c>
      <c r="L865" s="15">
        <f t="shared" si="13"/>
        <v>10</v>
      </c>
      <c r="M865" s="83">
        <v>18600</v>
      </c>
      <c r="N865" s="39"/>
      <c r="O865" s="40"/>
      <c r="P865" s="56" t="s">
        <v>2035</v>
      </c>
    </row>
    <row r="866" spans="1:16" s="57" customFormat="1" ht="18" customHeight="1" x14ac:dyDescent="0.15">
      <c r="A866" s="52">
        <v>63501</v>
      </c>
      <c r="B866" s="52" t="s">
        <v>1373</v>
      </c>
      <c r="C866" s="52" t="s">
        <v>10</v>
      </c>
      <c r="D866" s="53">
        <v>4987302046133</v>
      </c>
      <c r="E866" s="67" t="s">
        <v>1846</v>
      </c>
      <c r="F866" s="67" t="s">
        <v>1845</v>
      </c>
      <c r="G866" s="54">
        <v>302046133</v>
      </c>
      <c r="H866" s="52" t="s">
        <v>28</v>
      </c>
      <c r="I866" s="67" t="s">
        <v>1019</v>
      </c>
      <c r="J866" s="59">
        <v>0</v>
      </c>
      <c r="K866" s="82">
        <v>10</v>
      </c>
      <c r="L866" s="15">
        <f t="shared" si="13"/>
        <v>10</v>
      </c>
      <c r="M866" s="83">
        <v>33200</v>
      </c>
      <c r="N866" s="39"/>
      <c r="O866" s="40"/>
      <c r="P866" s="56" t="s">
        <v>2035</v>
      </c>
    </row>
    <row r="867" spans="1:16" s="57" customFormat="1" ht="18" customHeight="1" x14ac:dyDescent="0.15">
      <c r="A867" s="52">
        <v>63503</v>
      </c>
      <c r="B867" s="52" t="s">
        <v>1373</v>
      </c>
      <c r="C867" s="52" t="s">
        <v>10</v>
      </c>
      <c r="D867" s="53">
        <v>4987559620780</v>
      </c>
      <c r="E867" s="67" t="s">
        <v>1847</v>
      </c>
      <c r="F867" s="67" t="s">
        <v>1848</v>
      </c>
      <c r="G867" s="54">
        <v>10995</v>
      </c>
      <c r="H867" s="52">
        <v>1</v>
      </c>
      <c r="I867" s="54" t="s">
        <v>1849</v>
      </c>
      <c r="J867" s="59">
        <v>0</v>
      </c>
      <c r="K867" s="82">
        <v>15</v>
      </c>
      <c r="L867" s="15">
        <f t="shared" si="13"/>
        <v>15</v>
      </c>
      <c r="M867" s="83">
        <v>42000</v>
      </c>
      <c r="N867" s="39"/>
      <c r="O867" s="40"/>
      <c r="P867" s="56" t="s">
        <v>2035</v>
      </c>
    </row>
    <row r="868" spans="1:16" s="57" customFormat="1" ht="18" customHeight="1" x14ac:dyDescent="0.15">
      <c r="A868" s="52">
        <v>63504</v>
      </c>
      <c r="B868" s="52" t="s">
        <v>1373</v>
      </c>
      <c r="C868" s="52" t="s">
        <v>10</v>
      </c>
      <c r="D868" s="53">
        <v>4987502448362</v>
      </c>
      <c r="E868" s="67" t="s">
        <v>1850</v>
      </c>
      <c r="F868" s="67" t="s">
        <v>1851</v>
      </c>
      <c r="G868" s="54">
        <v>448362</v>
      </c>
      <c r="H868" s="52" t="s">
        <v>28</v>
      </c>
      <c r="I868" s="54" t="s">
        <v>1605</v>
      </c>
      <c r="J868" s="59">
        <v>0</v>
      </c>
      <c r="K868" s="82">
        <v>1</v>
      </c>
      <c r="L868" s="15">
        <f t="shared" si="13"/>
        <v>1</v>
      </c>
      <c r="M868" s="83">
        <v>9000</v>
      </c>
      <c r="N868" s="39"/>
      <c r="O868" s="40"/>
      <c r="P868" s="56" t="s">
        <v>2035</v>
      </c>
    </row>
    <row r="869" spans="1:16" s="57" customFormat="1" ht="18" customHeight="1" x14ac:dyDescent="0.15">
      <c r="A869" s="52">
        <v>63505</v>
      </c>
      <c r="B869" s="52" t="s">
        <v>1373</v>
      </c>
      <c r="C869" s="52" t="s">
        <v>10</v>
      </c>
      <c r="D869" s="53">
        <v>4987502448355</v>
      </c>
      <c r="E869" s="67" t="s">
        <v>1852</v>
      </c>
      <c r="F869" s="67" t="s">
        <v>1851</v>
      </c>
      <c r="G869" s="54">
        <v>448355</v>
      </c>
      <c r="H869" s="52" t="s">
        <v>28</v>
      </c>
      <c r="I869" s="54" t="s">
        <v>1605</v>
      </c>
      <c r="J869" s="59">
        <v>0</v>
      </c>
      <c r="K869" s="59">
        <v>1</v>
      </c>
      <c r="L869" s="15">
        <f t="shared" si="13"/>
        <v>1</v>
      </c>
      <c r="M869" s="83">
        <v>9000</v>
      </c>
      <c r="N869" s="39"/>
      <c r="O869" s="40"/>
      <c r="P869" s="56" t="s">
        <v>2035</v>
      </c>
    </row>
    <row r="870" spans="1:16" s="57" customFormat="1" ht="18" customHeight="1" x14ac:dyDescent="0.15">
      <c r="A870" s="52">
        <v>63506</v>
      </c>
      <c r="B870" s="52" t="s">
        <v>1373</v>
      </c>
      <c r="C870" s="52" t="s">
        <v>10</v>
      </c>
      <c r="D870" s="53">
        <v>4987780866216</v>
      </c>
      <c r="E870" s="67" t="s">
        <v>1853</v>
      </c>
      <c r="F870" s="67" t="s">
        <v>1045</v>
      </c>
      <c r="G870" s="54">
        <v>418391</v>
      </c>
      <c r="H870" s="52" t="s">
        <v>1042</v>
      </c>
      <c r="I870" s="54" t="s">
        <v>1968</v>
      </c>
      <c r="J870" s="15">
        <v>0</v>
      </c>
      <c r="K870" s="59">
        <v>1</v>
      </c>
      <c r="L870" s="15">
        <f t="shared" si="13"/>
        <v>1</v>
      </c>
      <c r="M870" s="83">
        <v>52000</v>
      </c>
      <c r="N870" s="39"/>
      <c r="O870" s="40"/>
      <c r="P870" s="56" t="s">
        <v>2035</v>
      </c>
    </row>
    <row r="871" spans="1:16" s="57" customFormat="1" ht="18" customHeight="1" x14ac:dyDescent="0.15">
      <c r="A871" s="52">
        <v>63508</v>
      </c>
      <c r="B871" s="52" t="s">
        <v>1373</v>
      </c>
      <c r="C871" s="52" t="s">
        <v>10</v>
      </c>
      <c r="D871" s="53">
        <v>4987539000014</v>
      </c>
      <c r="E871" s="67" t="s">
        <v>1854</v>
      </c>
      <c r="F871" s="67" t="s">
        <v>1855</v>
      </c>
      <c r="G871" s="54" t="s">
        <v>1856</v>
      </c>
      <c r="H871" s="52" t="s">
        <v>28</v>
      </c>
      <c r="I871" s="54" t="s">
        <v>117</v>
      </c>
      <c r="J871" s="59">
        <v>0</v>
      </c>
      <c r="K871" s="100">
        <v>5</v>
      </c>
      <c r="L871" s="15">
        <f t="shared" si="13"/>
        <v>5</v>
      </c>
      <c r="M871" s="83">
        <v>6300</v>
      </c>
      <c r="N871" s="39"/>
      <c r="O871" s="40"/>
      <c r="P871" s="56" t="s">
        <v>2035</v>
      </c>
    </row>
    <row r="872" spans="1:16" s="57" customFormat="1" ht="18" customHeight="1" x14ac:dyDescent="0.15">
      <c r="A872" s="52">
        <v>63509</v>
      </c>
      <c r="B872" s="52" t="s">
        <v>1373</v>
      </c>
      <c r="C872" s="52" t="s">
        <v>10</v>
      </c>
      <c r="D872" s="53" t="s">
        <v>11</v>
      </c>
      <c r="E872" s="67" t="s">
        <v>1857</v>
      </c>
      <c r="F872" s="67" t="s">
        <v>106</v>
      </c>
      <c r="G872" s="54"/>
      <c r="H872" s="52" t="s">
        <v>1042</v>
      </c>
      <c r="I872" s="54" t="s">
        <v>89</v>
      </c>
      <c r="J872" s="15">
        <v>0</v>
      </c>
      <c r="K872" s="59">
        <v>1</v>
      </c>
      <c r="L872" s="15">
        <f t="shared" si="13"/>
        <v>1</v>
      </c>
      <c r="M872" s="83">
        <v>120400</v>
      </c>
      <c r="N872" s="39"/>
      <c r="O872" s="40"/>
      <c r="P872" s="56" t="s">
        <v>2035</v>
      </c>
    </row>
    <row r="873" spans="1:16" s="57" customFormat="1" ht="18" customHeight="1" x14ac:dyDescent="0.15">
      <c r="A873" s="52">
        <v>63510</v>
      </c>
      <c r="B873" s="52" t="s">
        <v>1373</v>
      </c>
      <c r="C873" s="52" t="s">
        <v>12</v>
      </c>
      <c r="D873" s="53">
        <v>382902340003</v>
      </c>
      <c r="E873" s="67" t="s">
        <v>1858</v>
      </c>
      <c r="F873" s="67" t="s">
        <v>1859</v>
      </c>
      <c r="G873" s="76"/>
      <c r="H873" s="52" t="s">
        <v>28</v>
      </c>
      <c r="I873" s="54" t="s">
        <v>1860</v>
      </c>
      <c r="J873" s="15">
        <v>1</v>
      </c>
      <c r="K873" s="15">
        <v>0</v>
      </c>
      <c r="L873" s="15">
        <f t="shared" si="13"/>
        <v>1</v>
      </c>
      <c r="M873" s="83">
        <v>18800</v>
      </c>
      <c r="N873" s="39"/>
      <c r="O873" s="40"/>
      <c r="P873" s="56" t="s">
        <v>2035</v>
      </c>
    </row>
    <row r="874" spans="1:16" s="57" customFormat="1" ht="18" customHeight="1" x14ac:dyDescent="0.25">
      <c r="A874" s="52">
        <v>63513</v>
      </c>
      <c r="B874" s="52" t="s">
        <v>1436</v>
      </c>
      <c r="C874" s="88" t="s">
        <v>12</v>
      </c>
      <c r="D874" s="53">
        <v>4517715886721</v>
      </c>
      <c r="E874" s="84" t="s">
        <v>1861</v>
      </c>
      <c r="F874" s="54" t="s">
        <v>1862</v>
      </c>
      <c r="G874" s="54">
        <v>88672</v>
      </c>
      <c r="H874" s="86" t="s">
        <v>1042</v>
      </c>
      <c r="I874" s="67" t="s">
        <v>13</v>
      </c>
      <c r="J874" s="59">
        <v>0</v>
      </c>
      <c r="K874" s="9">
        <v>1</v>
      </c>
      <c r="L874" s="15">
        <f t="shared" si="13"/>
        <v>1</v>
      </c>
      <c r="M874" s="29">
        <v>3600</v>
      </c>
      <c r="N874" s="35"/>
      <c r="O874" s="36"/>
      <c r="P874" s="56" t="s">
        <v>2035</v>
      </c>
    </row>
    <row r="875" spans="1:16" s="57" customFormat="1" ht="18" customHeight="1" x14ac:dyDescent="0.25">
      <c r="A875" s="52">
        <v>63514</v>
      </c>
      <c r="B875" s="52" t="s">
        <v>1436</v>
      </c>
      <c r="C875" s="88" t="s">
        <v>12</v>
      </c>
      <c r="D875" s="53">
        <v>4987439090405</v>
      </c>
      <c r="E875" s="84" t="s">
        <v>1863</v>
      </c>
      <c r="F875" s="54" t="s">
        <v>1864</v>
      </c>
      <c r="G875" s="54" t="s">
        <v>1865</v>
      </c>
      <c r="H875" s="86" t="s">
        <v>28</v>
      </c>
      <c r="I875" s="67" t="s">
        <v>1866</v>
      </c>
      <c r="J875" s="59">
        <v>0</v>
      </c>
      <c r="K875" s="12">
        <v>11</v>
      </c>
      <c r="L875" s="15">
        <f t="shared" si="13"/>
        <v>11</v>
      </c>
      <c r="M875" s="29" t="s">
        <v>11</v>
      </c>
      <c r="N875" s="35"/>
      <c r="O875" s="36"/>
      <c r="P875" s="56" t="s">
        <v>2035</v>
      </c>
    </row>
    <row r="876" spans="1:16" s="57" customFormat="1" ht="18" customHeight="1" x14ac:dyDescent="0.25">
      <c r="A876" s="64">
        <v>63515</v>
      </c>
      <c r="B876" s="52" t="s">
        <v>1373</v>
      </c>
      <c r="C876" s="52" t="s">
        <v>12</v>
      </c>
      <c r="D876" s="53" t="s">
        <v>11</v>
      </c>
      <c r="E876" s="54" t="s">
        <v>1867</v>
      </c>
      <c r="F876" s="54" t="s">
        <v>1371</v>
      </c>
      <c r="G876" s="54" t="s">
        <v>1868</v>
      </c>
      <c r="H876" s="52" t="s">
        <v>111</v>
      </c>
      <c r="I876" s="54" t="s">
        <v>1059</v>
      </c>
      <c r="J876" s="15">
        <v>1</v>
      </c>
      <c r="K876" s="9">
        <v>0</v>
      </c>
      <c r="L876" s="15">
        <f t="shared" si="13"/>
        <v>1</v>
      </c>
      <c r="M876" s="28">
        <v>84360</v>
      </c>
      <c r="N876" s="35"/>
      <c r="O876" s="36"/>
      <c r="P876" s="56" t="s">
        <v>2035</v>
      </c>
    </row>
    <row r="877" spans="1:16" s="57" customFormat="1" ht="18" customHeight="1" x14ac:dyDescent="0.15">
      <c r="A877" s="52">
        <v>63517</v>
      </c>
      <c r="B877" s="52" t="s">
        <v>1373</v>
      </c>
      <c r="C877" s="52" t="s">
        <v>12</v>
      </c>
      <c r="D877" s="53">
        <v>9900006123776</v>
      </c>
      <c r="E877" s="67" t="s">
        <v>1869</v>
      </c>
      <c r="F877" s="67" t="s">
        <v>1870</v>
      </c>
      <c r="G877" s="54">
        <v>3801733</v>
      </c>
      <c r="H877" s="52" t="s">
        <v>111</v>
      </c>
      <c r="I877" s="54" t="s">
        <v>89</v>
      </c>
      <c r="J877" s="15">
        <v>15</v>
      </c>
      <c r="K877" s="9">
        <v>0</v>
      </c>
      <c r="L877" s="15">
        <f t="shared" si="13"/>
        <v>15</v>
      </c>
      <c r="M877" s="101">
        <v>21700</v>
      </c>
      <c r="N877" s="39"/>
      <c r="O877" s="40"/>
      <c r="P877" s="56" t="s">
        <v>2035</v>
      </c>
    </row>
    <row r="878" spans="1:16" s="57" customFormat="1" ht="18" customHeight="1" x14ac:dyDescent="0.15">
      <c r="A878" s="52">
        <v>63518</v>
      </c>
      <c r="B878" s="52" t="s">
        <v>1238</v>
      </c>
      <c r="C878" s="52" t="s">
        <v>12</v>
      </c>
      <c r="D878" s="53" t="s">
        <v>1871</v>
      </c>
      <c r="E878" s="67" t="s">
        <v>1872</v>
      </c>
      <c r="F878" s="67"/>
      <c r="G878" s="54" t="s">
        <v>1873</v>
      </c>
      <c r="H878" s="52" t="s">
        <v>28</v>
      </c>
      <c r="I878" s="54" t="s">
        <v>117</v>
      </c>
      <c r="J878" s="59">
        <v>0</v>
      </c>
      <c r="K878" s="82">
        <v>1</v>
      </c>
      <c r="L878" s="15">
        <f t="shared" si="13"/>
        <v>1</v>
      </c>
      <c r="M878" s="83" t="s">
        <v>1871</v>
      </c>
      <c r="N878" s="39"/>
      <c r="O878" s="40"/>
      <c r="P878" s="56" t="s">
        <v>2035</v>
      </c>
    </row>
    <row r="879" spans="1:16" s="57" customFormat="1" ht="18" customHeight="1" x14ac:dyDescent="0.15">
      <c r="A879" s="52">
        <v>63519</v>
      </c>
      <c r="B879" s="52" t="s">
        <v>1238</v>
      </c>
      <c r="C879" s="52" t="s">
        <v>12</v>
      </c>
      <c r="D879" s="53" t="s">
        <v>1871</v>
      </c>
      <c r="E879" s="67" t="s">
        <v>1874</v>
      </c>
      <c r="F879" s="67"/>
      <c r="G879" s="54" t="s">
        <v>1875</v>
      </c>
      <c r="H879" s="52" t="s">
        <v>28</v>
      </c>
      <c r="I879" s="54" t="s">
        <v>117</v>
      </c>
      <c r="J879" s="59">
        <v>0</v>
      </c>
      <c r="K879" s="59">
        <v>1</v>
      </c>
      <c r="L879" s="15">
        <f t="shared" si="13"/>
        <v>1</v>
      </c>
      <c r="M879" s="83" t="s">
        <v>1871</v>
      </c>
      <c r="N879" s="39"/>
      <c r="O879" s="40"/>
      <c r="P879" s="56" t="s">
        <v>2035</v>
      </c>
    </row>
    <row r="880" spans="1:16" s="57" customFormat="1" ht="18" customHeight="1" x14ac:dyDescent="0.15">
      <c r="A880" s="52">
        <v>63520</v>
      </c>
      <c r="B880" s="52" t="s">
        <v>1238</v>
      </c>
      <c r="C880" s="52" t="s">
        <v>12</v>
      </c>
      <c r="D880" s="53" t="s">
        <v>1871</v>
      </c>
      <c r="E880" s="67" t="s">
        <v>1876</v>
      </c>
      <c r="F880" s="67"/>
      <c r="G880" s="54" t="s">
        <v>1877</v>
      </c>
      <c r="H880" s="52" t="s">
        <v>28</v>
      </c>
      <c r="I880" s="54" t="s">
        <v>117</v>
      </c>
      <c r="J880" s="59">
        <v>0</v>
      </c>
      <c r="K880" s="59">
        <v>1</v>
      </c>
      <c r="L880" s="15">
        <f t="shared" si="13"/>
        <v>1</v>
      </c>
      <c r="M880" s="83" t="s">
        <v>1871</v>
      </c>
      <c r="N880" s="39"/>
      <c r="O880" s="40"/>
      <c r="P880" s="56" t="s">
        <v>2035</v>
      </c>
    </row>
    <row r="881" spans="1:16" s="57" customFormat="1" ht="18" customHeight="1" x14ac:dyDescent="0.15">
      <c r="A881" s="52">
        <v>63521</v>
      </c>
      <c r="B881" s="52" t="s">
        <v>1238</v>
      </c>
      <c r="C881" s="52" t="s">
        <v>12</v>
      </c>
      <c r="D881" s="53" t="s">
        <v>1871</v>
      </c>
      <c r="E881" s="67" t="s">
        <v>1878</v>
      </c>
      <c r="F881" s="67"/>
      <c r="G881" s="54" t="s">
        <v>1879</v>
      </c>
      <c r="H881" s="52" t="s">
        <v>28</v>
      </c>
      <c r="I881" s="54" t="s">
        <v>117</v>
      </c>
      <c r="J881" s="59">
        <v>0</v>
      </c>
      <c r="K881" s="59">
        <v>1</v>
      </c>
      <c r="L881" s="15">
        <f t="shared" si="13"/>
        <v>1</v>
      </c>
      <c r="M881" s="83" t="s">
        <v>1871</v>
      </c>
      <c r="N881" s="39"/>
      <c r="O881" s="40"/>
      <c r="P881" s="56" t="s">
        <v>2035</v>
      </c>
    </row>
    <row r="882" spans="1:16" s="57" customFormat="1" ht="18" customHeight="1" x14ac:dyDescent="0.15">
      <c r="A882" s="52">
        <v>63522</v>
      </c>
      <c r="B882" s="52" t="s">
        <v>1238</v>
      </c>
      <c r="C882" s="52" t="s">
        <v>12</v>
      </c>
      <c r="D882" s="53" t="s">
        <v>1871</v>
      </c>
      <c r="E882" s="67" t="s">
        <v>1880</v>
      </c>
      <c r="F882" s="67"/>
      <c r="G882" s="54" t="s">
        <v>1881</v>
      </c>
      <c r="H882" s="52" t="s">
        <v>28</v>
      </c>
      <c r="I882" s="54" t="s">
        <v>117</v>
      </c>
      <c r="J882" s="59">
        <v>0</v>
      </c>
      <c r="K882" s="59">
        <v>1</v>
      </c>
      <c r="L882" s="15">
        <f t="shared" si="13"/>
        <v>1</v>
      </c>
      <c r="M882" s="83" t="s">
        <v>1871</v>
      </c>
      <c r="N882" s="39"/>
      <c r="O882" s="40"/>
      <c r="P882" s="56" t="s">
        <v>2035</v>
      </c>
    </row>
    <row r="883" spans="1:16" s="57" customFormat="1" ht="18" customHeight="1" x14ac:dyDescent="0.15">
      <c r="A883" s="52">
        <v>63523</v>
      </c>
      <c r="B883" s="52" t="s">
        <v>1747</v>
      </c>
      <c r="C883" s="52" t="s">
        <v>10</v>
      </c>
      <c r="D883" s="53">
        <v>4987481269972</v>
      </c>
      <c r="E883" s="67" t="s">
        <v>1882</v>
      </c>
      <c r="F883" s="67" t="s">
        <v>1883</v>
      </c>
      <c r="G883" s="54" t="s">
        <v>1884</v>
      </c>
      <c r="H883" s="52" t="s">
        <v>111</v>
      </c>
      <c r="I883" s="54" t="s">
        <v>1016</v>
      </c>
      <c r="J883" s="15">
        <v>1</v>
      </c>
      <c r="K883" s="9">
        <v>0</v>
      </c>
      <c r="L883" s="15">
        <f t="shared" si="13"/>
        <v>1</v>
      </c>
      <c r="M883" s="83">
        <v>1100</v>
      </c>
      <c r="N883" s="39"/>
      <c r="O883" s="40"/>
      <c r="P883" s="56" t="s">
        <v>2035</v>
      </c>
    </row>
    <row r="884" spans="1:16" s="57" customFormat="1" ht="18" customHeight="1" x14ac:dyDescent="0.15">
      <c r="A884" s="52">
        <v>63524</v>
      </c>
      <c r="B884" s="52" t="s">
        <v>1747</v>
      </c>
      <c r="C884" s="52" t="s">
        <v>10</v>
      </c>
      <c r="D884" s="53">
        <v>4987481280250</v>
      </c>
      <c r="E884" s="67" t="s">
        <v>1885</v>
      </c>
      <c r="F884" s="67" t="s">
        <v>733</v>
      </c>
      <c r="G884" s="54" t="s">
        <v>1886</v>
      </c>
      <c r="H884" s="52" t="s">
        <v>111</v>
      </c>
      <c r="I884" s="54" t="s">
        <v>1016</v>
      </c>
      <c r="J884" s="15">
        <v>1</v>
      </c>
      <c r="K884" s="15">
        <v>0</v>
      </c>
      <c r="L884" s="15">
        <f t="shared" si="13"/>
        <v>1</v>
      </c>
      <c r="M884" s="83">
        <v>3400</v>
      </c>
      <c r="N884" s="39"/>
      <c r="O884" s="40"/>
      <c r="P884" s="56" t="s">
        <v>2035</v>
      </c>
    </row>
    <row r="885" spans="1:16" s="57" customFormat="1" ht="18" customHeight="1" x14ac:dyDescent="0.15">
      <c r="A885" s="52">
        <v>63525</v>
      </c>
      <c r="B885" s="52" t="s">
        <v>1747</v>
      </c>
      <c r="C885" s="52" t="s">
        <v>10</v>
      </c>
      <c r="D885" s="53">
        <v>4987780866735</v>
      </c>
      <c r="E885" s="67" t="s">
        <v>1887</v>
      </c>
      <c r="F885" s="67" t="s">
        <v>1134</v>
      </c>
      <c r="G885" s="54">
        <v>418441</v>
      </c>
      <c r="H885" s="52" t="s">
        <v>111</v>
      </c>
      <c r="I885" s="54" t="s">
        <v>1968</v>
      </c>
      <c r="J885" s="15">
        <v>1</v>
      </c>
      <c r="K885" s="15">
        <v>0</v>
      </c>
      <c r="L885" s="15">
        <f t="shared" si="13"/>
        <v>1</v>
      </c>
      <c r="M885" s="83">
        <v>60000</v>
      </c>
      <c r="N885" s="39"/>
      <c r="O885" s="40"/>
      <c r="P885" s="56" t="s">
        <v>2035</v>
      </c>
    </row>
    <row r="886" spans="1:16" s="57" customFormat="1" ht="18" customHeight="1" x14ac:dyDescent="0.15">
      <c r="A886" s="52">
        <v>63526</v>
      </c>
      <c r="B886" s="52" t="s">
        <v>1747</v>
      </c>
      <c r="C886" s="52" t="s">
        <v>10</v>
      </c>
      <c r="D886" s="53">
        <v>4987966964446</v>
      </c>
      <c r="E886" s="67" t="s">
        <v>1888</v>
      </c>
      <c r="F886" s="67" t="s">
        <v>1695</v>
      </c>
      <c r="G886" s="54" t="s">
        <v>1889</v>
      </c>
      <c r="H886" s="52" t="s">
        <v>111</v>
      </c>
      <c r="I886" s="54" t="s">
        <v>117</v>
      </c>
      <c r="J886" s="15">
        <v>1</v>
      </c>
      <c r="K886" s="15">
        <v>0</v>
      </c>
      <c r="L886" s="15">
        <f t="shared" si="13"/>
        <v>1</v>
      </c>
      <c r="M886" s="83">
        <v>81000</v>
      </c>
      <c r="N886" s="39"/>
      <c r="O886" s="40"/>
      <c r="P886" s="56" t="s">
        <v>2035</v>
      </c>
    </row>
    <row r="887" spans="1:16" s="57" customFormat="1" ht="18" customHeight="1" x14ac:dyDescent="0.15">
      <c r="A887" s="52">
        <v>63527</v>
      </c>
      <c r="B887" s="52" t="s">
        <v>1373</v>
      </c>
      <c r="C887" s="52" t="s">
        <v>10</v>
      </c>
      <c r="D887" s="53">
        <v>4987439090399</v>
      </c>
      <c r="E887" s="67" t="s">
        <v>1890</v>
      </c>
      <c r="F887" s="67" t="s">
        <v>1891</v>
      </c>
      <c r="G887" s="54" t="s">
        <v>1892</v>
      </c>
      <c r="H887" s="52" t="s">
        <v>28</v>
      </c>
      <c r="I887" s="54" t="s">
        <v>1893</v>
      </c>
      <c r="J887" s="59">
        <v>0</v>
      </c>
      <c r="K887" s="82">
        <v>5</v>
      </c>
      <c r="L887" s="15">
        <f t="shared" si="13"/>
        <v>5</v>
      </c>
      <c r="M887" s="83">
        <v>37500</v>
      </c>
      <c r="N887" s="39"/>
      <c r="O887" s="40"/>
      <c r="P887" s="56" t="s">
        <v>2035</v>
      </c>
    </row>
    <row r="888" spans="1:16" s="57" customFormat="1" ht="18" customHeight="1" x14ac:dyDescent="0.15">
      <c r="A888" s="52">
        <v>63528</v>
      </c>
      <c r="B888" s="52" t="s">
        <v>1747</v>
      </c>
      <c r="C888" s="52" t="s">
        <v>10</v>
      </c>
      <c r="D888" s="53" t="s">
        <v>1998</v>
      </c>
      <c r="E888" s="67" t="s">
        <v>1894</v>
      </c>
      <c r="F888" s="67" t="s">
        <v>1895</v>
      </c>
      <c r="G888" s="54" t="s">
        <v>1896</v>
      </c>
      <c r="H888" s="52" t="s">
        <v>720</v>
      </c>
      <c r="I888" s="54" t="s">
        <v>1897</v>
      </c>
      <c r="J888" s="15">
        <v>1</v>
      </c>
      <c r="K888" s="9">
        <v>0</v>
      </c>
      <c r="L888" s="15">
        <f t="shared" si="13"/>
        <v>1</v>
      </c>
      <c r="M888" s="83">
        <v>113200</v>
      </c>
      <c r="N888" s="39"/>
      <c r="O888" s="40"/>
      <c r="P888" s="56" t="s">
        <v>2035</v>
      </c>
    </row>
    <row r="889" spans="1:16" s="57" customFormat="1" ht="18" customHeight="1" x14ac:dyDescent="0.15">
      <c r="A889" s="52">
        <v>63529</v>
      </c>
      <c r="B889" s="52" t="s">
        <v>1238</v>
      </c>
      <c r="C889" s="52" t="s">
        <v>10</v>
      </c>
      <c r="D889" s="53" t="s">
        <v>1998</v>
      </c>
      <c r="E889" s="67" t="s">
        <v>1898</v>
      </c>
      <c r="F889" s="67" t="s">
        <v>1134</v>
      </c>
      <c r="G889" s="54">
        <v>418341</v>
      </c>
      <c r="H889" s="52" t="s">
        <v>720</v>
      </c>
      <c r="I889" s="54" t="s">
        <v>746</v>
      </c>
      <c r="J889" s="15">
        <v>1</v>
      </c>
      <c r="K889" s="9">
        <v>0</v>
      </c>
      <c r="L889" s="15">
        <f t="shared" si="13"/>
        <v>1</v>
      </c>
      <c r="M889" s="83">
        <v>48000</v>
      </c>
      <c r="N889" s="39"/>
      <c r="O889" s="40"/>
      <c r="P889" s="56" t="s">
        <v>2035</v>
      </c>
    </row>
    <row r="890" spans="1:16" s="57" customFormat="1" ht="18" customHeight="1" x14ac:dyDescent="0.15">
      <c r="A890" s="52">
        <v>63530</v>
      </c>
      <c r="B890" s="52" t="s">
        <v>1747</v>
      </c>
      <c r="C890" s="52" t="s">
        <v>10</v>
      </c>
      <c r="D890" s="53">
        <v>4987562169207</v>
      </c>
      <c r="E890" s="67" t="s">
        <v>1899</v>
      </c>
      <c r="F890" s="67" t="s">
        <v>1900</v>
      </c>
      <c r="G890" s="54">
        <v>16920</v>
      </c>
      <c r="H890" s="52" t="s">
        <v>722</v>
      </c>
      <c r="I890" s="54" t="s">
        <v>261</v>
      </c>
      <c r="J890" s="15">
        <v>1</v>
      </c>
      <c r="K890" s="9">
        <v>0</v>
      </c>
      <c r="L890" s="15">
        <f t="shared" si="13"/>
        <v>1</v>
      </c>
      <c r="M890" s="83">
        <v>8800</v>
      </c>
      <c r="N890" s="39"/>
      <c r="O890" s="40"/>
      <c r="P890" s="56" t="s">
        <v>2035</v>
      </c>
    </row>
    <row r="891" spans="1:16" s="57" customFormat="1" ht="18" customHeight="1" x14ac:dyDescent="0.15">
      <c r="A891" s="52">
        <v>63531</v>
      </c>
      <c r="B891" s="52" t="s">
        <v>1747</v>
      </c>
      <c r="C891" s="52" t="s">
        <v>10</v>
      </c>
      <c r="D891" s="53">
        <v>4517715414030</v>
      </c>
      <c r="E891" s="67" t="s">
        <v>1901</v>
      </c>
      <c r="F891" s="67" t="s">
        <v>1902</v>
      </c>
      <c r="G891" s="54">
        <v>41403</v>
      </c>
      <c r="H891" s="52" t="s">
        <v>473</v>
      </c>
      <c r="I891" s="54" t="s">
        <v>1903</v>
      </c>
      <c r="J891" s="15">
        <v>5</v>
      </c>
      <c r="K891" s="82">
        <v>5</v>
      </c>
      <c r="L891" s="15">
        <f t="shared" si="13"/>
        <v>10</v>
      </c>
      <c r="M891" s="83">
        <v>9600</v>
      </c>
      <c r="N891" s="39"/>
      <c r="O891" s="40"/>
      <c r="P891" s="56" t="s">
        <v>2035</v>
      </c>
    </row>
    <row r="892" spans="1:16" s="57" customFormat="1" ht="18" customHeight="1" x14ac:dyDescent="0.15">
      <c r="A892" s="52">
        <v>63532</v>
      </c>
      <c r="B892" s="52" t="s">
        <v>1747</v>
      </c>
      <c r="C892" s="52" t="s">
        <v>10</v>
      </c>
      <c r="D892" s="53">
        <v>4517715414191</v>
      </c>
      <c r="E892" s="67" t="s">
        <v>1904</v>
      </c>
      <c r="F892" s="67" t="s">
        <v>813</v>
      </c>
      <c r="G892" s="54">
        <v>41419</v>
      </c>
      <c r="H892" s="52" t="s">
        <v>722</v>
      </c>
      <c r="I892" s="54" t="s">
        <v>1903</v>
      </c>
      <c r="J892" s="15">
        <v>15</v>
      </c>
      <c r="K892" s="59">
        <v>5</v>
      </c>
      <c r="L892" s="15">
        <f t="shared" si="13"/>
        <v>20</v>
      </c>
      <c r="M892" s="83">
        <v>2400</v>
      </c>
      <c r="N892" s="39"/>
      <c r="O892" s="40"/>
      <c r="P892" s="56" t="s">
        <v>2035</v>
      </c>
    </row>
    <row r="893" spans="1:16" s="57" customFormat="1" ht="18" customHeight="1" x14ac:dyDescent="0.15">
      <c r="A893" s="52">
        <v>63533</v>
      </c>
      <c r="B893" s="52" t="s">
        <v>1747</v>
      </c>
      <c r="C893" s="52" t="s">
        <v>10</v>
      </c>
      <c r="D893" s="53">
        <v>4517715414290</v>
      </c>
      <c r="E893" s="67" t="s">
        <v>1905</v>
      </c>
      <c r="F893" s="67" t="s">
        <v>813</v>
      </c>
      <c r="G893" s="54">
        <v>41429</v>
      </c>
      <c r="H893" s="52" t="s">
        <v>722</v>
      </c>
      <c r="I893" s="54" t="s">
        <v>1903</v>
      </c>
      <c r="J893" s="15">
        <v>15</v>
      </c>
      <c r="K893" s="59">
        <v>5</v>
      </c>
      <c r="L893" s="15">
        <f t="shared" si="13"/>
        <v>20</v>
      </c>
      <c r="M893" s="83">
        <v>2400</v>
      </c>
      <c r="N893" s="39"/>
      <c r="O893" s="40"/>
      <c r="P893" s="56" t="s">
        <v>2035</v>
      </c>
    </row>
    <row r="894" spans="1:16" s="57" customFormat="1" ht="18" customHeight="1" x14ac:dyDescent="0.15">
      <c r="A894" s="52">
        <v>63534</v>
      </c>
      <c r="B894" s="52" t="s">
        <v>1747</v>
      </c>
      <c r="C894" s="52" t="s">
        <v>10</v>
      </c>
      <c r="D894" s="53">
        <v>4517715414399</v>
      </c>
      <c r="E894" s="67" t="s">
        <v>1906</v>
      </c>
      <c r="F894" s="67" t="s">
        <v>813</v>
      </c>
      <c r="G894" s="54">
        <v>41439</v>
      </c>
      <c r="H894" s="52" t="s">
        <v>722</v>
      </c>
      <c r="I894" s="54" t="s">
        <v>1903</v>
      </c>
      <c r="J894" s="59">
        <v>15</v>
      </c>
      <c r="K894" s="82">
        <v>5</v>
      </c>
      <c r="L894" s="15">
        <f t="shared" si="13"/>
        <v>20</v>
      </c>
      <c r="M894" s="83">
        <v>2400</v>
      </c>
      <c r="N894" s="39"/>
      <c r="O894" s="40"/>
      <c r="P894" s="56" t="s">
        <v>2035</v>
      </c>
    </row>
    <row r="895" spans="1:16" s="57" customFormat="1" ht="18" customHeight="1" x14ac:dyDescent="0.15">
      <c r="A895" s="52">
        <v>63535</v>
      </c>
      <c r="B895" s="52" t="s">
        <v>1747</v>
      </c>
      <c r="C895" s="52" t="s">
        <v>10</v>
      </c>
      <c r="D895" s="53">
        <v>4517715414498</v>
      </c>
      <c r="E895" s="67" t="s">
        <v>1907</v>
      </c>
      <c r="F895" s="67" t="s">
        <v>813</v>
      </c>
      <c r="G895" s="54">
        <v>41449</v>
      </c>
      <c r="H895" s="52" t="s">
        <v>722</v>
      </c>
      <c r="I895" s="54" t="s">
        <v>1903</v>
      </c>
      <c r="J895" s="59">
        <v>15</v>
      </c>
      <c r="K895" s="59">
        <v>5</v>
      </c>
      <c r="L895" s="15">
        <f t="shared" si="13"/>
        <v>20</v>
      </c>
      <c r="M895" s="83">
        <v>2400</v>
      </c>
      <c r="N895" s="39"/>
      <c r="O895" s="40"/>
      <c r="P895" s="56" t="s">
        <v>2035</v>
      </c>
    </row>
    <row r="896" spans="1:16" s="57" customFormat="1" ht="18" customHeight="1" x14ac:dyDescent="0.15">
      <c r="A896" s="52">
        <v>63536</v>
      </c>
      <c r="B896" s="52" t="s">
        <v>1238</v>
      </c>
      <c r="C896" s="52" t="s">
        <v>12</v>
      </c>
      <c r="D896" s="53">
        <v>4987518113780</v>
      </c>
      <c r="E896" s="67" t="s">
        <v>1908</v>
      </c>
      <c r="F896" s="67" t="s">
        <v>751</v>
      </c>
      <c r="G896" s="54" t="s">
        <v>1909</v>
      </c>
      <c r="H896" s="52" t="s">
        <v>720</v>
      </c>
      <c r="I896" s="67" t="s">
        <v>1009</v>
      </c>
      <c r="J896" s="59">
        <v>1</v>
      </c>
      <c r="K896" s="82">
        <v>0</v>
      </c>
      <c r="L896" s="15">
        <f t="shared" si="13"/>
        <v>1</v>
      </c>
      <c r="M896" s="83">
        <v>60000</v>
      </c>
      <c r="N896" s="39"/>
      <c r="O896" s="40"/>
      <c r="P896" s="56" t="s">
        <v>2035</v>
      </c>
    </row>
    <row r="897" spans="1:16" s="57" customFormat="1" ht="18" customHeight="1" x14ac:dyDescent="0.15">
      <c r="A897" s="52">
        <v>63537</v>
      </c>
      <c r="B897" s="52" t="s">
        <v>1238</v>
      </c>
      <c r="C897" s="52" t="s">
        <v>12</v>
      </c>
      <c r="D897" s="53">
        <v>4987518110222</v>
      </c>
      <c r="E897" s="67" t="s">
        <v>1910</v>
      </c>
      <c r="F897" s="67" t="s">
        <v>751</v>
      </c>
      <c r="G897" s="54" t="s">
        <v>1911</v>
      </c>
      <c r="H897" s="52" t="s">
        <v>720</v>
      </c>
      <c r="I897" s="67" t="s">
        <v>1009</v>
      </c>
      <c r="J897" s="15">
        <v>1</v>
      </c>
      <c r="K897" s="59">
        <v>0</v>
      </c>
      <c r="L897" s="15">
        <f t="shared" si="13"/>
        <v>1</v>
      </c>
      <c r="M897" s="83">
        <v>58000</v>
      </c>
      <c r="N897" s="39"/>
      <c r="O897" s="40"/>
      <c r="P897" s="56" t="s">
        <v>2035</v>
      </c>
    </row>
    <row r="898" spans="1:16" s="57" customFormat="1" ht="18" customHeight="1" x14ac:dyDescent="0.15">
      <c r="A898" s="52">
        <v>63538</v>
      </c>
      <c r="B898" s="52" t="s">
        <v>1238</v>
      </c>
      <c r="C898" s="52" t="s">
        <v>12</v>
      </c>
      <c r="D898" s="53">
        <v>4987551066906</v>
      </c>
      <c r="E898" s="67" t="s">
        <v>1912</v>
      </c>
      <c r="F898" s="67" t="s">
        <v>1913</v>
      </c>
      <c r="G898" s="54" t="s">
        <v>1914</v>
      </c>
      <c r="H898" s="52" t="s">
        <v>28</v>
      </c>
      <c r="I898" s="54" t="s">
        <v>1915</v>
      </c>
      <c r="J898" s="59">
        <v>1</v>
      </c>
      <c r="K898" s="59">
        <v>1</v>
      </c>
      <c r="L898" s="15">
        <f t="shared" si="13"/>
        <v>2</v>
      </c>
      <c r="M898" s="83">
        <v>12500</v>
      </c>
      <c r="N898" s="39"/>
      <c r="O898" s="40"/>
      <c r="P898" s="56" t="s">
        <v>2035</v>
      </c>
    </row>
    <row r="899" spans="1:16" s="57" customFormat="1" ht="18" customHeight="1" x14ac:dyDescent="0.15">
      <c r="A899" s="52">
        <v>63539</v>
      </c>
      <c r="B899" s="52" t="s">
        <v>1238</v>
      </c>
      <c r="C899" s="52" t="s">
        <v>12</v>
      </c>
      <c r="D899" s="53">
        <v>4987458116742</v>
      </c>
      <c r="E899" s="67" t="s">
        <v>1916</v>
      </c>
      <c r="F899" s="67" t="s">
        <v>1917</v>
      </c>
      <c r="G899" s="54"/>
      <c r="H899" s="52" t="s">
        <v>722</v>
      </c>
      <c r="I899" s="54" t="s">
        <v>1918</v>
      </c>
      <c r="J899" s="59">
        <v>1</v>
      </c>
      <c r="K899" s="59">
        <v>0</v>
      </c>
      <c r="L899" s="15">
        <f t="shared" si="13"/>
        <v>1</v>
      </c>
      <c r="M899" s="83">
        <v>11000</v>
      </c>
      <c r="N899" s="39"/>
      <c r="O899" s="40"/>
      <c r="P899" s="56" t="s">
        <v>2035</v>
      </c>
    </row>
    <row r="900" spans="1:16" s="57" customFormat="1" ht="18" customHeight="1" x14ac:dyDescent="0.15">
      <c r="A900" s="52">
        <v>63540</v>
      </c>
      <c r="B900" s="52" t="s">
        <v>1238</v>
      </c>
      <c r="C900" s="52" t="s">
        <v>12</v>
      </c>
      <c r="D900" s="53">
        <v>4517715202514</v>
      </c>
      <c r="E900" s="67" t="s">
        <v>1919</v>
      </c>
      <c r="F900" s="67" t="s">
        <v>148</v>
      </c>
      <c r="G900" s="54">
        <v>20251</v>
      </c>
      <c r="H900" s="52" t="s">
        <v>720</v>
      </c>
      <c r="I900" s="54" t="s">
        <v>1920</v>
      </c>
      <c r="J900" s="59">
        <v>0</v>
      </c>
      <c r="K900" s="59">
        <v>5</v>
      </c>
      <c r="L900" s="15">
        <f t="shared" ref="L900:L922" si="14">J900+K900</f>
        <v>5</v>
      </c>
      <c r="M900" s="83">
        <v>3000</v>
      </c>
      <c r="N900" s="39"/>
      <c r="O900" s="40"/>
      <c r="P900" s="56" t="s">
        <v>2035</v>
      </c>
    </row>
    <row r="901" spans="1:16" s="57" customFormat="1" ht="18" customHeight="1" x14ac:dyDescent="0.15">
      <c r="A901" s="52">
        <v>63541</v>
      </c>
      <c r="B901" s="52" t="s">
        <v>1238</v>
      </c>
      <c r="C901" s="52" t="s">
        <v>12</v>
      </c>
      <c r="D901" s="53">
        <v>9900004766326</v>
      </c>
      <c r="E901" s="67" t="s">
        <v>1921</v>
      </c>
      <c r="F901" s="67" t="s">
        <v>233</v>
      </c>
      <c r="G901" s="54" t="s">
        <v>1922</v>
      </c>
      <c r="H901" s="52" t="s">
        <v>720</v>
      </c>
      <c r="I901" s="54" t="s">
        <v>411</v>
      </c>
      <c r="J901" s="59">
        <v>5</v>
      </c>
      <c r="K901" s="82">
        <v>0</v>
      </c>
      <c r="L901" s="15">
        <f t="shared" si="14"/>
        <v>5</v>
      </c>
      <c r="M901" s="83">
        <v>7340</v>
      </c>
      <c r="N901" s="39"/>
      <c r="O901" s="40"/>
      <c r="P901" s="56" t="s">
        <v>2035</v>
      </c>
    </row>
    <row r="902" spans="1:16" s="57" customFormat="1" ht="18" customHeight="1" x14ac:dyDescent="0.15">
      <c r="A902" s="52">
        <v>63542</v>
      </c>
      <c r="B902" s="52" t="s">
        <v>1238</v>
      </c>
      <c r="C902" s="52" t="s">
        <v>12</v>
      </c>
      <c r="D902" s="53">
        <v>4987763104960</v>
      </c>
      <c r="E902" s="67" t="s">
        <v>1923</v>
      </c>
      <c r="F902" s="67" t="s">
        <v>233</v>
      </c>
      <c r="G902" s="54" t="s">
        <v>1924</v>
      </c>
      <c r="H902" s="52" t="s">
        <v>720</v>
      </c>
      <c r="I902" s="54" t="s">
        <v>411</v>
      </c>
      <c r="J902" s="59">
        <v>5</v>
      </c>
      <c r="K902" s="82">
        <v>0</v>
      </c>
      <c r="L902" s="15">
        <f t="shared" si="14"/>
        <v>5</v>
      </c>
      <c r="M902" s="83">
        <v>11000</v>
      </c>
      <c r="N902" s="39"/>
      <c r="O902" s="40"/>
      <c r="P902" s="56" t="s">
        <v>2035</v>
      </c>
    </row>
    <row r="903" spans="1:16" s="57" customFormat="1" ht="18" customHeight="1" x14ac:dyDescent="0.15">
      <c r="A903" s="52">
        <v>63543</v>
      </c>
      <c r="B903" s="52" t="s">
        <v>1238</v>
      </c>
      <c r="C903" s="52" t="s">
        <v>12</v>
      </c>
      <c r="D903" s="53">
        <v>9900004766319</v>
      </c>
      <c r="E903" s="67" t="s">
        <v>1925</v>
      </c>
      <c r="F903" s="67" t="s">
        <v>233</v>
      </c>
      <c r="G903" s="54" t="s">
        <v>1926</v>
      </c>
      <c r="H903" s="52" t="s">
        <v>720</v>
      </c>
      <c r="I903" s="54" t="s">
        <v>411</v>
      </c>
      <c r="J903" s="59">
        <v>5</v>
      </c>
      <c r="K903" s="82">
        <v>0</v>
      </c>
      <c r="L903" s="15">
        <f t="shared" si="14"/>
        <v>5</v>
      </c>
      <c r="M903" s="83">
        <v>7340</v>
      </c>
      <c r="N903" s="39"/>
      <c r="O903" s="40"/>
      <c r="P903" s="56" t="s">
        <v>2035</v>
      </c>
    </row>
    <row r="904" spans="1:16" s="57" customFormat="1" ht="18" customHeight="1" x14ac:dyDescent="0.15">
      <c r="A904" s="52">
        <v>63544</v>
      </c>
      <c r="B904" s="52" t="s">
        <v>1238</v>
      </c>
      <c r="C904" s="52" t="s">
        <v>12</v>
      </c>
      <c r="D904" s="53">
        <v>4582212741743</v>
      </c>
      <c r="E904" s="67" t="s">
        <v>1927</v>
      </c>
      <c r="F904" s="67" t="s">
        <v>1928</v>
      </c>
      <c r="G904" s="54" t="s">
        <v>1929</v>
      </c>
      <c r="H904" s="52" t="s">
        <v>720</v>
      </c>
      <c r="I904" s="54" t="s">
        <v>1930</v>
      </c>
      <c r="J904" s="59">
        <v>5</v>
      </c>
      <c r="K904" s="82">
        <v>0</v>
      </c>
      <c r="L904" s="15">
        <f t="shared" si="14"/>
        <v>5</v>
      </c>
      <c r="M904" s="83">
        <v>5300</v>
      </c>
      <c r="N904" s="39"/>
      <c r="O904" s="40"/>
      <c r="P904" s="56" t="s">
        <v>2035</v>
      </c>
    </row>
    <row r="905" spans="1:16" s="57" customFormat="1" ht="18" customHeight="1" x14ac:dyDescent="0.15">
      <c r="A905" s="52">
        <v>63545</v>
      </c>
      <c r="B905" s="52" t="s">
        <v>1238</v>
      </c>
      <c r="C905" s="52" t="s">
        <v>12</v>
      </c>
      <c r="D905" s="53">
        <v>4987274094743</v>
      </c>
      <c r="E905" s="67" t="s">
        <v>1931</v>
      </c>
      <c r="F905" s="67" t="s">
        <v>1932</v>
      </c>
      <c r="G905" s="54" t="s">
        <v>1933</v>
      </c>
      <c r="H905" s="52" t="s">
        <v>722</v>
      </c>
      <c r="I905" s="54" t="s">
        <v>1934</v>
      </c>
      <c r="J905" s="59">
        <v>0</v>
      </c>
      <c r="K905" s="82">
        <v>3</v>
      </c>
      <c r="L905" s="15">
        <f t="shared" si="14"/>
        <v>3</v>
      </c>
      <c r="M905" s="83">
        <v>2300</v>
      </c>
      <c r="N905" s="39"/>
      <c r="O905" s="40"/>
      <c r="P905" s="56" t="s">
        <v>2035</v>
      </c>
    </row>
    <row r="906" spans="1:16" s="57" customFormat="1" ht="18" customHeight="1" x14ac:dyDescent="0.15">
      <c r="A906" s="52">
        <v>63546</v>
      </c>
      <c r="B906" s="52" t="s">
        <v>1238</v>
      </c>
      <c r="C906" s="52" t="s">
        <v>12</v>
      </c>
      <c r="D906" s="53">
        <v>4987537700909</v>
      </c>
      <c r="E906" s="67" t="s">
        <v>1935</v>
      </c>
      <c r="F906" s="67" t="s">
        <v>892</v>
      </c>
      <c r="G906" s="54">
        <v>70090</v>
      </c>
      <c r="H906" s="52" t="s">
        <v>722</v>
      </c>
      <c r="I906" s="54" t="s">
        <v>1817</v>
      </c>
      <c r="J906" s="59">
        <v>0</v>
      </c>
      <c r="K906" s="59">
        <v>12</v>
      </c>
      <c r="L906" s="15">
        <f t="shared" si="14"/>
        <v>12</v>
      </c>
      <c r="M906" s="83">
        <v>8000</v>
      </c>
      <c r="N906" s="39"/>
      <c r="O906" s="40"/>
      <c r="P906" s="56" t="s">
        <v>2035</v>
      </c>
    </row>
    <row r="907" spans="1:16" s="57" customFormat="1" ht="18" customHeight="1" x14ac:dyDescent="0.15">
      <c r="A907" s="52">
        <v>63547</v>
      </c>
      <c r="B907" s="52" t="s">
        <v>1238</v>
      </c>
      <c r="C907" s="52" t="s">
        <v>12</v>
      </c>
      <c r="D907" s="53">
        <v>4987537700008</v>
      </c>
      <c r="E907" s="67" t="s">
        <v>1936</v>
      </c>
      <c r="F907" s="67" t="s">
        <v>1937</v>
      </c>
      <c r="G907" s="54">
        <v>70000</v>
      </c>
      <c r="H907" s="52" t="s">
        <v>722</v>
      </c>
      <c r="I907" s="54" t="s">
        <v>1817</v>
      </c>
      <c r="J907" s="59">
        <v>0</v>
      </c>
      <c r="K907" s="82">
        <v>10</v>
      </c>
      <c r="L907" s="15">
        <f t="shared" si="14"/>
        <v>10</v>
      </c>
      <c r="M907" s="83">
        <v>7000</v>
      </c>
      <c r="N907" s="39"/>
      <c r="O907" s="40"/>
      <c r="P907" s="56" t="s">
        <v>2035</v>
      </c>
    </row>
    <row r="908" spans="1:16" s="57" customFormat="1" ht="18" customHeight="1" x14ac:dyDescent="0.15">
      <c r="A908" s="52">
        <v>63548</v>
      </c>
      <c r="B908" s="52" t="s">
        <v>1238</v>
      </c>
      <c r="C908" s="52" t="s">
        <v>12</v>
      </c>
      <c r="D908" s="53">
        <v>4987537683004</v>
      </c>
      <c r="E908" s="67" t="s">
        <v>1938</v>
      </c>
      <c r="F908" s="67" t="s">
        <v>1937</v>
      </c>
      <c r="G908" s="54">
        <v>68300</v>
      </c>
      <c r="H908" s="52" t="s">
        <v>722</v>
      </c>
      <c r="I908" s="54" t="s">
        <v>1817</v>
      </c>
      <c r="J908" s="59">
        <v>0</v>
      </c>
      <c r="K908" s="59">
        <v>29</v>
      </c>
      <c r="L908" s="15">
        <f t="shared" si="14"/>
        <v>29</v>
      </c>
      <c r="M908" s="83">
        <v>14000</v>
      </c>
      <c r="N908" s="39"/>
      <c r="O908" s="40"/>
      <c r="P908" s="56" t="s">
        <v>2035</v>
      </c>
    </row>
    <row r="909" spans="1:16" s="57" customFormat="1" ht="18" customHeight="1" x14ac:dyDescent="0.15">
      <c r="A909" s="52">
        <v>63549</v>
      </c>
      <c r="B909" s="52" t="s">
        <v>1238</v>
      </c>
      <c r="C909" s="52" t="s">
        <v>12</v>
      </c>
      <c r="D909" s="53">
        <v>4987537700206</v>
      </c>
      <c r="E909" s="67" t="s">
        <v>1939</v>
      </c>
      <c r="F909" s="67" t="s">
        <v>1937</v>
      </c>
      <c r="G909" s="54">
        <v>70020</v>
      </c>
      <c r="H909" s="52" t="s">
        <v>722</v>
      </c>
      <c r="I909" s="54" t="s">
        <v>1817</v>
      </c>
      <c r="J909" s="59">
        <v>0</v>
      </c>
      <c r="K909" s="59">
        <v>21</v>
      </c>
      <c r="L909" s="15">
        <f t="shared" si="14"/>
        <v>21</v>
      </c>
      <c r="M909" s="83">
        <v>7000</v>
      </c>
      <c r="N909" s="39"/>
      <c r="O909" s="40"/>
      <c r="P909" s="56" t="s">
        <v>2035</v>
      </c>
    </row>
    <row r="910" spans="1:16" s="57" customFormat="1" ht="18" customHeight="1" x14ac:dyDescent="0.15">
      <c r="A910" s="52">
        <v>63550</v>
      </c>
      <c r="B910" s="52" t="s">
        <v>1238</v>
      </c>
      <c r="C910" s="52" t="s">
        <v>12</v>
      </c>
      <c r="D910" s="53" t="s">
        <v>1998</v>
      </c>
      <c r="E910" s="67" t="s">
        <v>1940</v>
      </c>
      <c r="F910" s="67" t="s">
        <v>159</v>
      </c>
      <c r="G910" s="54" t="s">
        <v>1941</v>
      </c>
      <c r="H910" s="52" t="s">
        <v>720</v>
      </c>
      <c r="I910" s="54" t="s">
        <v>105</v>
      </c>
      <c r="J910" s="15">
        <v>1</v>
      </c>
      <c r="K910" s="82">
        <v>0</v>
      </c>
      <c r="L910" s="15">
        <f t="shared" si="14"/>
        <v>1</v>
      </c>
      <c r="M910" s="83">
        <v>73000</v>
      </c>
      <c r="N910" s="39"/>
      <c r="O910" s="40"/>
      <c r="P910" s="56" t="s">
        <v>2035</v>
      </c>
    </row>
    <row r="911" spans="1:16" s="57" customFormat="1" ht="18" customHeight="1" x14ac:dyDescent="0.15">
      <c r="A911" s="52">
        <v>63551</v>
      </c>
      <c r="B911" s="52" t="s">
        <v>1238</v>
      </c>
      <c r="C911" s="52" t="s">
        <v>12</v>
      </c>
      <c r="D911" s="53">
        <v>4562160404570</v>
      </c>
      <c r="E911" s="67" t="s">
        <v>1942</v>
      </c>
      <c r="F911" s="67" t="s">
        <v>1943</v>
      </c>
      <c r="G911" s="54" t="s">
        <v>1944</v>
      </c>
      <c r="H911" s="52" t="s">
        <v>473</v>
      </c>
      <c r="I911" s="54" t="s">
        <v>1017</v>
      </c>
      <c r="J911" s="59">
        <v>0</v>
      </c>
      <c r="K911" s="82">
        <v>30</v>
      </c>
      <c r="L911" s="15">
        <f t="shared" si="14"/>
        <v>30</v>
      </c>
      <c r="M911" s="83">
        <v>46800</v>
      </c>
      <c r="N911" s="39"/>
      <c r="O911" s="40"/>
      <c r="P911" s="56" t="s">
        <v>2035</v>
      </c>
    </row>
    <row r="912" spans="1:16" s="57" customFormat="1" ht="18" customHeight="1" x14ac:dyDescent="0.15">
      <c r="A912" s="52">
        <v>63552</v>
      </c>
      <c r="B912" s="52" t="s">
        <v>1238</v>
      </c>
      <c r="C912" s="52" t="s">
        <v>12</v>
      </c>
      <c r="D912" s="53" t="s">
        <v>1998</v>
      </c>
      <c r="E912" s="67" t="s">
        <v>1945</v>
      </c>
      <c r="F912" s="67" t="s">
        <v>1946</v>
      </c>
      <c r="G912" s="54" t="s">
        <v>1947</v>
      </c>
      <c r="H912" s="52" t="s">
        <v>720</v>
      </c>
      <c r="I912" s="54" t="s">
        <v>1181</v>
      </c>
      <c r="J912" s="59">
        <v>1</v>
      </c>
      <c r="K912" s="82">
        <v>0</v>
      </c>
      <c r="L912" s="15">
        <f t="shared" si="14"/>
        <v>1</v>
      </c>
      <c r="M912" s="83">
        <v>67000</v>
      </c>
      <c r="N912" s="39"/>
      <c r="O912" s="40"/>
      <c r="P912" s="56" t="s">
        <v>2035</v>
      </c>
    </row>
    <row r="913" spans="1:17" s="57" customFormat="1" ht="18" customHeight="1" x14ac:dyDescent="0.15">
      <c r="A913" s="52">
        <v>63553</v>
      </c>
      <c r="B913" s="52" t="s">
        <v>1238</v>
      </c>
      <c r="C913" s="52" t="s">
        <v>12</v>
      </c>
      <c r="D913" s="53" t="s">
        <v>1998</v>
      </c>
      <c r="E913" s="67" t="s">
        <v>1948</v>
      </c>
      <c r="F913" s="67" t="s">
        <v>1949</v>
      </c>
      <c r="G913" s="54" t="s">
        <v>1950</v>
      </c>
      <c r="H913" s="52" t="s">
        <v>720</v>
      </c>
      <c r="I913" s="54" t="s">
        <v>1184</v>
      </c>
      <c r="J913" s="59">
        <v>1</v>
      </c>
      <c r="K913" s="82">
        <v>0</v>
      </c>
      <c r="L913" s="15">
        <f t="shared" si="14"/>
        <v>1</v>
      </c>
      <c r="M913" s="83">
        <v>82500</v>
      </c>
      <c r="N913" s="39"/>
      <c r="O913" s="40"/>
      <c r="P913" s="56" t="s">
        <v>2035</v>
      </c>
    </row>
    <row r="914" spans="1:17" s="57" customFormat="1" ht="18" customHeight="1" x14ac:dyDescent="0.15">
      <c r="A914" s="52">
        <v>63554</v>
      </c>
      <c r="B914" s="52" t="s">
        <v>1238</v>
      </c>
      <c r="C914" s="52" t="s">
        <v>12</v>
      </c>
      <c r="D914" s="53">
        <v>4987302510597</v>
      </c>
      <c r="E914" s="67" t="s">
        <v>1951</v>
      </c>
      <c r="F914" s="67" t="s">
        <v>729</v>
      </c>
      <c r="G914" s="54">
        <v>51059</v>
      </c>
      <c r="H914" s="52" t="s">
        <v>722</v>
      </c>
      <c r="I914" s="67" t="s">
        <v>1019</v>
      </c>
      <c r="J914" s="59">
        <v>0</v>
      </c>
      <c r="K914" s="102">
        <v>5</v>
      </c>
      <c r="L914" s="15">
        <f t="shared" si="14"/>
        <v>5</v>
      </c>
      <c r="M914" s="83">
        <v>3000</v>
      </c>
      <c r="N914" s="39"/>
      <c r="O914" s="40"/>
      <c r="P914" s="56" t="s">
        <v>2035</v>
      </c>
    </row>
    <row r="915" spans="1:17" s="57" customFormat="1" ht="18" customHeight="1" x14ac:dyDescent="0.15">
      <c r="A915" s="52">
        <v>63555</v>
      </c>
      <c r="B915" s="52" t="s">
        <v>1238</v>
      </c>
      <c r="C915" s="52" t="s">
        <v>12</v>
      </c>
      <c r="D915" s="53">
        <v>4517715333713</v>
      </c>
      <c r="E915" s="67" t="s">
        <v>1952</v>
      </c>
      <c r="F915" s="67" t="s">
        <v>1953</v>
      </c>
      <c r="G915" s="54">
        <v>33371</v>
      </c>
      <c r="H915" s="52" t="s">
        <v>722</v>
      </c>
      <c r="I915" s="54" t="s">
        <v>1920</v>
      </c>
      <c r="J915" s="59">
        <v>0</v>
      </c>
      <c r="K915" s="103">
        <v>10</v>
      </c>
      <c r="L915" s="22">
        <f t="shared" si="14"/>
        <v>10</v>
      </c>
      <c r="M915" s="83">
        <v>1500</v>
      </c>
      <c r="N915" s="39"/>
      <c r="O915" s="40"/>
      <c r="P915" s="56" t="s">
        <v>2035</v>
      </c>
    </row>
    <row r="916" spans="1:17" s="57" customFormat="1" ht="18" customHeight="1" x14ac:dyDescent="0.15">
      <c r="A916" s="52">
        <v>63556</v>
      </c>
      <c r="B916" s="52" t="s">
        <v>1238</v>
      </c>
      <c r="C916" s="52" t="s">
        <v>12</v>
      </c>
      <c r="D916" s="53">
        <v>4517715205713</v>
      </c>
      <c r="E916" s="67" t="s">
        <v>1954</v>
      </c>
      <c r="F916" s="67" t="s">
        <v>148</v>
      </c>
      <c r="G916" s="54">
        <v>20571</v>
      </c>
      <c r="H916" s="52" t="s">
        <v>722</v>
      </c>
      <c r="I916" s="54" t="s">
        <v>1920</v>
      </c>
      <c r="J916" s="59">
        <v>0</v>
      </c>
      <c r="K916" s="104">
        <v>2</v>
      </c>
      <c r="L916" s="15">
        <f t="shared" si="14"/>
        <v>2</v>
      </c>
      <c r="M916" s="83">
        <v>3000</v>
      </c>
      <c r="N916" s="39"/>
      <c r="O916" s="40"/>
      <c r="P916" s="56" t="s">
        <v>2035</v>
      </c>
    </row>
    <row r="917" spans="1:17" s="57" customFormat="1" ht="18" customHeight="1" x14ac:dyDescent="0.15">
      <c r="A917" s="52">
        <v>63557</v>
      </c>
      <c r="B917" s="52" t="s">
        <v>1238</v>
      </c>
      <c r="C917" s="52" t="s">
        <v>12</v>
      </c>
      <c r="D917" s="53">
        <v>4517715205812</v>
      </c>
      <c r="E917" s="67" t="s">
        <v>1955</v>
      </c>
      <c r="F917" s="67" t="s">
        <v>148</v>
      </c>
      <c r="G917" s="54">
        <v>20581</v>
      </c>
      <c r="H917" s="52" t="s">
        <v>722</v>
      </c>
      <c r="I917" s="54" t="s">
        <v>1920</v>
      </c>
      <c r="J917" s="59">
        <v>0</v>
      </c>
      <c r="K917" s="104">
        <v>2</v>
      </c>
      <c r="L917" s="22">
        <f t="shared" si="14"/>
        <v>2</v>
      </c>
      <c r="M917" s="83">
        <v>3000</v>
      </c>
      <c r="N917" s="39"/>
      <c r="O917" s="40"/>
      <c r="P917" s="56" t="s">
        <v>2035</v>
      </c>
    </row>
    <row r="918" spans="1:17" s="57" customFormat="1" ht="18" customHeight="1" x14ac:dyDescent="0.15">
      <c r="A918" s="52">
        <v>63558</v>
      </c>
      <c r="B918" s="52" t="s">
        <v>1238</v>
      </c>
      <c r="C918" s="52" t="s">
        <v>12</v>
      </c>
      <c r="D918" s="53">
        <v>4987211950293</v>
      </c>
      <c r="E918" s="67" t="s">
        <v>1956</v>
      </c>
      <c r="F918" s="67" t="s">
        <v>733</v>
      </c>
      <c r="G918" s="54" t="s">
        <v>20</v>
      </c>
      <c r="H918" s="52" t="s">
        <v>722</v>
      </c>
      <c r="I918" s="54" t="s">
        <v>1957</v>
      </c>
      <c r="J918" s="59">
        <v>0</v>
      </c>
      <c r="K918" s="82">
        <v>1</v>
      </c>
      <c r="L918" s="15">
        <f t="shared" si="14"/>
        <v>1</v>
      </c>
      <c r="M918" s="83" t="s">
        <v>1871</v>
      </c>
      <c r="N918" s="39"/>
      <c r="O918" s="40"/>
      <c r="P918" s="56" t="s">
        <v>2035</v>
      </c>
    </row>
    <row r="919" spans="1:17" s="57" customFormat="1" ht="18" customHeight="1" x14ac:dyDescent="0.15">
      <c r="A919" s="52">
        <v>63559</v>
      </c>
      <c r="B919" s="52" t="s">
        <v>1238</v>
      </c>
      <c r="C919" s="52" t="s">
        <v>12</v>
      </c>
      <c r="D919" s="53">
        <v>4987211950309</v>
      </c>
      <c r="E919" s="67" t="s">
        <v>1958</v>
      </c>
      <c r="F919" s="67" t="s">
        <v>733</v>
      </c>
      <c r="G919" s="54" t="s">
        <v>20</v>
      </c>
      <c r="H919" s="52" t="s">
        <v>722</v>
      </c>
      <c r="I919" s="54" t="s">
        <v>1957</v>
      </c>
      <c r="J919" s="59">
        <v>0</v>
      </c>
      <c r="K919" s="82">
        <v>1</v>
      </c>
      <c r="L919" s="15">
        <f t="shared" si="14"/>
        <v>1</v>
      </c>
      <c r="M919" s="83" t="s">
        <v>1871</v>
      </c>
      <c r="N919" s="39"/>
      <c r="O919" s="40"/>
      <c r="P919" s="56" t="s">
        <v>2035</v>
      </c>
    </row>
    <row r="920" spans="1:17" s="57" customFormat="1" ht="18" customHeight="1" x14ac:dyDescent="0.15">
      <c r="A920" s="52">
        <v>63560</v>
      </c>
      <c r="B920" s="52" t="s">
        <v>1238</v>
      </c>
      <c r="C920" s="52" t="s">
        <v>12</v>
      </c>
      <c r="D920" s="53">
        <v>4987968766536</v>
      </c>
      <c r="E920" s="67" t="s">
        <v>1959</v>
      </c>
      <c r="F920" s="67" t="s">
        <v>1960</v>
      </c>
      <c r="G920" s="54" t="s">
        <v>1961</v>
      </c>
      <c r="H920" s="52" t="s">
        <v>720</v>
      </c>
      <c r="I920" s="54" t="s">
        <v>1962</v>
      </c>
      <c r="J920" s="59">
        <v>1</v>
      </c>
      <c r="K920" s="82">
        <v>0</v>
      </c>
      <c r="L920" s="15">
        <f t="shared" si="14"/>
        <v>1</v>
      </c>
      <c r="M920" s="83">
        <v>56800</v>
      </c>
      <c r="N920" s="39"/>
      <c r="O920" s="40"/>
      <c r="P920" s="56" t="s">
        <v>2035</v>
      </c>
    </row>
    <row r="921" spans="1:17" s="57" customFormat="1" ht="18" customHeight="1" x14ac:dyDescent="0.15">
      <c r="A921" s="52">
        <v>63561</v>
      </c>
      <c r="B921" s="52" t="s">
        <v>1238</v>
      </c>
      <c r="C921" s="52" t="s">
        <v>12</v>
      </c>
      <c r="D921" s="53">
        <v>4987780870503</v>
      </c>
      <c r="E921" s="67" t="s">
        <v>1963</v>
      </c>
      <c r="F921" s="67" t="s">
        <v>1120</v>
      </c>
      <c r="G921" s="54">
        <v>413371</v>
      </c>
      <c r="H921" s="52" t="s">
        <v>720</v>
      </c>
      <c r="I921" s="54" t="s">
        <v>1974</v>
      </c>
      <c r="J921" s="59">
        <v>1</v>
      </c>
      <c r="K921" s="82">
        <v>0</v>
      </c>
      <c r="L921" s="15">
        <f t="shared" si="14"/>
        <v>1</v>
      </c>
      <c r="M921" s="83">
        <v>42000</v>
      </c>
      <c r="N921" s="39"/>
      <c r="O921" s="40"/>
      <c r="P921" s="56" t="s">
        <v>2035</v>
      </c>
    </row>
    <row r="922" spans="1:17" s="57" customFormat="1" ht="18" customHeight="1" x14ac:dyDescent="0.15">
      <c r="A922" s="52">
        <v>63562</v>
      </c>
      <c r="B922" s="52" t="s">
        <v>1238</v>
      </c>
      <c r="C922" s="52" t="s">
        <v>12</v>
      </c>
      <c r="D922" s="53">
        <v>4987780877908</v>
      </c>
      <c r="E922" s="67" t="s">
        <v>1973</v>
      </c>
      <c r="F922" s="67" t="s">
        <v>1045</v>
      </c>
      <c r="G922" s="54">
        <v>418231</v>
      </c>
      <c r="H922" s="52" t="s">
        <v>720</v>
      </c>
      <c r="I922" s="54" t="s">
        <v>746</v>
      </c>
      <c r="J922" s="59">
        <v>1</v>
      </c>
      <c r="K922" s="102">
        <v>0</v>
      </c>
      <c r="L922" s="15">
        <f t="shared" si="14"/>
        <v>1</v>
      </c>
      <c r="M922" s="83"/>
      <c r="N922" s="39"/>
      <c r="O922" s="40"/>
      <c r="P922" s="56" t="s">
        <v>2035</v>
      </c>
    </row>
    <row r="923" spans="1:17" s="57" customFormat="1" ht="18" customHeight="1" x14ac:dyDescent="0.15">
      <c r="A923" s="52">
        <v>63564</v>
      </c>
      <c r="B923" s="52" t="s">
        <v>1238</v>
      </c>
      <c r="C923" s="52" t="s">
        <v>12</v>
      </c>
      <c r="D923" s="53">
        <v>4987302568635</v>
      </c>
      <c r="E923" s="67" t="s">
        <v>2036</v>
      </c>
      <c r="F923" s="67" t="s">
        <v>2037</v>
      </c>
      <c r="G923" s="54">
        <v>56863</v>
      </c>
      <c r="H923" s="52" t="s">
        <v>722</v>
      </c>
      <c r="I923" s="66" t="s">
        <v>2038</v>
      </c>
      <c r="J923" s="59">
        <v>0</v>
      </c>
      <c r="K923" s="59">
        <v>5</v>
      </c>
      <c r="L923" s="59">
        <v>5</v>
      </c>
      <c r="M923" s="105">
        <v>20000</v>
      </c>
      <c r="N923" s="39"/>
      <c r="O923" s="40"/>
      <c r="P923" s="104" t="s">
        <v>2043</v>
      </c>
      <c r="Q923" s="106"/>
    </row>
    <row r="924" spans="1:17" s="57" customFormat="1" ht="18" customHeight="1" x14ac:dyDescent="0.15">
      <c r="A924" s="52">
        <v>63565</v>
      </c>
      <c r="B924" s="52" t="s">
        <v>1238</v>
      </c>
      <c r="C924" s="52" t="s">
        <v>12</v>
      </c>
      <c r="D924" s="53">
        <v>4687481105539</v>
      </c>
      <c r="E924" s="67" t="s">
        <v>2039</v>
      </c>
      <c r="F924" s="67" t="s">
        <v>2040</v>
      </c>
      <c r="G924" s="54" t="s">
        <v>2041</v>
      </c>
      <c r="H924" s="52" t="s">
        <v>722</v>
      </c>
      <c r="I924" s="66" t="s">
        <v>2042</v>
      </c>
      <c r="J924" s="59">
        <v>0</v>
      </c>
      <c r="K924" s="59">
        <v>3</v>
      </c>
      <c r="L924" s="59">
        <v>3</v>
      </c>
      <c r="M924" s="105">
        <v>14000</v>
      </c>
      <c r="N924" s="39"/>
      <c r="O924" s="40"/>
      <c r="P924" s="104" t="s">
        <v>2043</v>
      </c>
      <c r="Q924" s="106"/>
    </row>
    <row r="925" spans="1:17" s="57" customFormat="1" ht="18" customHeight="1" x14ac:dyDescent="0.15">
      <c r="A925" s="52" t="s">
        <v>1989</v>
      </c>
      <c r="B925" s="52" t="s">
        <v>1238</v>
      </c>
      <c r="C925" s="52" t="s">
        <v>12</v>
      </c>
      <c r="D925" s="53">
        <v>4987481327337</v>
      </c>
      <c r="E925" s="67" t="s">
        <v>1977</v>
      </c>
      <c r="F925" s="67" t="s">
        <v>162</v>
      </c>
      <c r="G925" s="54" t="s">
        <v>1993</v>
      </c>
      <c r="H925" s="52" t="s">
        <v>1997</v>
      </c>
      <c r="I925" s="54" t="s">
        <v>1978</v>
      </c>
      <c r="J925" s="59">
        <v>1</v>
      </c>
      <c r="K925" s="103">
        <v>0</v>
      </c>
      <c r="L925" s="22">
        <f t="shared" ref="L925:L940" si="15">J925+K925</f>
        <v>1</v>
      </c>
      <c r="M925" s="83"/>
      <c r="N925" s="39"/>
      <c r="O925" s="40"/>
      <c r="P925" s="56" t="s">
        <v>2035</v>
      </c>
    </row>
    <row r="926" spans="1:17" s="57" customFormat="1" ht="18" customHeight="1" x14ac:dyDescent="0.15">
      <c r="A926" s="52" t="s">
        <v>1989</v>
      </c>
      <c r="B926" s="52" t="s">
        <v>1238</v>
      </c>
      <c r="C926" s="52" t="s">
        <v>12</v>
      </c>
      <c r="D926" s="53" t="s">
        <v>1998</v>
      </c>
      <c r="E926" s="67" t="s">
        <v>1433</v>
      </c>
      <c r="F926" s="67" t="s">
        <v>107</v>
      </c>
      <c r="G926" s="54" t="s">
        <v>2044</v>
      </c>
      <c r="H926" s="52" t="s">
        <v>1996</v>
      </c>
      <c r="I926" s="54" t="s">
        <v>89</v>
      </c>
      <c r="J926" s="59">
        <v>0</v>
      </c>
      <c r="K926" s="104">
        <v>1</v>
      </c>
      <c r="L926" s="15">
        <f t="shared" si="15"/>
        <v>1</v>
      </c>
      <c r="M926" s="83">
        <v>40900</v>
      </c>
      <c r="N926" s="39"/>
      <c r="O926" s="40"/>
      <c r="P926" s="56" t="s">
        <v>2035</v>
      </c>
    </row>
    <row r="927" spans="1:17" s="57" customFormat="1" ht="18" customHeight="1" x14ac:dyDescent="0.15">
      <c r="A927" s="52" t="s">
        <v>1989</v>
      </c>
      <c r="B927" s="52" t="s">
        <v>1238</v>
      </c>
      <c r="C927" s="52" t="s">
        <v>12</v>
      </c>
      <c r="D927" s="53" t="s">
        <v>1998</v>
      </c>
      <c r="E927" s="67" t="s">
        <v>1980</v>
      </c>
      <c r="F927" s="67" t="s">
        <v>159</v>
      </c>
      <c r="G927" s="54" t="s">
        <v>1994</v>
      </c>
      <c r="H927" s="52" t="s">
        <v>1997</v>
      </c>
      <c r="I927" s="54" t="s">
        <v>105</v>
      </c>
      <c r="J927" s="59">
        <v>0</v>
      </c>
      <c r="K927" s="104">
        <v>1</v>
      </c>
      <c r="L927" s="22">
        <f t="shared" si="15"/>
        <v>1</v>
      </c>
      <c r="M927" s="83"/>
      <c r="N927" s="39"/>
      <c r="O927" s="40"/>
      <c r="P927" s="56" t="s">
        <v>2035</v>
      </c>
    </row>
    <row r="928" spans="1:17" s="57" customFormat="1" ht="18" customHeight="1" x14ac:dyDescent="0.15">
      <c r="A928" s="52" t="s">
        <v>1989</v>
      </c>
      <c r="B928" s="52" t="s">
        <v>1238</v>
      </c>
      <c r="C928" s="52" t="s">
        <v>12</v>
      </c>
      <c r="D928" s="53" t="s">
        <v>1998</v>
      </c>
      <c r="E928" s="67" t="s">
        <v>1981</v>
      </c>
      <c r="F928" s="67" t="s">
        <v>159</v>
      </c>
      <c r="G928" s="54" t="s">
        <v>1995</v>
      </c>
      <c r="H928" s="52" t="s">
        <v>1997</v>
      </c>
      <c r="I928" s="54" t="s">
        <v>105</v>
      </c>
      <c r="J928" s="59">
        <v>0</v>
      </c>
      <c r="K928" s="104">
        <v>1</v>
      </c>
      <c r="L928" s="22">
        <f t="shared" si="15"/>
        <v>1</v>
      </c>
      <c r="M928" s="83"/>
      <c r="N928" s="39"/>
      <c r="O928" s="40"/>
      <c r="P928" s="56" t="s">
        <v>2035</v>
      </c>
    </row>
    <row r="929" spans="1:16" s="57" customFormat="1" ht="18" customHeight="1" x14ac:dyDescent="0.15">
      <c r="A929" s="52" t="s">
        <v>1989</v>
      </c>
      <c r="B929" s="52" t="s">
        <v>1238</v>
      </c>
      <c r="C929" s="52" t="s">
        <v>12</v>
      </c>
      <c r="D929" s="53">
        <v>4987486705086</v>
      </c>
      <c r="E929" s="67" t="s">
        <v>2000</v>
      </c>
      <c r="F929" s="67" t="s">
        <v>2023</v>
      </c>
      <c r="G929" s="54">
        <v>70508</v>
      </c>
      <c r="H929" s="52" t="s">
        <v>2001</v>
      </c>
      <c r="I929" s="54" t="s">
        <v>1999</v>
      </c>
      <c r="J929" s="59">
        <v>0</v>
      </c>
      <c r="K929" s="103">
        <v>18</v>
      </c>
      <c r="L929" s="22">
        <f t="shared" si="15"/>
        <v>18</v>
      </c>
      <c r="M929" s="83">
        <v>21620</v>
      </c>
      <c r="N929" s="39"/>
      <c r="O929" s="40"/>
      <c r="P929" s="56" t="s">
        <v>2035</v>
      </c>
    </row>
    <row r="930" spans="1:16" s="57" customFormat="1" ht="18" customHeight="1" x14ac:dyDescent="0.15">
      <c r="A930" s="52" t="s">
        <v>1989</v>
      </c>
      <c r="B930" s="52" t="s">
        <v>1238</v>
      </c>
      <c r="C930" s="52" t="s">
        <v>12</v>
      </c>
      <c r="D930" s="53">
        <v>4987486705048</v>
      </c>
      <c r="E930" s="67" t="s">
        <v>2002</v>
      </c>
      <c r="F930" s="67" t="s">
        <v>2024</v>
      </c>
      <c r="G930" s="54">
        <v>70504</v>
      </c>
      <c r="H930" s="52" t="s">
        <v>2001</v>
      </c>
      <c r="I930" s="54" t="s">
        <v>1999</v>
      </c>
      <c r="J930" s="59">
        <v>0</v>
      </c>
      <c r="K930" s="104">
        <v>5</v>
      </c>
      <c r="L930" s="15">
        <f t="shared" si="15"/>
        <v>5</v>
      </c>
      <c r="M930" s="83">
        <v>9830</v>
      </c>
      <c r="N930" s="39"/>
      <c r="O930" s="40"/>
      <c r="P930" s="56" t="s">
        <v>2035</v>
      </c>
    </row>
    <row r="931" spans="1:16" s="57" customFormat="1" ht="18" customHeight="1" x14ac:dyDescent="0.15">
      <c r="A931" s="52" t="s">
        <v>1989</v>
      </c>
      <c r="B931" s="52" t="s">
        <v>1238</v>
      </c>
      <c r="C931" s="52" t="s">
        <v>12</v>
      </c>
      <c r="D931" s="53" t="s">
        <v>2013</v>
      </c>
      <c r="E931" s="67" t="s">
        <v>2003</v>
      </c>
      <c r="F931" s="67" t="s">
        <v>2025</v>
      </c>
      <c r="G931" s="54">
        <v>70503</v>
      </c>
      <c r="H931" s="52" t="s">
        <v>2001</v>
      </c>
      <c r="I931" s="54" t="s">
        <v>1999</v>
      </c>
      <c r="J931" s="59">
        <v>0</v>
      </c>
      <c r="K931" s="104">
        <v>10</v>
      </c>
      <c r="L931" s="22">
        <f t="shared" si="15"/>
        <v>10</v>
      </c>
      <c r="M931" s="83">
        <v>29250</v>
      </c>
      <c r="N931" s="39"/>
      <c r="O931" s="40"/>
      <c r="P931" s="56" t="s">
        <v>2035</v>
      </c>
    </row>
    <row r="932" spans="1:16" s="57" customFormat="1" ht="18" customHeight="1" x14ac:dyDescent="0.15">
      <c r="A932" s="52" t="s">
        <v>1989</v>
      </c>
      <c r="B932" s="52" t="s">
        <v>1238</v>
      </c>
      <c r="C932" s="52" t="s">
        <v>12</v>
      </c>
      <c r="D932" s="53" t="s">
        <v>2014</v>
      </c>
      <c r="E932" s="67" t="s">
        <v>2004</v>
      </c>
      <c r="F932" s="67" t="s">
        <v>2026</v>
      </c>
      <c r="G932" s="54">
        <v>70505</v>
      </c>
      <c r="H932" s="52" t="s">
        <v>2001</v>
      </c>
      <c r="I932" s="67" t="s">
        <v>1999</v>
      </c>
      <c r="J932" s="59">
        <v>0</v>
      </c>
      <c r="K932" s="82">
        <v>1</v>
      </c>
      <c r="L932" s="15">
        <f t="shared" si="15"/>
        <v>1</v>
      </c>
      <c r="M932" s="83">
        <v>4680</v>
      </c>
      <c r="N932" s="39"/>
      <c r="O932" s="40"/>
      <c r="P932" s="56" t="s">
        <v>2035</v>
      </c>
    </row>
    <row r="933" spans="1:16" s="57" customFormat="1" ht="18" customHeight="1" x14ac:dyDescent="0.15">
      <c r="A933" s="52" t="s">
        <v>1989</v>
      </c>
      <c r="B933" s="52" t="s">
        <v>1238</v>
      </c>
      <c r="C933" s="52" t="s">
        <v>12</v>
      </c>
      <c r="D933" s="53" t="s">
        <v>2015</v>
      </c>
      <c r="E933" s="67" t="s">
        <v>2005</v>
      </c>
      <c r="F933" s="67" t="s">
        <v>2027</v>
      </c>
      <c r="G933" s="54">
        <v>104180</v>
      </c>
      <c r="H933" s="52" t="s">
        <v>2001</v>
      </c>
      <c r="I933" s="54" t="s">
        <v>1999</v>
      </c>
      <c r="J933" s="59">
        <v>0</v>
      </c>
      <c r="K933" s="82">
        <v>8</v>
      </c>
      <c r="L933" s="15">
        <f t="shared" si="15"/>
        <v>8</v>
      </c>
      <c r="M933" s="83">
        <v>127680</v>
      </c>
      <c r="N933" s="39"/>
      <c r="O933" s="40"/>
      <c r="P933" s="56" t="s">
        <v>2035</v>
      </c>
    </row>
    <row r="934" spans="1:16" s="57" customFormat="1" ht="18" customHeight="1" x14ac:dyDescent="0.15">
      <c r="A934" s="52" t="s">
        <v>1989</v>
      </c>
      <c r="B934" s="52" t="s">
        <v>1238</v>
      </c>
      <c r="C934" s="52" t="s">
        <v>12</v>
      </c>
      <c r="D934" s="53" t="s">
        <v>2016</v>
      </c>
      <c r="E934" s="67" t="s">
        <v>2006</v>
      </c>
      <c r="F934" s="67" t="s">
        <v>2028</v>
      </c>
      <c r="G934" s="54">
        <v>104175</v>
      </c>
      <c r="H934" s="52" t="s">
        <v>2001</v>
      </c>
      <c r="I934" s="54" t="s">
        <v>1999</v>
      </c>
      <c r="J934" s="59">
        <v>0</v>
      </c>
      <c r="K934" s="82">
        <v>17</v>
      </c>
      <c r="L934" s="15">
        <f t="shared" si="15"/>
        <v>17</v>
      </c>
      <c r="M934" s="83">
        <v>53760</v>
      </c>
      <c r="N934" s="39"/>
      <c r="O934" s="40"/>
      <c r="P934" s="56" t="s">
        <v>2035</v>
      </c>
    </row>
    <row r="935" spans="1:16" s="57" customFormat="1" ht="18" customHeight="1" x14ac:dyDescent="0.15">
      <c r="A935" s="52" t="s">
        <v>1989</v>
      </c>
      <c r="B935" s="52" t="s">
        <v>1238</v>
      </c>
      <c r="C935" s="52" t="s">
        <v>12</v>
      </c>
      <c r="D935" s="53" t="s">
        <v>2017</v>
      </c>
      <c r="E935" s="67" t="s">
        <v>2007</v>
      </c>
      <c r="F935" s="67" t="s">
        <v>2029</v>
      </c>
      <c r="G935" s="54">
        <v>104181</v>
      </c>
      <c r="H935" s="52" t="s">
        <v>2001</v>
      </c>
      <c r="I935" s="54" t="s">
        <v>1999</v>
      </c>
      <c r="J935" s="59">
        <v>0</v>
      </c>
      <c r="K935" s="82">
        <v>11</v>
      </c>
      <c r="L935" s="15">
        <f t="shared" si="15"/>
        <v>11</v>
      </c>
      <c r="M935" s="83">
        <v>161280</v>
      </c>
      <c r="N935" s="39"/>
      <c r="O935" s="40"/>
      <c r="P935" s="56" t="s">
        <v>2035</v>
      </c>
    </row>
    <row r="936" spans="1:16" s="57" customFormat="1" ht="18" customHeight="1" x14ac:dyDescent="0.15">
      <c r="A936" s="52" t="s">
        <v>1989</v>
      </c>
      <c r="B936" s="52" t="s">
        <v>1238</v>
      </c>
      <c r="C936" s="52" t="s">
        <v>12</v>
      </c>
      <c r="D936" s="53" t="s">
        <v>2018</v>
      </c>
      <c r="E936" s="67" t="s">
        <v>2008</v>
      </c>
      <c r="F936" s="67" t="s">
        <v>2028</v>
      </c>
      <c r="G936" s="54">
        <v>104176</v>
      </c>
      <c r="H936" s="52" t="s">
        <v>2001</v>
      </c>
      <c r="I936" s="54" t="s">
        <v>1999</v>
      </c>
      <c r="J936" s="59">
        <v>0</v>
      </c>
      <c r="K936" s="102">
        <v>32</v>
      </c>
      <c r="L936" s="15">
        <f t="shared" si="15"/>
        <v>32</v>
      </c>
      <c r="M936" s="83">
        <v>29910</v>
      </c>
      <c r="N936" s="39"/>
      <c r="O936" s="40"/>
      <c r="P936" s="56" t="s">
        <v>2035</v>
      </c>
    </row>
    <row r="937" spans="1:16" s="57" customFormat="1" ht="18" customHeight="1" x14ac:dyDescent="0.15">
      <c r="A937" s="52" t="s">
        <v>1989</v>
      </c>
      <c r="B937" s="52" t="s">
        <v>1238</v>
      </c>
      <c r="C937" s="52" t="s">
        <v>12</v>
      </c>
      <c r="D937" s="53" t="s">
        <v>2019</v>
      </c>
      <c r="E937" s="67" t="s">
        <v>2009</v>
      </c>
      <c r="F937" s="67" t="s">
        <v>2030</v>
      </c>
      <c r="G937" s="54">
        <v>104179</v>
      </c>
      <c r="H937" s="52" t="s">
        <v>2001</v>
      </c>
      <c r="I937" s="54" t="s">
        <v>1999</v>
      </c>
      <c r="J937" s="59">
        <v>0</v>
      </c>
      <c r="K937" s="103">
        <v>3</v>
      </c>
      <c r="L937" s="22">
        <f t="shared" si="15"/>
        <v>3</v>
      </c>
      <c r="M937" s="83">
        <v>26320</v>
      </c>
      <c r="N937" s="39"/>
      <c r="O937" s="40"/>
      <c r="P937" s="56" t="s">
        <v>2035</v>
      </c>
    </row>
    <row r="938" spans="1:16" s="57" customFormat="1" ht="18" customHeight="1" x14ac:dyDescent="0.15">
      <c r="A938" s="52" t="s">
        <v>1989</v>
      </c>
      <c r="B938" s="52" t="s">
        <v>1238</v>
      </c>
      <c r="C938" s="52" t="s">
        <v>12</v>
      </c>
      <c r="D938" s="53" t="s">
        <v>2020</v>
      </c>
      <c r="E938" s="67" t="s">
        <v>2010</v>
      </c>
      <c r="F938" s="67" t="s">
        <v>2031</v>
      </c>
      <c r="G938" s="54">
        <v>71285</v>
      </c>
      <c r="H938" s="52" t="s">
        <v>2001</v>
      </c>
      <c r="I938" s="54" t="s">
        <v>1999</v>
      </c>
      <c r="J938" s="59">
        <v>0</v>
      </c>
      <c r="K938" s="104">
        <v>9</v>
      </c>
      <c r="L938" s="15">
        <f t="shared" si="15"/>
        <v>9</v>
      </c>
      <c r="M938" s="83">
        <v>22680</v>
      </c>
      <c r="N938" s="39"/>
      <c r="O938" s="40"/>
      <c r="P938" s="56" t="s">
        <v>2035</v>
      </c>
    </row>
    <row r="939" spans="1:16" s="57" customFormat="1" ht="18" customHeight="1" x14ac:dyDescent="0.15">
      <c r="A939" s="52" t="s">
        <v>1989</v>
      </c>
      <c r="B939" s="52" t="s">
        <v>1238</v>
      </c>
      <c r="C939" s="52" t="s">
        <v>12</v>
      </c>
      <c r="D939" s="53" t="s">
        <v>2021</v>
      </c>
      <c r="E939" s="67" t="s">
        <v>2011</v>
      </c>
      <c r="F939" s="67" t="s">
        <v>2032</v>
      </c>
      <c r="G939" s="54">
        <v>104173</v>
      </c>
      <c r="H939" s="52" t="s">
        <v>2001</v>
      </c>
      <c r="I939" s="54" t="s">
        <v>1999</v>
      </c>
      <c r="J939" s="59">
        <v>0</v>
      </c>
      <c r="K939" s="104">
        <v>8</v>
      </c>
      <c r="L939" s="22">
        <f t="shared" si="15"/>
        <v>8</v>
      </c>
      <c r="M939" s="83">
        <v>107520</v>
      </c>
      <c r="N939" s="39"/>
      <c r="O939" s="40"/>
      <c r="P939" s="56" t="s">
        <v>2035</v>
      </c>
    </row>
    <row r="940" spans="1:16" s="57" customFormat="1" ht="18" customHeight="1" thickBot="1" x14ac:dyDescent="0.2">
      <c r="A940" s="52" t="s">
        <v>1989</v>
      </c>
      <c r="B940" s="52" t="s">
        <v>1238</v>
      </c>
      <c r="C940" s="52" t="s">
        <v>12</v>
      </c>
      <c r="D940" s="53" t="s">
        <v>2022</v>
      </c>
      <c r="E940" s="67" t="s">
        <v>2012</v>
      </c>
      <c r="F940" s="67" t="s">
        <v>2033</v>
      </c>
      <c r="G940" s="54">
        <v>71237</v>
      </c>
      <c r="H940" s="52" t="s">
        <v>2001</v>
      </c>
      <c r="I940" s="54" t="s">
        <v>1999</v>
      </c>
      <c r="J940" s="59">
        <v>0</v>
      </c>
      <c r="K940" s="104">
        <v>2</v>
      </c>
      <c r="L940" s="22">
        <f t="shared" si="15"/>
        <v>2</v>
      </c>
      <c r="M940" s="83">
        <v>1120</v>
      </c>
      <c r="N940" s="41"/>
      <c r="O940" s="42"/>
      <c r="P940" s="108" t="s">
        <v>2035</v>
      </c>
    </row>
    <row r="941" spans="1:16" ht="18" customHeight="1" x14ac:dyDescent="0.15">
      <c r="P941" s="43"/>
    </row>
    <row r="942" spans="1:16" ht="18" customHeight="1" x14ac:dyDescent="0.15">
      <c r="P942" s="43"/>
    </row>
    <row r="943" spans="1:16" ht="18" customHeight="1" x14ac:dyDescent="0.15">
      <c r="P943" s="43"/>
    </row>
    <row r="944" spans="1:16" ht="18" customHeight="1" x14ac:dyDescent="0.15">
      <c r="P944" s="43"/>
    </row>
    <row r="945" spans="16:16" ht="18" customHeight="1" x14ac:dyDescent="0.15">
      <c r="P945" s="43"/>
    </row>
    <row r="946" spans="16:16" ht="18" customHeight="1" x14ac:dyDescent="0.15">
      <c r="P946" s="43"/>
    </row>
    <row r="947" spans="16:16" ht="18" customHeight="1" x14ac:dyDescent="0.15">
      <c r="P947" s="43"/>
    </row>
    <row r="948" spans="16:16" ht="18" customHeight="1" x14ac:dyDescent="0.15">
      <c r="P948" s="43"/>
    </row>
    <row r="949" spans="16:16" ht="18" customHeight="1" x14ac:dyDescent="0.15">
      <c r="P949" s="43"/>
    </row>
    <row r="950" spans="16:16" ht="18" customHeight="1" x14ac:dyDescent="0.15">
      <c r="P950" s="43"/>
    </row>
    <row r="951" spans="16:16" ht="18" customHeight="1" x14ac:dyDescent="0.15">
      <c r="P951" s="43"/>
    </row>
    <row r="952" spans="16:16" ht="18" customHeight="1" x14ac:dyDescent="0.15">
      <c r="P952" s="43"/>
    </row>
    <row r="953" spans="16:16" ht="18" customHeight="1" x14ac:dyDescent="0.15">
      <c r="P953" s="43"/>
    </row>
    <row r="954" spans="16:16" ht="18" customHeight="1" x14ac:dyDescent="0.15">
      <c r="P954" s="43"/>
    </row>
    <row r="955" spans="16:16" ht="18" customHeight="1" x14ac:dyDescent="0.15">
      <c r="P955" s="43"/>
    </row>
    <row r="956" spans="16:16" ht="18" customHeight="1" x14ac:dyDescent="0.15">
      <c r="P956" s="43"/>
    </row>
    <row r="957" spans="16:16" ht="18" customHeight="1" x14ac:dyDescent="0.15">
      <c r="P957" s="43"/>
    </row>
    <row r="958" spans="16:16" ht="18" customHeight="1" x14ac:dyDescent="0.15">
      <c r="P958" s="43"/>
    </row>
    <row r="959" spans="16:16" ht="18" customHeight="1" x14ac:dyDescent="0.15">
      <c r="P959" s="43"/>
    </row>
    <row r="960" spans="16:16" ht="18" customHeight="1" x14ac:dyDescent="0.15">
      <c r="P960" s="43"/>
    </row>
    <row r="961" spans="16:16" ht="18" customHeight="1" x14ac:dyDescent="0.15">
      <c r="P961" s="43"/>
    </row>
    <row r="962" spans="16:16" ht="18" customHeight="1" x14ac:dyDescent="0.15">
      <c r="P962" s="43"/>
    </row>
    <row r="963" spans="16:16" ht="18" customHeight="1" x14ac:dyDescent="0.15">
      <c r="P963" s="43"/>
    </row>
    <row r="964" spans="16:16" ht="18" customHeight="1" x14ac:dyDescent="0.15">
      <c r="P964" s="43"/>
    </row>
    <row r="965" spans="16:16" ht="18" customHeight="1" x14ac:dyDescent="0.15">
      <c r="P965" s="43"/>
    </row>
    <row r="966" spans="16:16" ht="18" customHeight="1" x14ac:dyDescent="0.15">
      <c r="P966" s="43"/>
    </row>
    <row r="967" spans="16:16" ht="18" customHeight="1" x14ac:dyDescent="0.15">
      <c r="P967" s="43"/>
    </row>
    <row r="968" spans="16:16" ht="18" customHeight="1" x14ac:dyDescent="0.15">
      <c r="P968" s="43"/>
    </row>
    <row r="969" spans="16:16" ht="18" customHeight="1" x14ac:dyDescent="0.15">
      <c r="P969" s="43"/>
    </row>
    <row r="970" spans="16:16" ht="18" customHeight="1" x14ac:dyDescent="0.15">
      <c r="P970" s="43"/>
    </row>
    <row r="971" spans="16:16" ht="18" customHeight="1" x14ac:dyDescent="0.15">
      <c r="P971" s="43"/>
    </row>
    <row r="972" spans="16:16" ht="18" customHeight="1" x14ac:dyDescent="0.15">
      <c r="P972" s="43"/>
    </row>
    <row r="973" spans="16:16" ht="18" customHeight="1" x14ac:dyDescent="0.15">
      <c r="P973" s="43"/>
    </row>
    <row r="974" spans="16:16" ht="18" customHeight="1" x14ac:dyDescent="0.15">
      <c r="P974" s="43"/>
    </row>
    <row r="975" spans="16:16" ht="18" customHeight="1" x14ac:dyDescent="0.15">
      <c r="P975" s="43"/>
    </row>
    <row r="976" spans="16:16" ht="18" customHeight="1" x14ac:dyDescent="0.15">
      <c r="P976" s="43"/>
    </row>
    <row r="977" spans="16:16" ht="18" customHeight="1" x14ac:dyDescent="0.15">
      <c r="P977" s="43"/>
    </row>
    <row r="978" spans="16:16" ht="18" customHeight="1" x14ac:dyDescent="0.15">
      <c r="P978" s="43"/>
    </row>
    <row r="979" spans="16:16" ht="18" customHeight="1" x14ac:dyDescent="0.15">
      <c r="P979" s="43"/>
    </row>
    <row r="980" spans="16:16" ht="18" customHeight="1" x14ac:dyDescent="0.15">
      <c r="P980" s="43"/>
    </row>
    <row r="981" spans="16:16" ht="18" customHeight="1" x14ac:dyDescent="0.15">
      <c r="P981" s="43"/>
    </row>
    <row r="982" spans="16:16" ht="18" customHeight="1" x14ac:dyDescent="0.15">
      <c r="P982" s="43"/>
    </row>
    <row r="983" spans="16:16" ht="18" customHeight="1" x14ac:dyDescent="0.15">
      <c r="P983" s="43"/>
    </row>
    <row r="984" spans="16:16" ht="18" customHeight="1" x14ac:dyDescent="0.15">
      <c r="P984" s="43"/>
    </row>
    <row r="985" spans="16:16" ht="18" customHeight="1" x14ac:dyDescent="0.15">
      <c r="P985" s="43"/>
    </row>
    <row r="986" spans="16:16" ht="18" customHeight="1" x14ac:dyDescent="0.15">
      <c r="P986" s="43"/>
    </row>
    <row r="987" spans="16:16" ht="18" customHeight="1" x14ac:dyDescent="0.15">
      <c r="P987" s="43"/>
    </row>
    <row r="988" spans="16:16" ht="18" customHeight="1" x14ac:dyDescent="0.15">
      <c r="P988" s="43"/>
    </row>
    <row r="989" spans="16:16" ht="18" customHeight="1" x14ac:dyDescent="0.15">
      <c r="P989" s="43"/>
    </row>
    <row r="990" spans="16:16" ht="18" customHeight="1" x14ac:dyDescent="0.15">
      <c r="P990" s="43"/>
    </row>
    <row r="991" spans="16:16" ht="18" customHeight="1" x14ac:dyDescent="0.15">
      <c r="P991" s="43"/>
    </row>
    <row r="992" spans="16:16" ht="18" customHeight="1" x14ac:dyDescent="0.15">
      <c r="P992" s="43"/>
    </row>
    <row r="993" spans="16:16" ht="18" customHeight="1" x14ac:dyDescent="0.15">
      <c r="P993" s="43"/>
    </row>
    <row r="994" spans="16:16" ht="18" customHeight="1" x14ac:dyDescent="0.15">
      <c r="P994" s="43"/>
    </row>
    <row r="995" spans="16:16" ht="18" customHeight="1" x14ac:dyDescent="0.15">
      <c r="P995" s="43"/>
    </row>
    <row r="996" spans="16:16" ht="18" customHeight="1" x14ac:dyDescent="0.15">
      <c r="P996" s="43"/>
    </row>
    <row r="997" spans="16:16" ht="18" customHeight="1" x14ac:dyDescent="0.15">
      <c r="P997" s="43"/>
    </row>
    <row r="998" spans="16:16" ht="18" customHeight="1" x14ac:dyDescent="0.15">
      <c r="P998" s="43"/>
    </row>
    <row r="999" spans="16:16" ht="18" customHeight="1" x14ac:dyDescent="0.15">
      <c r="P999" s="43"/>
    </row>
    <row r="1000" spans="16:16" ht="18" customHeight="1" x14ac:dyDescent="0.15">
      <c r="P1000" s="43"/>
    </row>
    <row r="1001" spans="16:16" ht="18" customHeight="1" x14ac:dyDescent="0.15">
      <c r="P1001" s="43"/>
    </row>
    <row r="1002" spans="16:16" ht="18" customHeight="1" x14ac:dyDescent="0.15">
      <c r="P1002" s="43"/>
    </row>
    <row r="1003" spans="16:16" ht="18" customHeight="1" x14ac:dyDescent="0.15">
      <c r="P1003" s="43"/>
    </row>
    <row r="1004" spans="16:16" ht="18" customHeight="1" x14ac:dyDescent="0.15">
      <c r="P1004" s="43"/>
    </row>
    <row r="1005" spans="16:16" ht="18" customHeight="1" x14ac:dyDescent="0.15">
      <c r="P1005" s="43"/>
    </row>
    <row r="1006" spans="16:16" ht="18" customHeight="1" x14ac:dyDescent="0.15">
      <c r="P1006" s="43"/>
    </row>
    <row r="1007" spans="16:16" ht="18" customHeight="1" x14ac:dyDescent="0.15">
      <c r="P1007" s="43"/>
    </row>
    <row r="1008" spans="16:16" ht="18" customHeight="1" x14ac:dyDescent="0.15">
      <c r="P1008" s="43"/>
    </row>
    <row r="1009" spans="16:16" ht="18" customHeight="1" x14ac:dyDescent="0.15">
      <c r="P1009" s="43"/>
    </row>
    <row r="1010" spans="16:16" ht="18" customHeight="1" x14ac:dyDescent="0.15">
      <c r="P1010" s="43"/>
    </row>
    <row r="1011" spans="16:16" ht="18" customHeight="1" x14ac:dyDescent="0.15">
      <c r="P1011" s="43"/>
    </row>
    <row r="1012" spans="16:16" ht="18" customHeight="1" x14ac:dyDescent="0.15">
      <c r="P1012" s="43"/>
    </row>
    <row r="1013" spans="16:16" ht="18" customHeight="1" x14ac:dyDescent="0.15">
      <c r="P1013" s="43"/>
    </row>
    <row r="1014" spans="16:16" ht="18" customHeight="1" x14ac:dyDescent="0.15">
      <c r="P1014" s="43"/>
    </row>
    <row r="1015" spans="16:16" ht="18" customHeight="1" x14ac:dyDescent="0.15">
      <c r="P1015" s="43"/>
    </row>
    <row r="1016" spans="16:16" ht="18" customHeight="1" x14ac:dyDescent="0.15">
      <c r="P1016" s="43"/>
    </row>
    <row r="1017" spans="16:16" ht="18" customHeight="1" x14ac:dyDescent="0.15">
      <c r="P1017" s="43"/>
    </row>
    <row r="1018" spans="16:16" ht="18" customHeight="1" x14ac:dyDescent="0.15">
      <c r="P1018" s="43"/>
    </row>
    <row r="1019" spans="16:16" ht="18" customHeight="1" x14ac:dyDescent="0.15">
      <c r="P1019" s="43"/>
    </row>
    <row r="1020" spans="16:16" ht="18" customHeight="1" x14ac:dyDescent="0.15">
      <c r="P1020" s="43"/>
    </row>
    <row r="1021" spans="16:16" ht="18" customHeight="1" x14ac:dyDescent="0.15">
      <c r="P1021" s="43"/>
    </row>
    <row r="1022" spans="16:16" ht="18" customHeight="1" x14ac:dyDescent="0.15">
      <c r="P1022" s="43"/>
    </row>
    <row r="1023" spans="16:16" ht="18" customHeight="1" x14ac:dyDescent="0.15">
      <c r="P1023" s="43"/>
    </row>
    <row r="1024" spans="16:16" ht="18" customHeight="1" x14ac:dyDescent="0.15">
      <c r="P1024" s="43"/>
    </row>
    <row r="1025" spans="16:16" ht="18" customHeight="1" x14ac:dyDescent="0.15">
      <c r="P1025" s="43"/>
    </row>
    <row r="1026" spans="16:16" ht="18" customHeight="1" x14ac:dyDescent="0.15">
      <c r="P1026" s="43"/>
    </row>
    <row r="1027" spans="16:16" ht="18" customHeight="1" x14ac:dyDescent="0.15">
      <c r="P1027" s="43"/>
    </row>
    <row r="1028" spans="16:16" ht="18" customHeight="1" x14ac:dyDescent="0.15">
      <c r="P1028" s="43"/>
    </row>
    <row r="1029" spans="16:16" ht="18" customHeight="1" x14ac:dyDescent="0.15">
      <c r="P1029" s="43"/>
    </row>
    <row r="1030" spans="16:16" ht="18" customHeight="1" x14ac:dyDescent="0.15">
      <c r="P1030" s="43"/>
    </row>
    <row r="1031" spans="16:16" ht="12" customHeight="1" x14ac:dyDescent="0.15">
      <c r="P1031" s="43"/>
    </row>
    <row r="1032" spans="16:16" ht="12" customHeight="1" x14ac:dyDescent="0.15">
      <c r="P1032" s="43"/>
    </row>
    <row r="1033" spans="16:16" ht="12" customHeight="1" x14ac:dyDescent="0.15">
      <c r="P1033" s="43"/>
    </row>
    <row r="1034" spans="16:16" ht="12" customHeight="1" x14ac:dyDescent="0.15">
      <c r="P1034" s="43"/>
    </row>
    <row r="1035" spans="16:16" ht="12" customHeight="1" x14ac:dyDescent="0.15">
      <c r="P1035" s="43"/>
    </row>
    <row r="1036" spans="16:16" ht="12" customHeight="1" x14ac:dyDescent="0.15">
      <c r="P1036" s="43"/>
    </row>
    <row r="1037" spans="16:16" ht="12" customHeight="1" x14ac:dyDescent="0.15">
      <c r="P1037" s="43"/>
    </row>
    <row r="1038" spans="16:16" ht="12" customHeight="1" x14ac:dyDescent="0.15">
      <c r="P1038" s="43"/>
    </row>
    <row r="1039" spans="16:16" ht="12" customHeight="1" x14ac:dyDescent="0.15">
      <c r="P1039" s="43"/>
    </row>
    <row r="1040" spans="16:16" ht="12" customHeight="1" x14ac:dyDescent="0.15">
      <c r="P1040" s="43"/>
    </row>
    <row r="1041" spans="16:16" ht="12" customHeight="1" x14ac:dyDescent="0.15">
      <c r="P1041" s="43"/>
    </row>
    <row r="1042" spans="16:16" ht="12" customHeight="1" x14ac:dyDescent="0.15">
      <c r="P1042" s="43"/>
    </row>
    <row r="1043" spans="16:16" ht="12" customHeight="1" x14ac:dyDescent="0.15">
      <c r="P1043" s="43"/>
    </row>
    <row r="1044" spans="16:16" ht="12" customHeight="1" x14ac:dyDescent="0.15">
      <c r="P1044" s="43"/>
    </row>
    <row r="1045" spans="16:16" ht="12" customHeight="1" x14ac:dyDescent="0.15">
      <c r="P1045" s="43"/>
    </row>
    <row r="1046" spans="16:16" ht="12" customHeight="1" x14ac:dyDescent="0.15">
      <c r="P1046" s="43"/>
    </row>
    <row r="1047" spans="16:16" ht="12" customHeight="1" x14ac:dyDescent="0.15">
      <c r="P1047" s="43"/>
    </row>
    <row r="1048" spans="16:16" ht="12" customHeight="1" x14ac:dyDescent="0.15">
      <c r="P1048" s="43"/>
    </row>
    <row r="1049" spans="16:16" ht="12" customHeight="1" x14ac:dyDescent="0.15">
      <c r="P1049" s="43"/>
    </row>
    <row r="1050" spans="16:16" ht="12" customHeight="1" x14ac:dyDescent="0.15">
      <c r="P1050" s="43"/>
    </row>
    <row r="1051" spans="16:16" ht="12" customHeight="1" x14ac:dyDescent="0.15">
      <c r="P1051" s="43"/>
    </row>
    <row r="1052" spans="16:16" ht="12" customHeight="1" x14ac:dyDescent="0.15">
      <c r="P1052" s="43"/>
    </row>
    <row r="1053" spans="16:16" ht="12" customHeight="1" x14ac:dyDescent="0.15">
      <c r="P1053" s="43"/>
    </row>
    <row r="1054" spans="16:16" ht="12" customHeight="1" x14ac:dyDescent="0.15">
      <c r="P1054" s="43"/>
    </row>
    <row r="1055" spans="16:16" ht="12" customHeight="1" x14ac:dyDescent="0.15">
      <c r="P1055" s="43"/>
    </row>
    <row r="1056" spans="16:16" ht="12" customHeight="1" x14ac:dyDescent="0.15">
      <c r="P1056" s="43"/>
    </row>
    <row r="1057" spans="16:16" ht="12" customHeight="1" x14ac:dyDescent="0.15">
      <c r="P1057" s="43"/>
    </row>
    <row r="1058" spans="16:16" ht="12" customHeight="1" x14ac:dyDescent="0.15">
      <c r="P1058" s="43"/>
    </row>
    <row r="1059" spans="16:16" ht="12" customHeight="1" x14ac:dyDescent="0.15">
      <c r="P1059" s="43"/>
    </row>
    <row r="1060" spans="16:16" ht="12" customHeight="1" x14ac:dyDescent="0.15">
      <c r="P1060" s="43"/>
    </row>
    <row r="1061" spans="16:16" ht="12" customHeight="1" x14ac:dyDescent="0.15">
      <c r="P1061" s="43"/>
    </row>
    <row r="1062" spans="16:16" ht="12" customHeight="1" x14ac:dyDescent="0.15">
      <c r="P1062" s="43"/>
    </row>
    <row r="1063" spans="16:16" ht="12" customHeight="1" x14ac:dyDescent="0.15">
      <c r="P1063" s="43"/>
    </row>
    <row r="1064" spans="16:16" ht="12" customHeight="1" x14ac:dyDescent="0.15">
      <c r="P1064" s="43"/>
    </row>
    <row r="1065" spans="16:16" ht="12" customHeight="1" x14ac:dyDescent="0.15">
      <c r="P1065" s="43"/>
    </row>
    <row r="1066" spans="16:16" ht="12" customHeight="1" x14ac:dyDescent="0.15">
      <c r="P1066" s="43"/>
    </row>
    <row r="1067" spans="16:16" ht="12" customHeight="1" x14ac:dyDescent="0.15">
      <c r="P1067" s="43"/>
    </row>
    <row r="1068" spans="16:16" ht="12" customHeight="1" x14ac:dyDescent="0.15">
      <c r="P1068" s="43"/>
    </row>
    <row r="1069" spans="16:16" ht="12" customHeight="1" x14ac:dyDescent="0.15">
      <c r="P1069" s="43"/>
    </row>
    <row r="1070" spans="16:16" ht="12" customHeight="1" x14ac:dyDescent="0.15">
      <c r="P1070" s="43"/>
    </row>
    <row r="1071" spans="16:16" ht="12" customHeight="1" x14ac:dyDescent="0.15">
      <c r="P1071" s="43"/>
    </row>
    <row r="1072" spans="16:16" ht="12" customHeight="1" x14ac:dyDescent="0.15">
      <c r="P1072" s="43"/>
    </row>
    <row r="1073" spans="16:16" ht="12" customHeight="1" x14ac:dyDescent="0.15">
      <c r="P1073" s="43"/>
    </row>
    <row r="1074" spans="16:16" ht="12" customHeight="1" x14ac:dyDescent="0.15">
      <c r="P1074" s="43"/>
    </row>
    <row r="1075" spans="16:16" ht="12" customHeight="1" x14ac:dyDescent="0.15">
      <c r="P1075" s="43"/>
    </row>
    <row r="1076" spans="16:16" ht="12" customHeight="1" x14ac:dyDescent="0.15">
      <c r="P1076" s="43"/>
    </row>
    <row r="1077" spans="16:16" ht="12" customHeight="1" x14ac:dyDescent="0.15">
      <c r="P1077" s="43"/>
    </row>
    <row r="1078" spans="16:16" ht="12" customHeight="1" x14ac:dyDescent="0.15">
      <c r="P1078" s="43"/>
    </row>
    <row r="1079" spans="16:16" ht="12" customHeight="1" x14ac:dyDescent="0.15">
      <c r="P1079" s="43"/>
    </row>
    <row r="1080" spans="16:16" ht="12" customHeight="1" x14ac:dyDescent="0.15">
      <c r="P1080" s="43"/>
    </row>
    <row r="1081" spans="16:16" ht="12" customHeight="1" x14ac:dyDescent="0.15">
      <c r="P1081" s="43"/>
    </row>
    <row r="1082" spans="16:16" ht="12" customHeight="1" x14ac:dyDescent="0.15">
      <c r="P1082" s="43"/>
    </row>
    <row r="1083" spans="16:16" ht="12" customHeight="1" x14ac:dyDescent="0.15">
      <c r="P1083" s="43"/>
    </row>
    <row r="1084" spans="16:16" ht="12" customHeight="1" x14ac:dyDescent="0.15">
      <c r="P1084" s="43"/>
    </row>
    <row r="1085" spans="16:16" ht="12" customHeight="1" x14ac:dyDescent="0.15">
      <c r="P1085" s="43"/>
    </row>
    <row r="1086" spans="16:16" ht="12" customHeight="1" x14ac:dyDescent="0.15">
      <c r="P1086" s="43"/>
    </row>
    <row r="1087" spans="16:16" ht="12" customHeight="1" x14ac:dyDescent="0.15">
      <c r="P1087" s="43"/>
    </row>
    <row r="1088" spans="16:16" ht="12" customHeight="1" x14ac:dyDescent="0.15">
      <c r="P1088" s="43"/>
    </row>
    <row r="1089" spans="16:16" ht="12" customHeight="1" x14ac:dyDescent="0.15">
      <c r="P1089" s="43"/>
    </row>
    <row r="1090" spans="16:16" ht="12" customHeight="1" x14ac:dyDescent="0.15">
      <c r="P1090" s="43"/>
    </row>
    <row r="1091" spans="16:16" ht="12" customHeight="1" x14ac:dyDescent="0.15">
      <c r="P1091" s="43"/>
    </row>
    <row r="1092" spans="16:16" ht="12" customHeight="1" x14ac:dyDescent="0.15">
      <c r="P1092" s="43"/>
    </row>
    <row r="1093" spans="16:16" ht="12" customHeight="1" x14ac:dyDescent="0.15">
      <c r="P1093" s="43"/>
    </row>
    <row r="1094" spans="16:16" ht="12" customHeight="1" x14ac:dyDescent="0.15">
      <c r="P1094" s="43"/>
    </row>
    <row r="1095" spans="16:16" ht="12" customHeight="1" x14ac:dyDescent="0.15">
      <c r="P1095" s="43"/>
    </row>
    <row r="1096" spans="16:16" ht="12" customHeight="1" x14ac:dyDescent="0.15">
      <c r="P1096" s="43"/>
    </row>
    <row r="1097" spans="16:16" ht="12" customHeight="1" x14ac:dyDescent="0.15">
      <c r="P1097" s="43"/>
    </row>
    <row r="1098" spans="16:16" ht="12" customHeight="1" x14ac:dyDescent="0.15">
      <c r="P1098" s="43"/>
    </row>
    <row r="1099" spans="16:16" ht="12" customHeight="1" x14ac:dyDescent="0.15">
      <c r="P1099" s="43"/>
    </row>
    <row r="1100" spans="16:16" ht="12" customHeight="1" x14ac:dyDescent="0.15">
      <c r="P1100" s="43"/>
    </row>
    <row r="1101" spans="16:16" ht="12" customHeight="1" x14ac:dyDescent="0.15">
      <c r="P1101" s="43"/>
    </row>
    <row r="1102" spans="16:16" ht="12" customHeight="1" x14ac:dyDescent="0.15">
      <c r="P1102" s="43"/>
    </row>
    <row r="1103" spans="16:16" ht="12" customHeight="1" x14ac:dyDescent="0.15">
      <c r="P1103" s="43"/>
    </row>
    <row r="1104" spans="16:16" ht="12" customHeight="1" x14ac:dyDescent="0.15">
      <c r="P1104" s="43"/>
    </row>
    <row r="1105" spans="16:16" ht="12" customHeight="1" x14ac:dyDescent="0.15">
      <c r="P1105" s="43"/>
    </row>
    <row r="1106" spans="16:16" ht="12" customHeight="1" x14ac:dyDescent="0.15">
      <c r="P1106" s="43"/>
    </row>
    <row r="1107" spans="16:16" ht="12" customHeight="1" x14ac:dyDescent="0.15">
      <c r="P1107" s="43"/>
    </row>
    <row r="1108" spans="16:16" ht="12" customHeight="1" x14ac:dyDescent="0.15">
      <c r="P1108" s="43"/>
    </row>
    <row r="1109" spans="16:16" ht="12" customHeight="1" x14ac:dyDescent="0.15">
      <c r="P1109" s="43"/>
    </row>
    <row r="1110" spans="16:16" ht="12" customHeight="1" x14ac:dyDescent="0.15">
      <c r="P1110" s="43"/>
    </row>
    <row r="1111" spans="16:16" ht="12" customHeight="1" x14ac:dyDescent="0.15">
      <c r="P1111" s="43"/>
    </row>
    <row r="1112" spans="16:16" ht="12" customHeight="1" x14ac:dyDescent="0.15">
      <c r="P1112" s="43"/>
    </row>
    <row r="1113" spans="16:16" ht="12" customHeight="1" x14ac:dyDescent="0.15">
      <c r="P1113" s="43"/>
    </row>
    <row r="1114" spans="16:16" ht="12" customHeight="1" x14ac:dyDescent="0.15">
      <c r="P1114" s="43"/>
    </row>
    <row r="1115" spans="16:16" ht="12" customHeight="1" x14ac:dyDescent="0.15">
      <c r="P1115" s="43"/>
    </row>
    <row r="1116" spans="16:16" ht="12" customHeight="1" x14ac:dyDescent="0.15">
      <c r="P1116" s="43"/>
    </row>
    <row r="1117" spans="16:16" ht="12" customHeight="1" x14ac:dyDescent="0.15">
      <c r="P1117" s="43"/>
    </row>
    <row r="1118" spans="16:16" ht="12" customHeight="1" x14ac:dyDescent="0.15">
      <c r="P1118" s="43"/>
    </row>
    <row r="1119" spans="16:16" ht="12" customHeight="1" x14ac:dyDescent="0.15">
      <c r="P1119" s="43"/>
    </row>
    <row r="1120" spans="16:16" ht="12" customHeight="1" x14ac:dyDescent="0.15">
      <c r="P1120" s="43"/>
    </row>
    <row r="1121" spans="16:16" ht="12" customHeight="1" x14ac:dyDescent="0.15">
      <c r="P1121" s="43"/>
    </row>
    <row r="1122" spans="16:16" ht="12" customHeight="1" x14ac:dyDescent="0.15">
      <c r="P1122" s="43"/>
    </row>
    <row r="1123" spans="16:16" ht="12" customHeight="1" x14ac:dyDescent="0.15">
      <c r="P1123" s="43"/>
    </row>
    <row r="1124" spans="16:16" ht="12" customHeight="1" x14ac:dyDescent="0.15">
      <c r="P1124" s="43"/>
    </row>
    <row r="1125" spans="16:16" ht="12" customHeight="1" x14ac:dyDescent="0.15">
      <c r="P1125" s="43"/>
    </row>
    <row r="1126" spans="16:16" ht="12" customHeight="1" x14ac:dyDescent="0.15">
      <c r="P1126" s="43"/>
    </row>
    <row r="1127" spans="16:16" ht="12" customHeight="1" x14ac:dyDescent="0.15">
      <c r="P1127" s="43"/>
    </row>
    <row r="1128" spans="16:16" ht="12" customHeight="1" x14ac:dyDescent="0.15">
      <c r="P1128" s="43"/>
    </row>
    <row r="1129" spans="16:16" ht="12" customHeight="1" x14ac:dyDescent="0.15">
      <c r="P1129" s="43"/>
    </row>
    <row r="1130" spans="16:16" ht="12" customHeight="1" x14ac:dyDescent="0.15">
      <c r="P1130" s="43"/>
    </row>
    <row r="1131" spans="16:16" ht="12" customHeight="1" x14ac:dyDescent="0.15">
      <c r="P1131" s="43"/>
    </row>
    <row r="1132" spans="16:16" ht="12" customHeight="1" x14ac:dyDescent="0.15">
      <c r="P1132" s="43"/>
    </row>
    <row r="1133" spans="16:16" ht="12" customHeight="1" x14ac:dyDescent="0.15">
      <c r="P1133" s="43"/>
    </row>
    <row r="1134" spans="16:16" ht="12" customHeight="1" x14ac:dyDescent="0.15">
      <c r="P1134" s="43"/>
    </row>
    <row r="1135" spans="16:16" ht="12" customHeight="1" x14ac:dyDescent="0.15">
      <c r="P1135" s="43"/>
    </row>
    <row r="1136" spans="16:16" ht="12" customHeight="1" x14ac:dyDescent="0.15">
      <c r="P1136" s="43"/>
    </row>
    <row r="1137" spans="16:16" ht="12" customHeight="1" x14ac:dyDescent="0.15">
      <c r="P1137" s="43"/>
    </row>
    <row r="1138" spans="16:16" ht="12" customHeight="1" x14ac:dyDescent="0.15">
      <c r="P1138" s="43"/>
    </row>
    <row r="1139" spans="16:16" ht="12" customHeight="1" x14ac:dyDescent="0.15">
      <c r="P1139" s="43"/>
    </row>
    <row r="1140" spans="16:16" ht="12" customHeight="1" x14ac:dyDescent="0.15">
      <c r="P1140" s="43"/>
    </row>
    <row r="1141" spans="16:16" ht="12" customHeight="1" x14ac:dyDescent="0.15">
      <c r="P1141" s="43"/>
    </row>
    <row r="1142" spans="16:16" ht="12" customHeight="1" x14ac:dyDescent="0.15">
      <c r="P1142" s="43"/>
    </row>
    <row r="1143" spans="16:16" ht="12" customHeight="1" x14ac:dyDescent="0.15">
      <c r="P1143" s="43"/>
    </row>
    <row r="1144" spans="16:16" ht="12" customHeight="1" x14ac:dyDescent="0.15">
      <c r="P1144" s="43"/>
    </row>
    <row r="1145" spans="16:16" ht="12" customHeight="1" x14ac:dyDescent="0.15">
      <c r="P1145" s="43"/>
    </row>
    <row r="1146" spans="16:16" ht="12" customHeight="1" x14ac:dyDescent="0.15">
      <c r="P1146" s="43"/>
    </row>
    <row r="1147" spans="16:16" ht="12" customHeight="1" x14ac:dyDescent="0.15">
      <c r="P1147" s="43"/>
    </row>
    <row r="1148" spans="16:16" ht="12" customHeight="1" x14ac:dyDescent="0.15">
      <c r="P1148" s="43"/>
    </row>
    <row r="1149" spans="16:16" ht="12" customHeight="1" x14ac:dyDescent="0.15">
      <c r="P1149" s="43"/>
    </row>
    <row r="1150" spans="16:16" ht="12" customHeight="1" x14ac:dyDescent="0.15">
      <c r="P1150" s="43"/>
    </row>
    <row r="1151" spans="16:16" ht="12" customHeight="1" x14ac:dyDescent="0.15">
      <c r="P1151" s="43"/>
    </row>
    <row r="1152" spans="16:16" ht="12" customHeight="1" x14ac:dyDescent="0.15">
      <c r="P1152" s="43"/>
    </row>
    <row r="1153" spans="16:16" ht="12" customHeight="1" x14ac:dyDescent="0.15">
      <c r="P1153" s="43"/>
    </row>
    <row r="1154" spans="16:16" ht="12" customHeight="1" x14ac:dyDescent="0.15">
      <c r="P1154" s="43"/>
    </row>
    <row r="1155" spans="16:16" ht="12" customHeight="1" x14ac:dyDescent="0.15">
      <c r="P1155" s="43"/>
    </row>
    <row r="1156" spans="16:16" ht="12" customHeight="1" x14ac:dyDescent="0.15">
      <c r="P1156" s="43"/>
    </row>
    <row r="1157" spans="16:16" ht="12" customHeight="1" x14ac:dyDescent="0.15">
      <c r="P1157" s="43"/>
    </row>
    <row r="1158" spans="16:16" ht="12" customHeight="1" x14ac:dyDescent="0.15">
      <c r="P1158" s="43"/>
    </row>
    <row r="1159" spans="16:16" ht="12" customHeight="1" x14ac:dyDescent="0.15">
      <c r="P1159" s="43"/>
    </row>
    <row r="1160" spans="16:16" ht="12" customHeight="1" x14ac:dyDescent="0.15">
      <c r="P1160" s="43"/>
    </row>
    <row r="1161" spans="16:16" ht="12" customHeight="1" x14ac:dyDescent="0.15">
      <c r="P1161" s="43"/>
    </row>
    <row r="1162" spans="16:16" ht="12" customHeight="1" x14ac:dyDescent="0.15">
      <c r="P1162" s="43"/>
    </row>
    <row r="1163" spans="16:16" ht="12" customHeight="1" x14ac:dyDescent="0.15">
      <c r="P1163" s="43"/>
    </row>
    <row r="1164" spans="16:16" ht="12" customHeight="1" x14ac:dyDescent="0.15">
      <c r="P1164" s="43"/>
    </row>
    <row r="1165" spans="16:16" ht="12" customHeight="1" x14ac:dyDescent="0.15">
      <c r="P1165" s="43"/>
    </row>
    <row r="1166" spans="16:16" ht="12" customHeight="1" x14ac:dyDescent="0.15">
      <c r="P1166" s="43"/>
    </row>
    <row r="1167" spans="16:16" ht="12" customHeight="1" x14ac:dyDescent="0.15">
      <c r="P1167" s="43"/>
    </row>
    <row r="1168" spans="16:16" ht="12" customHeight="1" x14ac:dyDescent="0.15">
      <c r="P1168" s="43"/>
    </row>
    <row r="1169" spans="16:16" ht="12" customHeight="1" x14ac:dyDescent="0.15">
      <c r="P1169" s="43"/>
    </row>
    <row r="1170" spans="16:16" ht="12" customHeight="1" x14ac:dyDescent="0.15">
      <c r="P1170" s="43"/>
    </row>
    <row r="1171" spans="16:16" ht="12" customHeight="1" x14ac:dyDescent="0.15">
      <c r="P1171" s="43"/>
    </row>
    <row r="1172" spans="16:16" ht="12" customHeight="1" x14ac:dyDescent="0.15">
      <c r="P1172" s="43"/>
    </row>
    <row r="1173" spans="16:16" ht="12" customHeight="1" x14ac:dyDescent="0.15">
      <c r="P1173" s="43"/>
    </row>
    <row r="1174" spans="16:16" ht="12" customHeight="1" x14ac:dyDescent="0.15">
      <c r="P1174" s="43"/>
    </row>
    <row r="1175" spans="16:16" ht="12" customHeight="1" x14ac:dyDescent="0.15">
      <c r="P1175" s="43"/>
    </row>
    <row r="1176" spans="16:16" ht="12" customHeight="1" x14ac:dyDescent="0.15">
      <c r="P1176" s="43"/>
    </row>
    <row r="1177" spans="16:16" ht="12" customHeight="1" x14ac:dyDescent="0.15">
      <c r="P1177" s="43"/>
    </row>
    <row r="1178" spans="16:16" ht="12" customHeight="1" x14ac:dyDescent="0.15">
      <c r="P1178" s="43"/>
    </row>
    <row r="1179" spans="16:16" ht="12" customHeight="1" x14ac:dyDescent="0.15">
      <c r="P1179" s="43"/>
    </row>
    <row r="1180" spans="16:16" ht="12" customHeight="1" x14ac:dyDescent="0.15">
      <c r="P1180" s="43"/>
    </row>
    <row r="1181" spans="16:16" ht="12" customHeight="1" x14ac:dyDescent="0.15">
      <c r="P1181" s="43"/>
    </row>
    <row r="1182" spans="16:16" ht="12" customHeight="1" x14ac:dyDescent="0.15">
      <c r="P1182" s="43"/>
    </row>
    <row r="1183" spans="16:16" ht="12" customHeight="1" x14ac:dyDescent="0.15">
      <c r="P1183" s="43"/>
    </row>
    <row r="1184" spans="16:16" ht="12" customHeight="1" x14ac:dyDescent="0.15">
      <c r="P1184" s="43"/>
    </row>
    <row r="1185" spans="16:16" ht="12" customHeight="1" x14ac:dyDescent="0.15">
      <c r="P1185" s="43"/>
    </row>
    <row r="1186" spans="16:16" ht="12" customHeight="1" x14ac:dyDescent="0.15">
      <c r="P1186" s="43"/>
    </row>
    <row r="1187" spans="16:16" ht="12" customHeight="1" x14ac:dyDescent="0.15">
      <c r="P1187" s="43"/>
    </row>
    <row r="1188" spans="16:16" ht="12" customHeight="1" x14ac:dyDescent="0.15">
      <c r="P1188" s="43"/>
    </row>
    <row r="1189" spans="16:16" ht="12" customHeight="1" x14ac:dyDescent="0.15">
      <c r="P1189" s="43"/>
    </row>
    <row r="1190" spans="16:16" ht="12" customHeight="1" x14ac:dyDescent="0.15">
      <c r="P1190" s="43"/>
    </row>
    <row r="1191" spans="16:16" ht="12" customHeight="1" x14ac:dyDescent="0.15">
      <c r="P1191" s="43"/>
    </row>
    <row r="1192" spans="16:16" ht="12" customHeight="1" x14ac:dyDescent="0.15">
      <c r="P1192" s="43"/>
    </row>
    <row r="1193" spans="16:16" ht="12" customHeight="1" x14ac:dyDescent="0.15">
      <c r="P1193" s="43"/>
    </row>
    <row r="1194" spans="16:16" ht="12" customHeight="1" x14ac:dyDescent="0.15">
      <c r="P1194" s="43"/>
    </row>
    <row r="1195" spans="16:16" ht="12" customHeight="1" x14ac:dyDescent="0.15">
      <c r="P1195" s="43"/>
    </row>
    <row r="1196" spans="16:16" ht="12" customHeight="1" x14ac:dyDescent="0.15">
      <c r="P1196" s="43"/>
    </row>
    <row r="1197" spans="16:16" ht="12" customHeight="1" x14ac:dyDescent="0.15">
      <c r="P1197" s="43"/>
    </row>
    <row r="1198" spans="16:16" ht="12" customHeight="1" x14ac:dyDescent="0.15">
      <c r="P1198" s="43"/>
    </row>
    <row r="1199" spans="16:16" ht="12" customHeight="1" x14ac:dyDescent="0.15">
      <c r="P1199" s="43"/>
    </row>
    <row r="1200" spans="16:16" ht="12" customHeight="1" x14ac:dyDescent="0.15">
      <c r="P1200" s="43"/>
    </row>
    <row r="1201" spans="16:16" ht="12" customHeight="1" x14ac:dyDescent="0.15">
      <c r="P1201" s="43"/>
    </row>
    <row r="1202" spans="16:16" ht="12" customHeight="1" x14ac:dyDescent="0.15">
      <c r="P1202" s="43"/>
    </row>
    <row r="1203" spans="16:16" ht="12" customHeight="1" x14ac:dyDescent="0.15">
      <c r="P1203" s="43"/>
    </row>
    <row r="1204" spans="16:16" ht="12" customHeight="1" x14ac:dyDescent="0.15">
      <c r="P1204" s="43"/>
    </row>
    <row r="1205" spans="16:16" ht="12" customHeight="1" x14ac:dyDescent="0.15">
      <c r="P1205" s="43"/>
    </row>
    <row r="1206" spans="16:16" ht="12" customHeight="1" x14ac:dyDescent="0.15">
      <c r="P1206" s="43"/>
    </row>
    <row r="1207" spans="16:16" ht="12" customHeight="1" x14ac:dyDescent="0.15">
      <c r="P1207" s="43"/>
    </row>
    <row r="1208" spans="16:16" ht="12" customHeight="1" x14ac:dyDescent="0.15">
      <c r="P1208" s="43"/>
    </row>
    <row r="1209" spans="16:16" ht="12" customHeight="1" x14ac:dyDescent="0.15">
      <c r="P1209" s="43"/>
    </row>
    <row r="1210" spans="16:16" ht="12" customHeight="1" x14ac:dyDescent="0.15">
      <c r="P1210" s="43"/>
    </row>
    <row r="1211" spans="16:16" ht="12" customHeight="1" x14ac:dyDescent="0.15">
      <c r="P1211" s="43"/>
    </row>
    <row r="1212" spans="16:16" ht="12" customHeight="1" x14ac:dyDescent="0.15">
      <c r="P1212" s="43"/>
    </row>
    <row r="1213" spans="16:16" ht="12" customHeight="1" x14ac:dyDescent="0.15">
      <c r="P1213" s="43"/>
    </row>
    <row r="1214" spans="16:16" ht="12" customHeight="1" x14ac:dyDescent="0.15">
      <c r="P1214" s="43"/>
    </row>
    <row r="1215" spans="16:16" ht="12" customHeight="1" x14ac:dyDescent="0.15">
      <c r="P1215" s="43"/>
    </row>
    <row r="1216" spans="16:16" ht="12" customHeight="1" x14ac:dyDescent="0.15">
      <c r="P1216" s="43"/>
    </row>
    <row r="1217" spans="16:16" ht="12" customHeight="1" x14ac:dyDescent="0.15">
      <c r="P1217" s="43"/>
    </row>
    <row r="1218" spans="16:16" ht="12" customHeight="1" x14ac:dyDescent="0.15">
      <c r="P1218" s="43"/>
    </row>
    <row r="1219" spans="16:16" ht="12" customHeight="1" x14ac:dyDescent="0.15">
      <c r="P1219" s="43"/>
    </row>
    <row r="1220" spans="16:16" ht="12" customHeight="1" x14ac:dyDescent="0.15">
      <c r="P1220" s="43"/>
    </row>
    <row r="1221" spans="16:16" ht="12" customHeight="1" x14ac:dyDescent="0.15">
      <c r="P1221" s="43"/>
    </row>
    <row r="1222" spans="16:16" ht="12" customHeight="1" x14ac:dyDescent="0.15">
      <c r="P1222" s="43"/>
    </row>
    <row r="1223" spans="16:16" ht="12" customHeight="1" x14ac:dyDescent="0.15">
      <c r="P1223" s="43"/>
    </row>
    <row r="1224" spans="16:16" ht="12" customHeight="1" x14ac:dyDescent="0.15">
      <c r="P1224" s="43"/>
    </row>
    <row r="1225" spans="16:16" ht="12" customHeight="1" x14ac:dyDescent="0.15">
      <c r="P1225" s="43"/>
    </row>
    <row r="1226" spans="16:16" ht="12" customHeight="1" x14ac:dyDescent="0.15">
      <c r="P1226" s="43"/>
    </row>
    <row r="1227" spans="16:16" ht="12" customHeight="1" x14ac:dyDescent="0.15">
      <c r="P1227" s="43"/>
    </row>
    <row r="1228" spans="16:16" ht="12" customHeight="1" x14ac:dyDescent="0.15">
      <c r="P1228" s="43"/>
    </row>
    <row r="1229" spans="16:16" ht="12" customHeight="1" x14ac:dyDescent="0.15">
      <c r="P1229" s="43"/>
    </row>
    <row r="1230" spans="16:16" ht="12" customHeight="1" x14ac:dyDescent="0.15">
      <c r="P1230" s="43"/>
    </row>
    <row r="1231" spans="16:16" ht="12" customHeight="1" x14ac:dyDescent="0.15">
      <c r="P1231" s="43"/>
    </row>
    <row r="1232" spans="16:16" ht="12" customHeight="1" x14ac:dyDescent="0.15">
      <c r="P1232" s="43"/>
    </row>
    <row r="1233" spans="16:16" ht="12" customHeight="1" x14ac:dyDescent="0.15">
      <c r="P1233" s="43"/>
    </row>
    <row r="1234" spans="16:16" ht="12" customHeight="1" x14ac:dyDescent="0.15">
      <c r="P1234" s="43"/>
    </row>
    <row r="1235" spans="16:16" ht="12" customHeight="1" x14ac:dyDescent="0.15">
      <c r="P1235" s="43"/>
    </row>
    <row r="1236" spans="16:16" ht="12" customHeight="1" x14ac:dyDescent="0.15">
      <c r="P1236" s="43"/>
    </row>
    <row r="1237" spans="16:16" ht="12" customHeight="1" x14ac:dyDescent="0.15">
      <c r="P1237" s="43"/>
    </row>
    <row r="1238" spans="16:16" ht="12" customHeight="1" x14ac:dyDescent="0.15">
      <c r="P1238" s="43"/>
    </row>
    <row r="1239" spans="16:16" ht="12" customHeight="1" x14ac:dyDescent="0.15">
      <c r="P1239" s="43"/>
    </row>
    <row r="1240" spans="16:16" ht="12" customHeight="1" x14ac:dyDescent="0.15">
      <c r="P1240" s="43"/>
    </row>
    <row r="1241" spans="16:16" ht="12" customHeight="1" x14ac:dyDescent="0.15">
      <c r="P1241" s="43"/>
    </row>
    <row r="1242" spans="16:16" ht="12" customHeight="1" x14ac:dyDescent="0.15">
      <c r="P1242" s="43"/>
    </row>
    <row r="1243" spans="16:16" ht="12" customHeight="1" x14ac:dyDescent="0.15">
      <c r="P1243" s="43"/>
    </row>
    <row r="1244" spans="16:16" ht="12" customHeight="1" x14ac:dyDescent="0.15">
      <c r="P1244" s="43"/>
    </row>
    <row r="1245" spans="16:16" ht="12" customHeight="1" x14ac:dyDescent="0.15">
      <c r="P1245" s="43"/>
    </row>
    <row r="1246" spans="16:16" ht="12" customHeight="1" x14ac:dyDescent="0.15">
      <c r="P1246" s="43"/>
    </row>
    <row r="1247" spans="16:16" ht="12" customHeight="1" x14ac:dyDescent="0.15">
      <c r="P1247" s="43"/>
    </row>
    <row r="1248" spans="16:16" ht="12" customHeight="1" x14ac:dyDescent="0.15">
      <c r="P1248" s="43"/>
    </row>
    <row r="1249" spans="16:16" ht="12" customHeight="1" x14ac:dyDescent="0.15">
      <c r="P1249" s="43"/>
    </row>
    <row r="1250" spans="16:16" ht="12" customHeight="1" x14ac:dyDescent="0.15">
      <c r="P1250" s="43"/>
    </row>
    <row r="1251" spans="16:16" ht="12" customHeight="1" x14ac:dyDescent="0.15">
      <c r="P1251" s="43"/>
    </row>
    <row r="1252" spans="16:16" ht="12" customHeight="1" x14ac:dyDescent="0.15">
      <c r="P1252" s="43"/>
    </row>
    <row r="1253" spans="16:16" ht="12" customHeight="1" x14ac:dyDescent="0.15">
      <c r="P1253" s="43"/>
    </row>
    <row r="1254" spans="16:16" ht="12" customHeight="1" x14ac:dyDescent="0.15">
      <c r="P1254" s="43"/>
    </row>
    <row r="1255" spans="16:16" ht="12" customHeight="1" x14ac:dyDescent="0.15">
      <c r="P1255" s="43"/>
    </row>
    <row r="1256" spans="16:16" ht="12" customHeight="1" x14ac:dyDescent="0.15">
      <c r="P1256" s="43"/>
    </row>
    <row r="1257" spans="16:16" ht="12" customHeight="1" x14ac:dyDescent="0.15">
      <c r="P1257" s="43"/>
    </row>
    <row r="1258" spans="16:16" ht="12" customHeight="1" x14ac:dyDescent="0.15">
      <c r="P1258" s="43"/>
    </row>
    <row r="1259" spans="16:16" ht="12" customHeight="1" x14ac:dyDescent="0.15">
      <c r="P1259" s="43"/>
    </row>
    <row r="1260" spans="16:16" ht="12" customHeight="1" x14ac:dyDescent="0.15">
      <c r="P1260" s="43"/>
    </row>
    <row r="1261" spans="16:16" ht="12" customHeight="1" x14ac:dyDescent="0.15">
      <c r="P1261" s="43"/>
    </row>
    <row r="1262" spans="16:16" ht="12" customHeight="1" x14ac:dyDescent="0.15">
      <c r="P1262" s="43"/>
    </row>
    <row r="1263" spans="16:16" ht="12" customHeight="1" x14ac:dyDescent="0.15">
      <c r="P1263" s="43"/>
    </row>
    <row r="1264" spans="16:16" ht="12" customHeight="1" x14ac:dyDescent="0.15">
      <c r="P1264" s="43"/>
    </row>
    <row r="1265" spans="16:16" ht="12" customHeight="1" x14ac:dyDescent="0.15">
      <c r="P1265" s="43"/>
    </row>
    <row r="1266" spans="16:16" ht="12" customHeight="1" x14ac:dyDescent="0.15">
      <c r="P1266" s="43"/>
    </row>
    <row r="1267" spans="16:16" ht="12" customHeight="1" x14ac:dyDescent="0.15">
      <c r="P1267" s="43"/>
    </row>
    <row r="1268" spans="16:16" ht="12" customHeight="1" x14ac:dyDescent="0.15">
      <c r="P1268" s="43"/>
    </row>
    <row r="1269" spans="16:16" ht="12" customHeight="1" x14ac:dyDescent="0.15">
      <c r="P1269" s="43"/>
    </row>
    <row r="1270" spans="16:16" ht="12" customHeight="1" x14ac:dyDescent="0.15">
      <c r="P1270" s="43"/>
    </row>
    <row r="1271" spans="16:16" ht="12" customHeight="1" x14ac:dyDescent="0.15">
      <c r="P1271" s="43"/>
    </row>
    <row r="1272" spans="16:16" ht="12" customHeight="1" x14ac:dyDescent="0.15">
      <c r="P1272" s="43"/>
    </row>
    <row r="1273" spans="16:16" ht="12" customHeight="1" x14ac:dyDescent="0.15">
      <c r="P1273" s="43"/>
    </row>
    <row r="1274" spans="16:16" ht="12" customHeight="1" x14ac:dyDescent="0.15">
      <c r="P1274" s="43"/>
    </row>
    <row r="1275" spans="16:16" ht="12" customHeight="1" x14ac:dyDescent="0.15">
      <c r="P1275" s="43"/>
    </row>
    <row r="1276" spans="16:16" ht="12" customHeight="1" x14ac:dyDescent="0.15">
      <c r="P1276" s="43"/>
    </row>
    <row r="1277" spans="16:16" ht="12" customHeight="1" x14ac:dyDescent="0.15">
      <c r="P1277" s="43"/>
    </row>
    <row r="1278" spans="16:16" ht="12" customHeight="1" x14ac:dyDescent="0.15">
      <c r="P1278" s="43"/>
    </row>
    <row r="1279" spans="16:16" ht="12" customHeight="1" x14ac:dyDescent="0.15">
      <c r="P1279" s="43"/>
    </row>
    <row r="1280" spans="16:16" ht="12" customHeight="1" x14ac:dyDescent="0.15">
      <c r="P1280" s="43"/>
    </row>
    <row r="1281" spans="16:16" ht="12" customHeight="1" x14ac:dyDescent="0.15">
      <c r="P1281" s="43"/>
    </row>
    <row r="1282" spans="16:16" ht="12" customHeight="1" x14ac:dyDescent="0.15">
      <c r="P1282" s="43"/>
    </row>
    <row r="1283" spans="16:16" ht="12" customHeight="1" x14ac:dyDescent="0.15">
      <c r="P1283" s="43"/>
    </row>
    <row r="1284" spans="16:16" ht="12" customHeight="1" x14ac:dyDescent="0.15">
      <c r="P1284" s="43"/>
    </row>
    <row r="1285" spans="16:16" ht="12" customHeight="1" x14ac:dyDescent="0.15">
      <c r="P1285" s="43"/>
    </row>
    <row r="1286" spans="16:16" ht="12" customHeight="1" x14ac:dyDescent="0.15">
      <c r="P1286" s="43"/>
    </row>
    <row r="1287" spans="16:16" ht="12" customHeight="1" x14ac:dyDescent="0.15">
      <c r="P1287" s="43"/>
    </row>
    <row r="1288" spans="16:16" ht="12" customHeight="1" x14ac:dyDescent="0.15">
      <c r="P1288" s="43"/>
    </row>
    <row r="1289" spans="16:16" ht="12" customHeight="1" x14ac:dyDescent="0.15">
      <c r="P1289" s="43"/>
    </row>
    <row r="1290" spans="16:16" ht="12" customHeight="1" x14ac:dyDescent="0.15">
      <c r="P1290" s="43"/>
    </row>
    <row r="1291" spans="16:16" ht="12" customHeight="1" x14ac:dyDescent="0.15">
      <c r="P1291" s="43"/>
    </row>
    <row r="1292" spans="16:16" ht="12" customHeight="1" x14ac:dyDescent="0.15">
      <c r="P1292" s="43"/>
    </row>
    <row r="1293" spans="16:16" ht="12" customHeight="1" x14ac:dyDescent="0.15">
      <c r="P1293" s="43"/>
    </row>
    <row r="1294" spans="16:16" ht="12" customHeight="1" x14ac:dyDescent="0.15">
      <c r="P1294" s="43"/>
    </row>
    <row r="1295" spans="16:16" ht="12" customHeight="1" x14ac:dyDescent="0.15">
      <c r="P1295" s="43"/>
    </row>
    <row r="1296" spans="16:16" ht="12" customHeight="1" x14ac:dyDescent="0.15">
      <c r="P1296" s="43"/>
    </row>
    <row r="1297" spans="16:16" ht="12" customHeight="1" x14ac:dyDescent="0.15">
      <c r="P1297" s="43"/>
    </row>
    <row r="1298" spans="16:16" ht="12" customHeight="1" x14ac:dyDescent="0.15">
      <c r="P1298" s="43"/>
    </row>
    <row r="1299" spans="16:16" ht="12" customHeight="1" x14ac:dyDescent="0.15">
      <c r="P1299" s="43"/>
    </row>
    <row r="1300" spans="16:16" ht="12" customHeight="1" x14ac:dyDescent="0.15">
      <c r="P1300" s="43"/>
    </row>
    <row r="1301" spans="16:16" ht="12" customHeight="1" x14ac:dyDescent="0.15">
      <c r="P1301" s="43"/>
    </row>
    <row r="1302" spans="16:16" ht="12" customHeight="1" x14ac:dyDescent="0.15">
      <c r="P1302" s="43"/>
    </row>
    <row r="1303" spans="16:16" ht="12" customHeight="1" x14ac:dyDescent="0.15">
      <c r="P1303" s="43"/>
    </row>
    <row r="1304" spans="16:16" ht="12" customHeight="1" x14ac:dyDescent="0.15">
      <c r="P1304" s="43"/>
    </row>
    <row r="1305" spans="16:16" ht="12" customHeight="1" x14ac:dyDescent="0.15">
      <c r="P1305" s="43"/>
    </row>
    <row r="1306" spans="16:16" ht="12" customHeight="1" x14ac:dyDescent="0.15">
      <c r="P1306" s="43"/>
    </row>
    <row r="1307" spans="16:16" ht="12" customHeight="1" x14ac:dyDescent="0.15">
      <c r="P1307" s="43"/>
    </row>
    <row r="1308" spans="16:16" ht="12" customHeight="1" x14ac:dyDescent="0.15">
      <c r="P1308" s="43"/>
    </row>
    <row r="1309" spans="16:16" ht="12" customHeight="1" x14ac:dyDescent="0.15">
      <c r="P1309" s="43"/>
    </row>
    <row r="1310" spans="16:16" ht="12" customHeight="1" x14ac:dyDescent="0.15">
      <c r="P1310" s="43"/>
    </row>
    <row r="1311" spans="16:16" ht="12" customHeight="1" x14ac:dyDescent="0.15">
      <c r="P1311" s="43"/>
    </row>
    <row r="1312" spans="16:16" ht="12" customHeight="1" x14ac:dyDescent="0.15">
      <c r="P1312" s="43"/>
    </row>
    <row r="1313" spans="16:16" ht="12" customHeight="1" x14ac:dyDescent="0.15">
      <c r="P1313" s="43"/>
    </row>
    <row r="1314" spans="16:16" ht="12" customHeight="1" x14ac:dyDescent="0.15">
      <c r="P1314" s="43"/>
    </row>
    <row r="1315" spans="16:16" ht="12" customHeight="1" x14ac:dyDescent="0.15">
      <c r="P1315" s="43"/>
    </row>
    <row r="1316" spans="16:16" ht="12" customHeight="1" x14ac:dyDescent="0.15">
      <c r="P1316" s="43"/>
    </row>
    <row r="1317" spans="16:16" ht="12" customHeight="1" x14ac:dyDescent="0.15">
      <c r="P1317" s="43"/>
    </row>
    <row r="1318" spans="16:16" ht="12" customHeight="1" x14ac:dyDescent="0.15">
      <c r="P1318" s="43"/>
    </row>
    <row r="1319" spans="16:16" ht="12" customHeight="1" x14ac:dyDescent="0.15">
      <c r="P1319" s="43"/>
    </row>
    <row r="1320" spans="16:16" ht="12" customHeight="1" x14ac:dyDescent="0.15">
      <c r="P1320" s="43"/>
    </row>
    <row r="1321" spans="16:16" ht="12" customHeight="1" x14ac:dyDescent="0.15">
      <c r="P1321" s="43"/>
    </row>
    <row r="1322" spans="16:16" ht="12" customHeight="1" x14ac:dyDescent="0.15">
      <c r="P1322" s="43"/>
    </row>
    <row r="1323" spans="16:16" ht="12" customHeight="1" x14ac:dyDescent="0.15">
      <c r="P1323" s="43"/>
    </row>
    <row r="1324" spans="16:16" ht="12" customHeight="1" x14ac:dyDescent="0.15">
      <c r="P1324" s="43"/>
    </row>
    <row r="1325" spans="16:16" ht="12" customHeight="1" x14ac:dyDescent="0.15">
      <c r="P1325" s="43"/>
    </row>
    <row r="1326" spans="16:16" ht="12" customHeight="1" x14ac:dyDescent="0.15">
      <c r="P1326" s="43"/>
    </row>
    <row r="1327" spans="16:16" ht="12" customHeight="1" x14ac:dyDescent="0.15">
      <c r="P1327" s="43"/>
    </row>
    <row r="1328" spans="16:16" ht="12" customHeight="1" x14ac:dyDescent="0.15">
      <c r="P1328" s="43"/>
    </row>
    <row r="1329" spans="16:16" ht="12" customHeight="1" x14ac:dyDescent="0.15">
      <c r="P1329" s="43"/>
    </row>
    <row r="1330" spans="16:16" ht="12" customHeight="1" x14ac:dyDescent="0.15">
      <c r="P1330" s="43"/>
    </row>
    <row r="1331" spans="16:16" ht="12" customHeight="1" x14ac:dyDescent="0.15">
      <c r="P1331" s="43"/>
    </row>
    <row r="1332" spans="16:16" ht="12" customHeight="1" x14ac:dyDescent="0.15">
      <c r="P1332" s="43"/>
    </row>
    <row r="1333" spans="16:16" ht="12" customHeight="1" x14ac:dyDescent="0.15">
      <c r="P1333" s="43"/>
    </row>
    <row r="1334" spans="16:16" ht="12" customHeight="1" x14ac:dyDescent="0.15">
      <c r="P1334" s="43"/>
    </row>
    <row r="1335" spans="16:16" ht="12" customHeight="1" x14ac:dyDescent="0.15">
      <c r="P1335" s="43"/>
    </row>
    <row r="1336" spans="16:16" ht="12" customHeight="1" x14ac:dyDescent="0.15">
      <c r="P1336" s="43"/>
    </row>
    <row r="1337" spans="16:16" ht="12" customHeight="1" x14ac:dyDescent="0.15">
      <c r="P1337" s="43"/>
    </row>
    <row r="1338" spans="16:16" ht="12" customHeight="1" x14ac:dyDescent="0.15">
      <c r="P1338" s="43"/>
    </row>
    <row r="1339" spans="16:16" ht="12" customHeight="1" x14ac:dyDescent="0.15">
      <c r="P1339" s="43"/>
    </row>
    <row r="1340" spans="16:16" ht="12" customHeight="1" x14ac:dyDescent="0.15">
      <c r="P1340" s="43"/>
    </row>
    <row r="1341" spans="16:16" ht="12" customHeight="1" x14ac:dyDescent="0.15">
      <c r="P1341" s="43"/>
    </row>
    <row r="1342" spans="16:16" ht="12" customHeight="1" x14ac:dyDescent="0.15">
      <c r="P1342" s="43"/>
    </row>
    <row r="1343" spans="16:16" ht="12" customHeight="1" x14ac:dyDescent="0.15">
      <c r="P1343" s="43"/>
    </row>
    <row r="1344" spans="16:16" ht="12" customHeight="1" x14ac:dyDescent="0.15">
      <c r="P1344" s="43"/>
    </row>
    <row r="1345" spans="16:16" ht="12" customHeight="1" x14ac:dyDescent="0.15">
      <c r="P1345" s="43"/>
    </row>
    <row r="1346" spans="16:16" ht="12" customHeight="1" x14ac:dyDescent="0.15">
      <c r="P1346" s="43"/>
    </row>
    <row r="1347" spans="16:16" ht="12" customHeight="1" x14ac:dyDescent="0.15">
      <c r="P1347" s="43"/>
    </row>
    <row r="1348" spans="16:16" ht="12" customHeight="1" x14ac:dyDescent="0.15">
      <c r="P1348" s="43"/>
    </row>
    <row r="1349" spans="16:16" ht="12" customHeight="1" x14ac:dyDescent="0.15">
      <c r="P1349" s="43"/>
    </row>
    <row r="1350" spans="16:16" ht="12" customHeight="1" x14ac:dyDescent="0.15">
      <c r="P1350" s="43"/>
    </row>
    <row r="1351" spans="16:16" ht="12" customHeight="1" x14ac:dyDescent="0.15">
      <c r="P1351" s="43"/>
    </row>
    <row r="1352" spans="16:16" ht="12" customHeight="1" x14ac:dyDescent="0.15">
      <c r="P1352" s="43"/>
    </row>
    <row r="1353" spans="16:16" ht="12" customHeight="1" x14ac:dyDescent="0.15">
      <c r="P1353" s="43"/>
    </row>
    <row r="1354" spans="16:16" ht="12" customHeight="1" x14ac:dyDescent="0.15">
      <c r="P1354" s="43"/>
    </row>
    <row r="1355" spans="16:16" ht="12" customHeight="1" x14ac:dyDescent="0.15">
      <c r="P1355" s="43"/>
    </row>
    <row r="1356" spans="16:16" ht="12" customHeight="1" x14ac:dyDescent="0.15">
      <c r="P1356" s="43"/>
    </row>
    <row r="1357" spans="16:16" ht="12" customHeight="1" x14ac:dyDescent="0.15">
      <c r="P1357" s="43"/>
    </row>
    <row r="1358" spans="16:16" ht="12" customHeight="1" x14ac:dyDescent="0.15">
      <c r="P1358" s="43"/>
    </row>
    <row r="1359" spans="16:16" ht="12" customHeight="1" x14ac:dyDescent="0.15">
      <c r="P1359" s="43"/>
    </row>
    <row r="1360" spans="16:16" ht="12" customHeight="1" x14ac:dyDescent="0.15">
      <c r="P1360" s="43"/>
    </row>
    <row r="1361" spans="16:16" ht="12" customHeight="1" x14ac:dyDescent="0.15">
      <c r="P1361" s="43"/>
    </row>
    <row r="1362" spans="16:16" ht="12" customHeight="1" x14ac:dyDescent="0.15">
      <c r="P1362" s="43"/>
    </row>
    <row r="1363" spans="16:16" ht="12" customHeight="1" x14ac:dyDescent="0.15">
      <c r="P1363" s="43"/>
    </row>
    <row r="1364" spans="16:16" ht="12" customHeight="1" x14ac:dyDescent="0.15">
      <c r="P1364" s="43"/>
    </row>
    <row r="1365" spans="16:16" ht="12" customHeight="1" x14ac:dyDescent="0.15">
      <c r="P1365" s="43"/>
    </row>
    <row r="1366" spans="16:16" ht="12" customHeight="1" x14ac:dyDescent="0.15">
      <c r="P1366" s="43"/>
    </row>
    <row r="1367" spans="16:16" ht="12" customHeight="1" x14ac:dyDescent="0.15">
      <c r="P1367" s="43"/>
    </row>
    <row r="1368" spans="16:16" ht="12" customHeight="1" x14ac:dyDescent="0.15">
      <c r="P1368" s="43"/>
    </row>
    <row r="1369" spans="16:16" ht="12" customHeight="1" x14ac:dyDescent="0.15">
      <c r="P1369" s="43"/>
    </row>
    <row r="1370" spans="16:16" ht="12" customHeight="1" x14ac:dyDescent="0.15">
      <c r="P1370" s="43"/>
    </row>
    <row r="1371" spans="16:16" ht="12" customHeight="1" x14ac:dyDescent="0.15">
      <c r="P1371" s="43"/>
    </row>
    <row r="1372" spans="16:16" ht="12" customHeight="1" x14ac:dyDescent="0.15">
      <c r="P1372" s="43"/>
    </row>
    <row r="1373" spans="16:16" ht="12" customHeight="1" x14ac:dyDescent="0.15">
      <c r="P1373" s="43"/>
    </row>
    <row r="1374" spans="16:16" ht="12" customHeight="1" x14ac:dyDescent="0.15">
      <c r="P1374" s="43"/>
    </row>
    <row r="1375" spans="16:16" ht="12" customHeight="1" x14ac:dyDescent="0.15">
      <c r="P1375" s="43"/>
    </row>
    <row r="1376" spans="16:16" ht="12" customHeight="1" x14ac:dyDescent="0.15">
      <c r="P1376" s="43"/>
    </row>
    <row r="1377" spans="16:16" ht="12" customHeight="1" x14ac:dyDescent="0.15">
      <c r="P1377" s="43"/>
    </row>
    <row r="1378" spans="16:16" ht="12" customHeight="1" x14ac:dyDescent="0.15">
      <c r="P1378" s="43"/>
    </row>
    <row r="1379" spans="16:16" ht="12" customHeight="1" x14ac:dyDescent="0.15">
      <c r="P1379" s="43"/>
    </row>
    <row r="1380" spans="16:16" ht="12" customHeight="1" x14ac:dyDescent="0.15">
      <c r="P1380" s="43"/>
    </row>
    <row r="1381" spans="16:16" ht="12" customHeight="1" x14ac:dyDescent="0.15">
      <c r="P1381" s="43"/>
    </row>
    <row r="1382" spans="16:16" ht="12" customHeight="1" x14ac:dyDescent="0.15">
      <c r="P1382" s="43"/>
    </row>
    <row r="1383" spans="16:16" ht="12" customHeight="1" x14ac:dyDescent="0.15">
      <c r="P1383" s="43"/>
    </row>
    <row r="1384" spans="16:16" ht="12" customHeight="1" x14ac:dyDescent="0.15">
      <c r="P1384" s="43"/>
    </row>
    <row r="1385" spans="16:16" ht="12" customHeight="1" x14ac:dyDescent="0.15">
      <c r="P1385" s="43"/>
    </row>
    <row r="1386" spans="16:16" ht="12" customHeight="1" x14ac:dyDescent="0.15">
      <c r="P1386" s="43"/>
    </row>
    <row r="1387" spans="16:16" ht="12" customHeight="1" x14ac:dyDescent="0.15">
      <c r="P1387" s="43"/>
    </row>
    <row r="1388" spans="16:16" ht="12" customHeight="1" x14ac:dyDescent="0.15">
      <c r="P1388" s="43"/>
    </row>
    <row r="1389" spans="16:16" ht="12" customHeight="1" x14ac:dyDescent="0.15">
      <c r="P1389" s="43"/>
    </row>
    <row r="1390" spans="16:16" ht="12" customHeight="1" x14ac:dyDescent="0.15">
      <c r="P1390" s="43"/>
    </row>
    <row r="1391" spans="16:16" ht="12" customHeight="1" x14ac:dyDescent="0.15">
      <c r="P1391" s="43"/>
    </row>
    <row r="1392" spans="16:16" ht="12" customHeight="1" x14ac:dyDescent="0.15">
      <c r="P1392" s="43"/>
    </row>
    <row r="1393" spans="16:16" ht="12" customHeight="1" x14ac:dyDescent="0.15">
      <c r="P1393" s="43"/>
    </row>
    <row r="1394" spans="16:16" ht="12" customHeight="1" x14ac:dyDescent="0.15">
      <c r="P1394" s="43"/>
    </row>
    <row r="1395" spans="16:16" ht="12" customHeight="1" x14ac:dyDescent="0.15">
      <c r="P1395" s="43"/>
    </row>
    <row r="1396" spans="16:16" ht="12" customHeight="1" x14ac:dyDescent="0.15">
      <c r="P1396" s="43"/>
    </row>
    <row r="1397" spans="16:16" ht="12" customHeight="1" x14ac:dyDescent="0.15">
      <c r="P1397" s="43"/>
    </row>
    <row r="1398" spans="16:16" ht="12" customHeight="1" x14ac:dyDescent="0.15">
      <c r="P1398" s="43"/>
    </row>
    <row r="1399" spans="16:16" ht="12" customHeight="1" x14ac:dyDescent="0.15">
      <c r="P1399" s="43"/>
    </row>
    <row r="1400" spans="16:16" ht="12" customHeight="1" x14ac:dyDescent="0.15">
      <c r="P1400" s="43"/>
    </row>
    <row r="1401" spans="16:16" ht="12" customHeight="1" x14ac:dyDescent="0.15">
      <c r="P1401" s="43"/>
    </row>
    <row r="1402" spans="16:16" ht="12" customHeight="1" x14ac:dyDescent="0.15">
      <c r="P1402" s="43"/>
    </row>
    <row r="1403" spans="16:16" ht="12" customHeight="1" x14ac:dyDescent="0.15">
      <c r="P1403" s="43"/>
    </row>
    <row r="1404" spans="16:16" ht="12" customHeight="1" x14ac:dyDescent="0.15">
      <c r="P1404" s="43"/>
    </row>
    <row r="1405" spans="16:16" ht="12" customHeight="1" x14ac:dyDescent="0.15">
      <c r="P1405" s="43"/>
    </row>
    <row r="1406" spans="16:16" ht="12" customHeight="1" x14ac:dyDescent="0.15">
      <c r="P1406" s="43"/>
    </row>
    <row r="1407" spans="16:16" ht="12" customHeight="1" x14ac:dyDescent="0.15">
      <c r="P1407" s="43"/>
    </row>
    <row r="1408" spans="16:16" ht="12" customHeight="1" x14ac:dyDescent="0.15">
      <c r="P1408" s="43"/>
    </row>
    <row r="1409" spans="16:16" ht="12" customHeight="1" x14ac:dyDescent="0.15">
      <c r="P1409" s="43"/>
    </row>
    <row r="1410" spans="16:16" ht="12" customHeight="1" x14ac:dyDescent="0.15">
      <c r="P1410" s="43"/>
    </row>
    <row r="1411" spans="16:16" ht="12" customHeight="1" x14ac:dyDescent="0.15">
      <c r="P1411" s="43"/>
    </row>
    <row r="1412" spans="16:16" ht="12" customHeight="1" x14ac:dyDescent="0.15">
      <c r="P1412" s="43"/>
    </row>
    <row r="1413" spans="16:16" ht="12" customHeight="1" x14ac:dyDescent="0.15">
      <c r="P1413" s="43"/>
    </row>
    <row r="1414" spans="16:16" ht="12" customHeight="1" x14ac:dyDescent="0.15">
      <c r="P1414" s="43"/>
    </row>
    <row r="1415" spans="16:16" ht="12" customHeight="1" x14ac:dyDescent="0.15">
      <c r="P1415" s="43"/>
    </row>
    <row r="1416" spans="16:16" ht="12" customHeight="1" x14ac:dyDescent="0.15">
      <c r="P1416" s="43"/>
    </row>
    <row r="1417" spans="16:16" ht="12" customHeight="1" x14ac:dyDescent="0.15">
      <c r="P1417" s="43"/>
    </row>
    <row r="1418" spans="16:16" ht="12" customHeight="1" x14ac:dyDescent="0.15">
      <c r="P1418" s="43"/>
    </row>
    <row r="1419" spans="16:16" ht="12" customHeight="1" x14ac:dyDescent="0.15">
      <c r="P1419" s="43"/>
    </row>
    <row r="1420" spans="16:16" ht="12" customHeight="1" x14ac:dyDescent="0.15">
      <c r="P1420" s="43"/>
    </row>
    <row r="1421" spans="16:16" ht="12" customHeight="1" x14ac:dyDescent="0.15">
      <c r="P1421" s="43"/>
    </row>
    <row r="1422" spans="16:16" ht="12" customHeight="1" x14ac:dyDescent="0.15">
      <c r="P1422" s="43"/>
    </row>
    <row r="1423" spans="16:16" ht="12" customHeight="1" x14ac:dyDescent="0.15">
      <c r="P1423" s="43"/>
    </row>
    <row r="1424" spans="16:16" ht="12" customHeight="1" x14ac:dyDescent="0.15">
      <c r="P1424" s="43"/>
    </row>
    <row r="1425" spans="16:16" ht="12" customHeight="1" x14ac:dyDescent="0.15">
      <c r="P1425" s="43"/>
    </row>
    <row r="1426" spans="16:16" ht="12" customHeight="1" x14ac:dyDescent="0.15">
      <c r="P1426" s="43"/>
    </row>
    <row r="1427" spans="16:16" ht="12" customHeight="1" x14ac:dyDescent="0.15">
      <c r="P1427" s="43"/>
    </row>
    <row r="1428" spans="16:16" ht="12" customHeight="1" x14ac:dyDescent="0.15">
      <c r="P1428" s="43"/>
    </row>
    <row r="1429" spans="16:16" ht="12" customHeight="1" x14ac:dyDescent="0.15">
      <c r="P1429" s="43"/>
    </row>
    <row r="1430" spans="16:16" ht="12" customHeight="1" x14ac:dyDescent="0.15">
      <c r="P1430" s="43"/>
    </row>
    <row r="1431" spans="16:16" ht="12" customHeight="1" x14ac:dyDescent="0.15">
      <c r="P1431" s="43"/>
    </row>
    <row r="1432" spans="16:16" ht="12" customHeight="1" x14ac:dyDescent="0.15">
      <c r="P1432" s="43"/>
    </row>
    <row r="1433" spans="16:16" ht="12" customHeight="1" x14ac:dyDescent="0.15">
      <c r="P1433" s="43"/>
    </row>
    <row r="1434" spans="16:16" ht="12" customHeight="1" x14ac:dyDescent="0.15">
      <c r="P1434" s="43"/>
    </row>
    <row r="1435" spans="16:16" ht="12" customHeight="1" x14ac:dyDescent="0.15">
      <c r="P1435" s="43"/>
    </row>
    <row r="1436" spans="16:16" ht="12" customHeight="1" x14ac:dyDescent="0.15">
      <c r="P1436" s="43"/>
    </row>
    <row r="1437" spans="16:16" ht="12" customHeight="1" x14ac:dyDescent="0.15">
      <c r="P1437" s="43"/>
    </row>
    <row r="1438" spans="16:16" ht="12" customHeight="1" x14ac:dyDescent="0.15">
      <c r="P1438" s="43"/>
    </row>
    <row r="1439" spans="16:16" ht="12" customHeight="1" x14ac:dyDescent="0.15">
      <c r="P1439" s="43"/>
    </row>
    <row r="1440" spans="16:16" ht="12" customHeight="1" x14ac:dyDescent="0.15">
      <c r="P1440" s="43"/>
    </row>
    <row r="1441" spans="16:16" ht="12" customHeight="1" x14ac:dyDescent="0.15">
      <c r="P1441" s="43"/>
    </row>
    <row r="1442" spans="16:16" ht="12" customHeight="1" x14ac:dyDescent="0.15">
      <c r="P1442" s="43"/>
    </row>
    <row r="1443" spans="16:16" ht="12" customHeight="1" x14ac:dyDescent="0.15">
      <c r="P1443" s="43"/>
    </row>
    <row r="1444" spans="16:16" ht="12" customHeight="1" x14ac:dyDescent="0.15">
      <c r="P1444" s="43"/>
    </row>
    <row r="1445" spans="16:16" ht="12" customHeight="1" x14ac:dyDescent="0.15">
      <c r="P1445" s="43"/>
    </row>
    <row r="1446" spans="16:16" ht="12" customHeight="1" x14ac:dyDescent="0.15">
      <c r="P1446" s="43"/>
    </row>
    <row r="1447" spans="16:16" ht="12" customHeight="1" x14ac:dyDescent="0.15">
      <c r="P1447" s="43"/>
    </row>
    <row r="1448" spans="16:16" ht="12" customHeight="1" x14ac:dyDescent="0.15">
      <c r="P1448" s="43"/>
    </row>
    <row r="1449" spans="16:16" ht="12" customHeight="1" x14ac:dyDescent="0.15">
      <c r="P1449" s="43"/>
    </row>
    <row r="1450" spans="16:16" ht="12" customHeight="1" x14ac:dyDescent="0.15">
      <c r="P1450" s="43"/>
    </row>
    <row r="1451" spans="16:16" ht="12" customHeight="1" x14ac:dyDescent="0.15">
      <c r="P1451" s="43"/>
    </row>
    <row r="1452" spans="16:16" ht="12" customHeight="1" x14ac:dyDescent="0.15">
      <c r="P1452" s="43"/>
    </row>
    <row r="1453" spans="16:16" ht="12" customHeight="1" x14ac:dyDescent="0.15">
      <c r="P1453" s="43"/>
    </row>
    <row r="1454" spans="16:16" ht="12" customHeight="1" x14ac:dyDescent="0.15">
      <c r="P1454" s="43"/>
    </row>
    <row r="1455" spans="16:16" ht="12" customHeight="1" x14ac:dyDescent="0.15">
      <c r="P1455" s="43"/>
    </row>
    <row r="1456" spans="16:16" ht="12" customHeight="1" x14ac:dyDescent="0.15">
      <c r="P1456" s="43"/>
    </row>
    <row r="1457" spans="16:16" ht="12" customHeight="1" x14ac:dyDescent="0.15">
      <c r="P1457" s="43"/>
    </row>
    <row r="1458" spans="16:16" ht="12" customHeight="1" x14ac:dyDescent="0.15">
      <c r="P1458" s="43"/>
    </row>
    <row r="1459" spans="16:16" ht="12" customHeight="1" x14ac:dyDescent="0.15">
      <c r="P1459" s="43"/>
    </row>
    <row r="1460" spans="16:16" ht="12" customHeight="1" x14ac:dyDescent="0.15">
      <c r="P1460" s="43"/>
    </row>
    <row r="1461" spans="16:16" ht="12" customHeight="1" x14ac:dyDescent="0.15">
      <c r="P1461" s="43"/>
    </row>
    <row r="1462" spans="16:16" ht="12" customHeight="1" x14ac:dyDescent="0.15">
      <c r="P1462" s="43"/>
    </row>
    <row r="1463" spans="16:16" ht="12" customHeight="1" x14ac:dyDescent="0.15">
      <c r="P1463" s="43"/>
    </row>
    <row r="1464" spans="16:16" ht="12" customHeight="1" x14ac:dyDescent="0.15">
      <c r="P1464" s="43"/>
    </row>
    <row r="1465" spans="16:16" ht="12" customHeight="1" x14ac:dyDescent="0.15">
      <c r="P1465" s="43"/>
    </row>
    <row r="1466" spans="16:16" ht="12" customHeight="1" x14ac:dyDescent="0.15">
      <c r="P1466" s="43"/>
    </row>
    <row r="1467" spans="16:16" ht="12" customHeight="1" x14ac:dyDescent="0.15">
      <c r="P1467" s="43"/>
    </row>
    <row r="1468" spans="16:16" ht="12" customHeight="1" x14ac:dyDescent="0.15">
      <c r="P1468" s="43"/>
    </row>
    <row r="1469" spans="16:16" ht="12" customHeight="1" x14ac:dyDescent="0.15">
      <c r="P1469" s="43"/>
    </row>
    <row r="1470" spans="16:16" ht="12" customHeight="1" x14ac:dyDescent="0.15">
      <c r="P1470" s="43"/>
    </row>
    <row r="1471" spans="16:16" ht="12" customHeight="1" x14ac:dyDescent="0.15">
      <c r="P1471" s="43"/>
    </row>
    <row r="1472" spans="16:16" ht="12" customHeight="1" x14ac:dyDescent="0.15">
      <c r="P1472" s="43"/>
    </row>
    <row r="1473" spans="16:16" ht="12" customHeight="1" x14ac:dyDescent="0.15">
      <c r="P1473" s="43"/>
    </row>
    <row r="1474" spans="16:16" ht="12" customHeight="1" x14ac:dyDescent="0.15">
      <c r="P1474" s="43"/>
    </row>
    <row r="1475" spans="16:16" ht="12" customHeight="1" x14ac:dyDescent="0.15">
      <c r="P1475" s="43"/>
    </row>
    <row r="1476" spans="16:16" ht="12" customHeight="1" x14ac:dyDescent="0.15">
      <c r="P1476" s="43"/>
    </row>
    <row r="1477" spans="16:16" ht="12" customHeight="1" x14ac:dyDescent="0.15">
      <c r="P1477" s="43"/>
    </row>
    <row r="1478" spans="16:16" ht="12" customHeight="1" x14ac:dyDescent="0.15">
      <c r="P1478" s="43"/>
    </row>
    <row r="1479" spans="16:16" ht="12" customHeight="1" x14ac:dyDescent="0.15">
      <c r="P1479" s="43"/>
    </row>
    <row r="1480" spans="16:16" ht="12" customHeight="1" x14ac:dyDescent="0.15">
      <c r="P1480" s="43"/>
    </row>
    <row r="1481" spans="16:16" ht="12" customHeight="1" x14ac:dyDescent="0.15">
      <c r="P1481" s="43"/>
    </row>
    <row r="1482" spans="16:16" ht="12" customHeight="1" x14ac:dyDescent="0.15">
      <c r="P1482" s="43"/>
    </row>
    <row r="1483" spans="16:16" ht="12" customHeight="1" x14ac:dyDescent="0.15">
      <c r="P1483" s="43"/>
    </row>
    <row r="1484" spans="16:16" ht="12" customHeight="1" x14ac:dyDescent="0.15">
      <c r="P1484" s="43"/>
    </row>
    <row r="1485" spans="16:16" ht="12" customHeight="1" x14ac:dyDescent="0.15">
      <c r="P1485" s="43"/>
    </row>
    <row r="1486" spans="16:16" ht="12" customHeight="1" x14ac:dyDescent="0.15">
      <c r="P1486" s="43"/>
    </row>
    <row r="1487" spans="16:16" ht="12" customHeight="1" x14ac:dyDescent="0.15">
      <c r="P1487" s="43"/>
    </row>
    <row r="1488" spans="16:16" ht="12" customHeight="1" x14ac:dyDescent="0.15">
      <c r="P1488" s="43"/>
    </row>
    <row r="1489" spans="16:16" ht="12" customHeight="1" x14ac:dyDescent="0.15">
      <c r="P1489" s="43"/>
    </row>
    <row r="1490" spans="16:16" ht="12" customHeight="1" x14ac:dyDescent="0.15">
      <c r="P1490" s="43"/>
    </row>
    <row r="1491" spans="16:16" ht="12" customHeight="1" x14ac:dyDescent="0.15">
      <c r="P1491" s="43"/>
    </row>
    <row r="1492" spans="16:16" ht="12" customHeight="1" x14ac:dyDescent="0.15">
      <c r="P1492" s="43"/>
    </row>
    <row r="1493" spans="16:16" ht="12" customHeight="1" x14ac:dyDescent="0.15">
      <c r="P1493" s="43"/>
    </row>
    <row r="1494" spans="16:16" ht="12" customHeight="1" x14ac:dyDescent="0.15">
      <c r="P1494" s="43"/>
    </row>
    <row r="1495" spans="16:16" ht="12" customHeight="1" x14ac:dyDescent="0.15">
      <c r="P1495" s="43"/>
    </row>
    <row r="1496" spans="16:16" ht="12" customHeight="1" x14ac:dyDescent="0.15">
      <c r="P1496" s="43"/>
    </row>
    <row r="1497" spans="16:16" ht="12" customHeight="1" x14ac:dyDescent="0.15">
      <c r="P1497" s="43"/>
    </row>
    <row r="1498" spans="16:16" ht="12" customHeight="1" x14ac:dyDescent="0.15">
      <c r="P1498" s="43"/>
    </row>
    <row r="1499" spans="16:16" ht="12" customHeight="1" x14ac:dyDescent="0.15">
      <c r="P1499" s="43"/>
    </row>
    <row r="1500" spans="16:16" ht="12" customHeight="1" x14ac:dyDescent="0.15">
      <c r="P1500" s="43"/>
    </row>
    <row r="1501" spans="16:16" ht="12" customHeight="1" x14ac:dyDescent="0.15">
      <c r="P1501" s="43"/>
    </row>
    <row r="1502" spans="16:16" ht="12" customHeight="1" x14ac:dyDescent="0.15">
      <c r="P1502" s="43"/>
    </row>
    <row r="1503" spans="16:16" ht="12" customHeight="1" x14ac:dyDescent="0.15">
      <c r="P1503" s="43"/>
    </row>
    <row r="1504" spans="16:16" ht="12" customHeight="1" x14ac:dyDescent="0.15">
      <c r="P1504" s="43"/>
    </row>
    <row r="1505" spans="16:16" ht="12" customHeight="1" x14ac:dyDescent="0.15">
      <c r="P1505" s="43"/>
    </row>
    <row r="1506" spans="16:16" ht="12" customHeight="1" x14ac:dyDescent="0.15">
      <c r="P1506" s="43"/>
    </row>
    <row r="1507" spans="16:16" ht="12" customHeight="1" x14ac:dyDescent="0.15">
      <c r="P1507" s="43"/>
    </row>
    <row r="1508" spans="16:16" ht="12" customHeight="1" x14ac:dyDescent="0.15">
      <c r="P1508" s="43"/>
    </row>
    <row r="1509" spans="16:16" ht="12" customHeight="1" x14ac:dyDescent="0.15">
      <c r="P1509" s="43"/>
    </row>
    <row r="1510" spans="16:16" ht="12" customHeight="1" x14ac:dyDescent="0.15">
      <c r="P1510" s="43"/>
    </row>
    <row r="1511" spans="16:16" ht="12" customHeight="1" x14ac:dyDescent="0.15">
      <c r="P1511" s="43"/>
    </row>
    <row r="1512" spans="16:16" ht="12" customHeight="1" x14ac:dyDescent="0.15">
      <c r="P1512" s="43"/>
    </row>
    <row r="1513" spans="16:16" ht="12" customHeight="1" x14ac:dyDescent="0.15">
      <c r="P1513" s="43"/>
    </row>
    <row r="1514" spans="16:16" ht="12" customHeight="1" x14ac:dyDescent="0.15">
      <c r="P1514" s="43"/>
    </row>
    <row r="1515" spans="16:16" ht="12" customHeight="1" x14ac:dyDescent="0.15">
      <c r="P1515" s="43"/>
    </row>
    <row r="1516" spans="16:16" ht="12" customHeight="1" x14ac:dyDescent="0.15">
      <c r="P1516" s="43"/>
    </row>
    <row r="1517" spans="16:16" ht="12" customHeight="1" x14ac:dyDescent="0.15">
      <c r="P1517" s="43"/>
    </row>
    <row r="1518" spans="16:16" ht="12" customHeight="1" x14ac:dyDescent="0.15">
      <c r="P1518" s="43"/>
    </row>
    <row r="1519" spans="16:16" ht="12" customHeight="1" x14ac:dyDescent="0.15">
      <c r="P1519" s="43"/>
    </row>
    <row r="1520" spans="16:16" ht="12" customHeight="1" x14ac:dyDescent="0.15">
      <c r="P1520" s="43"/>
    </row>
    <row r="1521" spans="16:16" ht="12" customHeight="1" x14ac:dyDescent="0.15">
      <c r="P1521" s="43"/>
    </row>
    <row r="1522" spans="16:16" ht="12" customHeight="1" x14ac:dyDescent="0.15">
      <c r="P1522" s="43"/>
    </row>
    <row r="1523" spans="16:16" ht="12" customHeight="1" x14ac:dyDescent="0.15">
      <c r="P1523" s="43"/>
    </row>
    <row r="1524" spans="16:16" ht="12" customHeight="1" x14ac:dyDescent="0.15">
      <c r="P1524" s="43"/>
    </row>
    <row r="1525" spans="16:16" ht="12" customHeight="1" x14ac:dyDescent="0.15">
      <c r="P1525" s="43"/>
    </row>
    <row r="1526" spans="16:16" ht="12" customHeight="1" x14ac:dyDescent="0.15">
      <c r="P1526" s="43"/>
    </row>
    <row r="1527" spans="16:16" ht="12" customHeight="1" x14ac:dyDescent="0.15">
      <c r="P1527" s="43"/>
    </row>
    <row r="1528" spans="16:16" ht="12" customHeight="1" x14ac:dyDescent="0.15">
      <c r="P1528" s="43"/>
    </row>
    <row r="1529" spans="16:16" ht="12" customHeight="1" x14ac:dyDescent="0.15">
      <c r="P1529" s="43"/>
    </row>
    <row r="1530" spans="16:16" ht="12" customHeight="1" x14ac:dyDescent="0.15">
      <c r="P1530" s="43"/>
    </row>
    <row r="1531" spans="16:16" ht="12" customHeight="1" x14ac:dyDescent="0.15">
      <c r="P1531" s="43"/>
    </row>
    <row r="1532" spans="16:16" ht="12" customHeight="1" x14ac:dyDescent="0.15">
      <c r="P1532" s="43"/>
    </row>
    <row r="1533" spans="16:16" ht="12" customHeight="1" x14ac:dyDescent="0.15">
      <c r="P1533" s="43"/>
    </row>
    <row r="1534" spans="16:16" ht="12" customHeight="1" x14ac:dyDescent="0.15">
      <c r="P1534" s="43"/>
    </row>
    <row r="1535" spans="16:16" ht="12" customHeight="1" x14ac:dyDescent="0.15">
      <c r="P1535" s="43"/>
    </row>
    <row r="1536" spans="16:16" ht="12" customHeight="1" x14ac:dyDescent="0.15">
      <c r="P1536" s="43"/>
    </row>
    <row r="1537" spans="16:16" ht="12" customHeight="1" x14ac:dyDescent="0.15">
      <c r="P1537" s="43"/>
    </row>
    <row r="1538" spans="16:16" ht="12" customHeight="1" x14ac:dyDescent="0.15">
      <c r="P1538" s="43"/>
    </row>
    <row r="1539" spans="16:16" ht="12" customHeight="1" x14ac:dyDescent="0.15">
      <c r="P1539" s="43"/>
    </row>
    <row r="1540" spans="16:16" ht="12" customHeight="1" x14ac:dyDescent="0.15">
      <c r="P1540" s="43"/>
    </row>
    <row r="1541" spans="16:16" ht="12" customHeight="1" x14ac:dyDescent="0.15">
      <c r="P1541" s="43"/>
    </row>
    <row r="1542" spans="16:16" ht="12" customHeight="1" x14ac:dyDescent="0.15">
      <c r="P1542" s="43"/>
    </row>
    <row r="1543" spans="16:16" ht="12" customHeight="1" x14ac:dyDescent="0.15">
      <c r="P1543" s="43"/>
    </row>
    <row r="1544" spans="16:16" ht="12" customHeight="1" x14ac:dyDescent="0.15">
      <c r="P1544" s="43"/>
    </row>
    <row r="1545" spans="16:16" ht="12" customHeight="1" x14ac:dyDescent="0.15">
      <c r="P1545" s="43"/>
    </row>
    <row r="1546" spans="16:16" ht="12" customHeight="1" x14ac:dyDescent="0.15">
      <c r="P1546" s="43"/>
    </row>
    <row r="1547" spans="16:16" ht="12" customHeight="1" x14ac:dyDescent="0.15">
      <c r="P1547" s="43"/>
    </row>
    <row r="1548" spans="16:16" ht="12" customHeight="1" x14ac:dyDescent="0.15">
      <c r="P1548" s="43"/>
    </row>
    <row r="1549" spans="16:16" ht="12" customHeight="1" x14ac:dyDescent="0.15">
      <c r="P1549" s="43"/>
    </row>
    <row r="1550" spans="16:16" ht="12" customHeight="1" x14ac:dyDescent="0.15">
      <c r="P1550" s="43"/>
    </row>
    <row r="1551" spans="16:16" ht="12" customHeight="1" x14ac:dyDescent="0.15">
      <c r="P1551" s="43"/>
    </row>
    <row r="1552" spans="16:16" ht="12" customHeight="1" x14ac:dyDescent="0.15">
      <c r="P1552" s="43"/>
    </row>
    <row r="1553" spans="16:16" ht="12" customHeight="1" x14ac:dyDescent="0.15">
      <c r="P1553" s="43"/>
    </row>
    <row r="1554" spans="16:16" ht="12" customHeight="1" x14ac:dyDescent="0.15">
      <c r="P1554" s="43"/>
    </row>
    <row r="1555" spans="16:16" ht="12" customHeight="1" x14ac:dyDescent="0.15">
      <c r="P1555" s="43"/>
    </row>
    <row r="1556" spans="16:16" ht="12" customHeight="1" x14ac:dyDescent="0.15">
      <c r="P1556" s="43"/>
    </row>
    <row r="1557" spans="16:16" ht="12" customHeight="1" x14ac:dyDescent="0.15">
      <c r="P1557" s="43"/>
    </row>
    <row r="1558" spans="16:16" ht="12" customHeight="1" x14ac:dyDescent="0.15">
      <c r="P1558" s="43"/>
    </row>
    <row r="1559" spans="16:16" ht="12" customHeight="1" x14ac:dyDescent="0.15">
      <c r="P1559" s="43"/>
    </row>
    <row r="1560" spans="16:16" ht="12" customHeight="1" x14ac:dyDescent="0.15">
      <c r="P1560" s="43"/>
    </row>
    <row r="1561" spans="16:16" ht="12" customHeight="1" x14ac:dyDescent="0.15">
      <c r="P1561" s="43"/>
    </row>
    <row r="1562" spans="16:16" ht="12" customHeight="1" x14ac:dyDescent="0.15">
      <c r="P1562" s="43"/>
    </row>
    <row r="1563" spans="16:16" ht="12" customHeight="1" x14ac:dyDescent="0.15">
      <c r="P1563" s="43"/>
    </row>
    <row r="1564" spans="16:16" ht="12" customHeight="1" x14ac:dyDescent="0.15">
      <c r="P1564" s="43"/>
    </row>
    <row r="1565" spans="16:16" ht="12" customHeight="1" x14ac:dyDescent="0.15">
      <c r="P1565" s="43"/>
    </row>
    <row r="1566" spans="16:16" ht="12" customHeight="1" x14ac:dyDescent="0.15">
      <c r="P1566" s="43"/>
    </row>
    <row r="1567" spans="16:16" ht="12" customHeight="1" x14ac:dyDescent="0.15">
      <c r="P1567" s="43"/>
    </row>
    <row r="1568" spans="16:16" ht="12" customHeight="1" x14ac:dyDescent="0.15">
      <c r="P1568" s="43"/>
    </row>
    <row r="1569" spans="16:16" ht="12" customHeight="1" x14ac:dyDescent="0.15">
      <c r="P1569" s="43"/>
    </row>
    <row r="1570" spans="16:16" ht="12" customHeight="1" x14ac:dyDescent="0.15">
      <c r="P1570" s="43"/>
    </row>
    <row r="1571" spans="16:16" ht="12" customHeight="1" x14ac:dyDescent="0.15">
      <c r="P1571" s="43"/>
    </row>
    <row r="1572" spans="16:16" ht="12" customHeight="1" x14ac:dyDescent="0.15">
      <c r="P1572" s="43"/>
    </row>
    <row r="1573" spans="16:16" ht="12" customHeight="1" x14ac:dyDescent="0.15">
      <c r="P1573" s="43"/>
    </row>
    <row r="1574" spans="16:16" ht="12" customHeight="1" x14ac:dyDescent="0.15">
      <c r="P1574" s="43"/>
    </row>
    <row r="1575" spans="16:16" ht="12" customHeight="1" x14ac:dyDescent="0.15">
      <c r="P1575" s="43"/>
    </row>
    <row r="1576" spans="16:16" ht="12" customHeight="1" x14ac:dyDescent="0.15">
      <c r="P1576" s="43"/>
    </row>
    <row r="1577" spans="16:16" ht="12" customHeight="1" x14ac:dyDescent="0.15">
      <c r="P1577" s="43"/>
    </row>
    <row r="1578" spans="16:16" ht="12" customHeight="1" x14ac:dyDescent="0.15">
      <c r="P1578" s="43"/>
    </row>
    <row r="1579" spans="16:16" ht="12" customHeight="1" x14ac:dyDescent="0.15">
      <c r="P1579" s="43"/>
    </row>
    <row r="1580" spans="16:16" ht="12" customHeight="1" x14ac:dyDescent="0.15">
      <c r="P1580" s="43"/>
    </row>
    <row r="1581" spans="16:16" ht="12" customHeight="1" x14ac:dyDescent="0.15">
      <c r="P1581" s="43"/>
    </row>
    <row r="1582" spans="16:16" ht="12" customHeight="1" x14ac:dyDescent="0.15">
      <c r="P1582" s="43"/>
    </row>
    <row r="1583" spans="16:16" ht="12" customHeight="1" x14ac:dyDescent="0.15">
      <c r="P1583" s="43"/>
    </row>
    <row r="1584" spans="16:16" ht="12" customHeight="1" x14ac:dyDescent="0.15">
      <c r="P1584" s="43"/>
    </row>
    <row r="1585" spans="16:16" ht="12" customHeight="1" x14ac:dyDescent="0.15">
      <c r="P1585" s="43"/>
    </row>
    <row r="1586" spans="16:16" ht="12" customHeight="1" x14ac:dyDescent="0.15">
      <c r="P1586" s="43"/>
    </row>
    <row r="1587" spans="16:16" ht="12" customHeight="1" x14ac:dyDescent="0.15">
      <c r="P1587" s="43"/>
    </row>
    <row r="1588" spans="16:16" ht="12" customHeight="1" x14ac:dyDescent="0.15">
      <c r="P1588" s="43"/>
    </row>
    <row r="1589" spans="16:16" ht="12" customHeight="1" x14ac:dyDescent="0.15">
      <c r="P1589" s="43"/>
    </row>
    <row r="1590" spans="16:16" ht="12" customHeight="1" x14ac:dyDescent="0.15">
      <c r="P1590" s="43"/>
    </row>
    <row r="1591" spans="16:16" ht="12" customHeight="1" x14ac:dyDescent="0.15">
      <c r="P1591" s="43"/>
    </row>
    <row r="1592" spans="16:16" ht="12" customHeight="1" x14ac:dyDescent="0.15">
      <c r="P1592" s="43"/>
    </row>
    <row r="1593" spans="16:16" ht="12" customHeight="1" x14ac:dyDescent="0.15">
      <c r="P1593" s="43"/>
    </row>
    <row r="1594" spans="16:16" ht="12" customHeight="1" x14ac:dyDescent="0.15">
      <c r="P1594" s="43"/>
    </row>
    <row r="1595" spans="16:16" ht="12" customHeight="1" x14ac:dyDescent="0.15">
      <c r="P1595" s="43"/>
    </row>
    <row r="1596" spans="16:16" ht="12" customHeight="1" x14ac:dyDescent="0.15">
      <c r="P1596" s="43"/>
    </row>
    <row r="1597" spans="16:16" ht="12" customHeight="1" x14ac:dyDescent="0.15">
      <c r="P1597" s="43"/>
    </row>
    <row r="1598" spans="16:16" ht="12" customHeight="1" x14ac:dyDescent="0.15">
      <c r="P1598" s="43"/>
    </row>
    <row r="1599" spans="16:16" ht="12" customHeight="1" x14ac:dyDescent="0.15">
      <c r="P1599" s="43"/>
    </row>
    <row r="1600" spans="16:16" ht="12" customHeight="1" x14ac:dyDescent="0.15">
      <c r="P1600" s="43"/>
    </row>
    <row r="1601" spans="16:16" ht="12" customHeight="1" x14ac:dyDescent="0.15">
      <c r="P1601" s="43"/>
    </row>
    <row r="1602" spans="16:16" ht="12" customHeight="1" x14ac:dyDescent="0.15">
      <c r="P1602" s="43"/>
    </row>
    <row r="1603" spans="16:16" ht="12" customHeight="1" x14ac:dyDescent="0.15">
      <c r="P1603" s="43"/>
    </row>
    <row r="1604" spans="16:16" ht="12" customHeight="1" x14ac:dyDescent="0.15">
      <c r="P1604" s="43"/>
    </row>
    <row r="1605" spans="16:16" ht="12" customHeight="1" x14ac:dyDescent="0.15">
      <c r="P1605" s="43"/>
    </row>
    <row r="1606" spans="16:16" ht="12" customHeight="1" x14ac:dyDescent="0.15">
      <c r="P1606" s="43"/>
    </row>
    <row r="1607" spans="16:16" ht="12" customHeight="1" x14ac:dyDescent="0.15">
      <c r="P1607" s="43"/>
    </row>
    <row r="1608" spans="16:16" ht="12" customHeight="1" x14ac:dyDescent="0.15">
      <c r="P1608" s="43"/>
    </row>
    <row r="1609" spans="16:16" ht="12" customHeight="1" x14ac:dyDescent="0.15">
      <c r="P1609" s="43"/>
    </row>
    <row r="1610" spans="16:16" ht="12" customHeight="1" x14ac:dyDescent="0.15">
      <c r="P1610" s="43"/>
    </row>
    <row r="1611" spans="16:16" ht="12" customHeight="1" x14ac:dyDescent="0.15">
      <c r="P1611" s="43"/>
    </row>
    <row r="1612" spans="16:16" ht="12" customHeight="1" x14ac:dyDescent="0.15">
      <c r="P1612" s="43"/>
    </row>
    <row r="1613" spans="16:16" ht="12" customHeight="1" x14ac:dyDescent="0.15">
      <c r="P1613" s="43"/>
    </row>
    <row r="1614" spans="16:16" ht="12" customHeight="1" x14ac:dyDescent="0.15">
      <c r="P1614" s="43"/>
    </row>
    <row r="1615" spans="16:16" ht="12" customHeight="1" x14ac:dyDescent="0.15">
      <c r="P1615" s="43"/>
    </row>
    <row r="1616" spans="16:16" ht="12" customHeight="1" x14ac:dyDescent="0.15">
      <c r="P1616" s="43"/>
    </row>
    <row r="1617" spans="16:16" ht="12" customHeight="1" x14ac:dyDescent="0.15">
      <c r="P1617" s="43"/>
    </row>
    <row r="1618" spans="16:16" ht="12" customHeight="1" x14ac:dyDescent="0.15">
      <c r="P1618" s="43"/>
    </row>
    <row r="1619" spans="16:16" ht="12" customHeight="1" x14ac:dyDescent="0.15">
      <c r="P1619" s="43"/>
    </row>
    <row r="1620" spans="16:16" ht="12" customHeight="1" x14ac:dyDescent="0.15">
      <c r="P1620" s="43"/>
    </row>
    <row r="1621" spans="16:16" ht="12" customHeight="1" x14ac:dyDescent="0.15">
      <c r="P1621" s="43"/>
    </row>
    <row r="1622" spans="16:16" ht="12" customHeight="1" x14ac:dyDescent="0.15">
      <c r="P1622" s="43"/>
    </row>
    <row r="1623" spans="16:16" ht="12" customHeight="1" x14ac:dyDescent="0.15">
      <c r="P1623" s="43"/>
    </row>
    <row r="1624" spans="16:16" ht="12" customHeight="1" x14ac:dyDescent="0.15">
      <c r="P1624" s="43"/>
    </row>
    <row r="1625" spans="16:16" ht="12" customHeight="1" x14ac:dyDescent="0.15">
      <c r="P1625" s="43"/>
    </row>
    <row r="1626" spans="16:16" ht="12" customHeight="1" x14ac:dyDescent="0.15">
      <c r="P1626" s="43"/>
    </row>
    <row r="1627" spans="16:16" ht="12" customHeight="1" x14ac:dyDescent="0.15">
      <c r="P1627" s="43"/>
    </row>
    <row r="1628" spans="16:16" ht="12" customHeight="1" x14ac:dyDescent="0.15">
      <c r="P1628" s="43"/>
    </row>
    <row r="1629" spans="16:16" ht="12" customHeight="1" x14ac:dyDescent="0.15">
      <c r="P1629" s="43"/>
    </row>
    <row r="1630" spans="16:16" ht="12" customHeight="1" x14ac:dyDescent="0.15">
      <c r="P1630" s="43"/>
    </row>
    <row r="1631" spans="16:16" ht="12" customHeight="1" x14ac:dyDescent="0.15">
      <c r="P1631" s="43"/>
    </row>
    <row r="1632" spans="16:16" ht="12" customHeight="1" x14ac:dyDescent="0.15">
      <c r="P1632" s="43"/>
    </row>
    <row r="1633" spans="16:16" ht="12" customHeight="1" x14ac:dyDescent="0.15">
      <c r="P1633" s="43"/>
    </row>
    <row r="1634" spans="16:16" ht="12" customHeight="1" x14ac:dyDescent="0.15">
      <c r="P1634" s="43"/>
    </row>
    <row r="1635" spans="16:16" ht="12" customHeight="1" x14ac:dyDescent="0.15">
      <c r="P1635" s="43"/>
    </row>
    <row r="1636" spans="16:16" ht="12" customHeight="1" x14ac:dyDescent="0.15">
      <c r="P1636" s="43"/>
    </row>
    <row r="1637" spans="16:16" ht="12" customHeight="1" x14ac:dyDescent="0.15">
      <c r="P1637" s="43"/>
    </row>
    <row r="1638" spans="16:16" ht="12" customHeight="1" x14ac:dyDescent="0.15">
      <c r="P1638" s="43"/>
    </row>
    <row r="1639" spans="16:16" ht="12" customHeight="1" x14ac:dyDescent="0.15">
      <c r="P1639" s="43"/>
    </row>
    <row r="1640" spans="16:16" ht="12" customHeight="1" x14ac:dyDescent="0.15">
      <c r="P1640" s="43"/>
    </row>
    <row r="1641" spans="16:16" ht="12" customHeight="1" x14ac:dyDescent="0.15">
      <c r="P1641" s="43"/>
    </row>
    <row r="1642" spans="16:16" ht="12" customHeight="1" x14ac:dyDescent="0.15">
      <c r="P1642" s="43"/>
    </row>
    <row r="1643" spans="16:16" ht="12" customHeight="1" x14ac:dyDescent="0.15">
      <c r="P1643" s="43"/>
    </row>
    <row r="1644" spans="16:16" ht="12" customHeight="1" x14ac:dyDescent="0.15">
      <c r="P1644" s="43"/>
    </row>
    <row r="1645" spans="16:16" ht="12" customHeight="1" x14ac:dyDescent="0.15">
      <c r="P1645" s="43"/>
    </row>
    <row r="1646" spans="16:16" ht="12" customHeight="1" x14ac:dyDescent="0.15">
      <c r="P1646" s="43"/>
    </row>
    <row r="1647" spans="16:16" ht="12" customHeight="1" x14ac:dyDescent="0.15">
      <c r="P1647" s="43"/>
    </row>
    <row r="1648" spans="16:16" ht="12" customHeight="1" x14ac:dyDescent="0.15">
      <c r="P1648" s="43"/>
    </row>
    <row r="1649" spans="16:16" ht="12" customHeight="1" x14ac:dyDescent="0.15">
      <c r="P1649" s="43"/>
    </row>
    <row r="1650" spans="16:16" ht="12" customHeight="1" x14ac:dyDescent="0.15">
      <c r="P1650" s="43"/>
    </row>
    <row r="1651" spans="16:16" ht="12" customHeight="1" x14ac:dyDescent="0.15">
      <c r="P1651" s="43"/>
    </row>
    <row r="1652" spans="16:16" ht="12" customHeight="1" x14ac:dyDescent="0.15">
      <c r="P1652" s="43"/>
    </row>
    <row r="1653" spans="16:16" ht="12" customHeight="1" x14ac:dyDescent="0.15">
      <c r="P1653" s="43"/>
    </row>
    <row r="1654" spans="16:16" ht="12" customHeight="1" x14ac:dyDescent="0.15">
      <c r="P1654" s="43"/>
    </row>
    <row r="1655" spans="16:16" ht="12" customHeight="1" x14ac:dyDescent="0.15">
      <c r="P1655" s="43"/>
    </row>
    <row r="1656" spans="16:16" ht="12" customHeight="1" x14ac:dyDescent="0.15">
      <c r="P1656" s="43"/>
    </row>
    <row r="1657" spans="16:16" ht="12" customHeight="1" x14ac:dyDescent="0.15">
      <c r="P1657" s="43"/>
    </row>
    <row r="1658" spans="16:16" ht="12" customHeight="1" x14ac:dyDescent="0.15">
      <c r="P1658" s="43"/>
    </row>
    <row r="1659" spans="16:16" ht="12" customHeight="1" x14ac:dyDescent="0.15">
      <c r="P1659" s="43"/>
    </row>
    <row r="1660" spans="16:16" ht="12" customHeight="1" x14ac:dyDescent="0.15">
      <c r="P1660" s="43"/>
    </row>
    <row r="1661" spans="16:16" ht="12" customHeight="1" x14ac:dyDescent="0.15">
      <c r="P1661" s="43"/>
    </row>
    <row r="1662" spans="16:16" ht="12" customHeight="1" x14ac:dyDescent="0.15">
      <c r="P1662" s="43"/>
    </row>
    <row r="1663" spans="16:16" ht="12" customHeight="1" x14ac:dyDescent="0.15">
      <c r="P1663" s="43"/>
    </row>
    <row r="1664" spans="16:16" ht="12" customHeight="1" x14ac:dyDescent="0.15">
      <c r="P1664" s="43"/>
    </row>
    <row r="1665" spans="16:16" ht="12" customHeight="1" x14ac:dyDescent="0.15">
      <c r="P1665" s="43"/>
    </row>
    <row r="1666" spans="16:16" ht="12" customHeight="1" x14ac:dyDescent="0.15">
      <c r="P1666" s="43"/>
    </row>
    <row r="1667" spans="16:16" ht="12" customHeight="1" x14ac:dyDescent="0.15">
      <c r="P1667" s="43"/>
    </row>
    <row r="1668" spans="16:16" ht="12" customHeight="1" x14ac:dyDescent="0.15">
      <c r="P1668" s="43"/>
    </row>
    <row r="1669" spans="16:16" ht="12" customHeight="1" x14ac:dyDescent="0.15">
      <c r="P1669" s="43"/>
    </row>
    <row r="1670" spans="16:16" ht="12" customHeight="1" x14ac:dyDescent="0.15">
      <c r="P1670" s="43"/>
    </row>
    <row r="1671" spans="16:16" ht="12" customHeight="1" x14ac:dyDescent="0.15">
      <c r="P1671" s="43"/>
    </row>
    <row r="1672" spans="16:16" ht="12" customHeight="1" x14ac:dyDescent="0.15">
      <c r="P1672" s="43"/>
    </row>
    <row r="1673" spans="16:16" ht="12" customHeight="1" x14ac:dyDescent="0.15">
      <c r="P1673" s="43"/>
    </row>
    <row r="1674" spans="16:16" ht="12" customHeight="1" x14ac:dyDescent="0.15">
      <c r="P1674" s="43"/>
    </row>
    <row r="1675" spans="16:16" ht="12" customHeight="1" x14ac:dyDescent="0.15">
      <c r="P1675" s="43"/>
    </row>
    <row r="1676" spans="16:16" ht="12" customHeight="1" x14ac:dyDescent="0.15">
      <c r="P1676" s="43"/>
    </row>
    <row r="1677" spans="16:16" ht="12" customHeight="1" x14ac:dyDescent="0.15">
      <c r="P1677" s="43"/>
    </row>
    <row r="1678" spans="16:16" ht="12" customHeight="1" x14ac:dyDescent="0.15">
      <c r="P1678" s="43"/>
    </row>
    <row r="1679" spans="16:16" ht="12" customHeight="1" x14ac:dyDescent="0.15">
      <c r="P1679" s="43"/>
    </row>
    <row r="1680" spans="16:16" ht="12" customHeight="1" x14ac:dyDescent="0.15">
      <c r="P1680" s="43"/>
    </row>
    <row r="1681" spans="16:16" ht="12" customHeight="1" x14ac:dyDescent="0.15">
      <c r="P1681" s="43"/>
    </row>
    <row r="1682" spans="16:16" ht="12" customHeight="1" x14ac:dyDescent="0.15">
      <c r="P1682" s="43"/>
    </row>
    <row r="1683" spans="16:16" ht="12" customHeight="1" x14ac:dyDescent="0.15">
      <c r="P1683" s="43"/>
    </row>
    <row r="1684" spans="16:16" ht="12" customHeight="1" x14ac:dyDescent="0.15">
      <c r="P1684" s="43"/>
    </row>
    <row r="1685" spans="16:16" ht="12" customHeight="1" x14ac:dyDescent="0.15">
      <c r="P1685" s="43"/>
    </row>
    <row r="1686" spans="16:16" ht="12" customHeight="1" x14ac:dyDescent="0.15">
      <c r="P1686" s="43"/>
    </row>
    <row r="1687" spans="16:16" ht="12" customHeight="1" x14ac:dyDescent="0.15">
      <c r="P1687" s="43"/>
    </row>
    <row r="1688" spans="16:16" ht="12" customHeight="1" x14ac:dyDescent="0.15">
      <c r="P1688" s="43"/>
    </row>
    <row r="1689" spans="16:16" ht="12" customHeight="1" x14ac:dyDescent="0.15">
      <c r="P1689" s="43"/>
    </row>
    <row r="1690" spans="16:16" ht="12" customHeight="1" x14ac:dyDescent="0.15">
      <c r="P1690" s="43"/>
    </row>
    <row r="1691" spans="16:16" ht="12" customHeight="1" x14ac:dyDescent="0.15">
      <c r="P1691" s="43"/>
    </row>
    <row r="1692" spans="16:16" ht="12" customHeight="1" x14ac:dyDescent="0.15">
      <c r="P1692" s="43"/>
    </row>
    <row r="1693" spans="16:16" ht="12" customHeight="1" x14ac:dyDescent="0.15">
      <c r="P1693" s="43"/>
    </row>
    <row r="1694" spans="16:16" ht="12" customHeight="1" x14ac:dyDescent="0.15">
      <c r="P1694" s="43"/>
    </row>
    <row r="1695" spans="16:16" ht="12" customHeight="1" x14ac:dyDescent="0.15">
      <c r="P1695" s="43"/>
    </row>
    <row r="1696" spans="16:16" ht="12" customHeight="1" x14ac:dyDescent="0.15">
      <c r="P1696" s="43"/>
    </row>
    <row r="1697" spans="16:16" ht="12" customHeight="1" x14ac:dyDescent="0.15">
      <c r="P1697" s="43"/>
    </row>
    <row r="1698" spans="16:16" ht="12" customHeight="1" x14ac:dyDescent="0.15">
      <c r="P1698" s="43"/>
    </row>
    <row r="1699" spans="16:16" ht="12" customHeight="1" x14ac:dyDescent="0.15">
      <c r="P1699" s="43"/>
    </row>
    <row r="1700" spans="16:16" ht="12" customHeight="1" x14ac:dyDescent="0.15">
      <c r="P1700" s="43"/>
    </row>
    <row r="1701" spans="16:16" ht="12" customHeight="1" x14ac:dyDescent="0.15">
      <c r="P1701" s="43"/>
    </row>
    <row r="1702" spans="16:16" ht="12" customHeight="1" x14ac:dyDescent="0.15">
      <c r="P1702" s="43"/>
    </row>
    <row r="1703" spans="16:16" ht="12" customHeight="1" x14ac:dyDescent="0.15">
      <c r="P1703" s="43"/>
    </row>
    <row r="1704" spans="16:16" ht="12" customHeight="1" x14ac:dyDescent="0.15">
      <c r="P1704" s="43"/>
    </row>
    <row r="1705" spans="16:16" ht="12" customHeight="1" x14ac:dyDescent="0.15">
      <c r="P1705" s="43"/>
    </row>
    <row r="1706" spans="16:16" ht="12" customHeight="1" x14ac:dyDescent="0.15">
      <c r="P1706" s="43"/>
    </row>
    <row r="1707" spans="16:16" ht="12" customHeight="1" x14ac:dyDescent="0.15">
      <c r="P1707" s="43"/>
    </row>
    <row r="1708" spans="16:16" ht="12" customHeight="1" x14ac:dyDescent="0.15">
      <c r="P1708" s="43"/>
    </row>
    <row r="1709" spans="16:16" ht="12" customHeight="1" x14ac:dyDescent="0.15">
      <c r="P1709" s="43"/>
    </row>
    <row r="1710" spans="16:16" ht="12" customHeight="1" x14ac:dyDescent="0.15">
      <c r="P1710" s="43"/>
    </row>
    <row r="1711" spans="16:16" ht="12" customHeight="1" x14ac:dyDescent="0.15">
      <c r="P1711" s="43"/>
    </row>
    <row r="1712" spans="16:16" ht="12" customHeight="1" x14ac:dyDescent="0.15">
      <c r="P1712" s="43"/>
    </row>
    <row r="1713" spans="16:16" ht="12" customHeight="1" x14ac:dyDescent="0.15">
      <c r="P1713" s="43"/>
    </row>
    <row r="1714" spans="16:16" ht="12" customHeight="1" x14ac:dyDescent="0.15">
      <c r="P1714" s="43"/>
    </row>
    <row r="1715" spans="16:16" ht="12" customHeight="1" x14ac:dyDescent="0.15">
      <c r="P1715" s="43"/>
    </row>
    <row r="1716" spans="16:16" ht="12" customHeight="1" x14ac:dyDescent="0.15">
      <c r="P1716" s="43"/>
    </row>
    <row r="1717" spans="16:16" ht="12" customHeight="1" x14ac:dyDescent="0.15">
      <c r="P1717" s="43"/>
    </row>
    <row r="1718" spans="16:16" ht="12" customHeight="1" x14ac:dyDescent="0.15">
      <c r="P1718" s="43"/>
    </row>
    <row r="1719" spans="16:16" ht="12" customHeight="1" x14ac:dyDescent="0.15">
      <c r="P1719" s="43"/>
    </row>
    <row r="1720" spans="16:16" ht="12" customHeight="1" x14ac:dyDescent="0.15">
      <c r="P1720" s="43"/>
    </row>
    <row r="1721" spans="16:16" ht="12" customHeight="1" x14ac:dyDescent="0.15">
      <c r="P1721" s="43"/>
    </row>
    <row r="1722" spans="16:16" ht="12" customHeight="1" x14ac:dyDescent="0.15">
      <c r="P1722" s="43"/>
    </row>
    <row r="1723" spans="16:16" ht="12" customHeight="1" x14ac:dyDescent="0.15">
      <c r="P1723" s="43"/>
    </row>
    <row r="1724" spans="16:16" ht="12" customHeight="1" x14ac:dyDescent="0.15">
      <c r="P1724" s="43"/>
    </row>
    <row r="1725" spans="16:16" ht="12" customHeight="1" x14ac:dyDescent="0.15">
      <c r="P1725" s="43"/>
    </row>
    <row r="1726" spans="16:16" ht="12" customHeight="1" x14ac:dyDescent="0.15">
      <c r="P1726" s="43"/>
    </row>
    <row r="1727" spans="16:16" ht="12" customHeight="1" x14ac:dyDescent="0.15">
      <c r="P1727" s="43"/>
    </row>
    <row r="1728" spans="16:16" ht="12" customHeight="1" x14ac:dyDescent="0.15">
      <c r="P1728" s="43"/>
    </row>
    <row r="1729" spans="16:16" ht="12" customHeight="1" x14ac:dyDescent="0.15">
      <c r="P1729" s="43"/>
    </row>
    <row r="1730" spans="16:16" ht="12" customHeight="1" x14ac:dyDescent="0.15">
      <c r="P1730" s="43"/>
    </row>
    <row r="1731" spans="16:16" ht="12" customHeight="1" x14ac:dyDescent="0.15">
      <c r="P1731" s="43"/>
    </row>
    <row r="1732" spans="16:16" ht="12" customHeight="1" x14ac:dyDescent="0.15">
      <c r="P1732" s="43"/>
    </row>
    <row r="1733" spans="16:16" ht="12" customHeight="1" x14ac:dyDescent="0.15">
      <c r="P1733" s="43"/>
    </row>
    <row r="1734" spans="16:16" ht="12" customHeight="1" x14ac:dyDescent="0.15">
      <c r="P1734" s="43"/>
    </row>
    <row r="1735" spans="16:16" ht="12" customHeight="1" x14ac:dyDescent="0.15">
      <c r="P1735" s="43"/>
    </row>
    <row r="1736" spans="16:16" ht="12" customHeight="1" x14ac:dyDescent="0.15">
      <c r="P1736" s="43"/>
    </row>
    <row r="1737" spans="16:16" ht="12" customHeight="1" x14ac:dyDescent="0.15">
      <c r="P1737" s="43"/>
    </row>
    <row r="1738" spans="16:16" ht="12" customHeight="1" x14ac:dyDescent="0.15">
      <c r="P1738" s="43"/>
    </row>
    <row r="1739" spans="16:16" ht="12" customHeight="1" x14ac:dyDescent="0.15">
      <c r="P1739" s="43"/>
    </row>
    <row r="1740" spans="16:16" ht="12" customHeight="1" x14ac:dyDescent="0.15">
      <c r="P1740" s="43"/>
    </row>
    <row r="1741" spans="16:16" ht="12" customHeight="1" x14ac:dyDescent="0.15">
      <c r="P1741" s="43"/>
    </row>
    <row r="1742" spans="16:16" ht="12" customHeight="1" x14ac:dyDescent="0.15">
      <c r="P1742" s="43"/>
    </row>
    <row r="1743" spans="16:16" ht="12" customHeight="1" x14ac:dyDescent="0.15">
      <c r="P1743" s="43"/>
    </row>
    <row r="1744" spans="16:16" ht="12" customHeight="1" x14ac:dyDescent="0.15">
      <c r="P1744" s="43"/>
    </row>
    <row r="1745" spans="16:16" ht="12" customHeight="1" x14ac:dyDescent="0.15">
      <c r="P1745" s="43"/>
    </row>
    <row r="1746" spans="16:16" ht="12" customHeight="1" x14ac:dyDescent="0.15">
      <c r="P1746" s="43"/>
    </row>
    <row r="1747" spans="16:16" ht="12" customHeight="1" x14ac:dyDescent="0.15">
      <c r="P1747" s="43"/>
    </row>
    <row r="1748" spans="16:16" ht="12" customHeight="1" x14ac:dyDescent="0.15">
      <c r="P1748" s="43"/>
    </row>
    <row r="1749" spans="16:16" ht="12" customHeight="1" x14ac:dyDescent="0.15">
      <c r="P1749" s="43"/>
    </row>
    <row r="1750" spans="16:16" ht="12" customHeight="1" x14ac:dyDescent="0.15">
      <c r="P1750" s="43"/>
    </row>
    <row r="1751" spans="16:16" ht="12" customHeight="1" x14ac:dyDescent="0.15">
      <c r="P1751" s="43"/>
    </row>
    <row r="1752" spans="16:16" ht="12" customHeight="1" x14ac:dyDescent="0.15">
      <c r="P1752" s="43"/>
    </row>
    <row r="1753" spans="16:16" ht="12" customHeight="1" x14ac:dyDescent="0.15">
      <c r="P1753" s="43"/>
    </row>
    <row r="1754" spans="16:16" ht="12" customHeight="1" x14ac:dyDescent="0.15">
      <c r="P1754" s="43"/>
    </row>
    <row r="1755" spans="16:16" ht="12" customHeight="1" x14ac:dyDescent="0.15">
      <c r="P1755" s="43"/>
    </row>
    <row r="1756" spans="16:16" ht="12" customHeight="1" x14ac:dyDescent="0.15">
      <c r="P1756" s="43"/>
    </row>
    <row r="1757" spans="16:16" ht="12" customHeight="1" x14ac:dyDescent="0.15">
      <c r="P1757" s="43"/>
    </row>
    <row r="1758" spans="16:16" ht="12" customHeight="1" x14ac:dyDescent="0.15">
      <c r="P1758" s="43"/>
    </row>
    <row r="1759" spans="16:16" ht="12" customHeight="1" x14ac:dyDescent="0.15">
      <c r="P1759" s="43"/>
    </row>
    <row r="1760" spans="16:16" ht="12" customHeight="1" x14ac:dyDescent="0.15">
      <c r="P1760" s="43"/>
    </row>
    <row r="1761" spans="16:16" ht="12" customHeight="1" x14ac:dyDescent="0.15">
      <c r="P1761" s="43"/>
    </row>
    <row r="1762" spans="16:16" ht="12" customHeight="1" x14ac:dyDescent="0.15">
      <c r="P1762" s="43"/>
    </row>
    <row r="1763" spans="16:16" ht="12" customHeight="1" x14ac:dyDescent="0.15">
      <c r="P1763" s="43"/>
    </row>
    <row r="1764" spans="16:16" ht="12" customHeight="1" x14ac:dyDescent="0.15">
      <c r="P1764" s="43"/>
    </row>
    <row r="1765" spans="16:16" ht="12" customHeight="1" x14ac:dyDescent="0.15">
      <c r="P1765" s="43"/>
    </row>
    <row r="1766" spans="16:16" ht="12" customHeight="1" x14ac:dyDescent="0.15">
      <c r="P1766" s="43"/>
    </row>
    <row r="1767" spans="16:16" ht="12" customHeight="1" x14ac:dyDescent="0.15">
      <c r="P1767" s="43"/>
    </row>
    <row r="1768" spans="16:16" ht="12" customHeight="1" x14ac:dyDescent="0.15">
      <c r="P1768" s="43"/>
    </row>
    <row r="1769" spans="16:16" ht="12" customHeight="1" x14ac:dyDescent="0.15">
      <c r="P1769" s="43"/>
    </row>
    <row r="1770" spans="16:16" ht="12" customHeight="1" x14ac:dyDescent="0.15">
      <c r="P1770" s="43"/>
    </row>
    <row r="1771" spans="16:16" ht="12" customHeight="1" x14ac:dyDescent="0.15">
      <c r="P1771" s="43"/>
    </row>
    <row r="1772" spans="16:16" ht="12" customHeight="1" x14ac:dyDescent="0.15">
      <c r="P1772" s="43"/>
    </row>
    <row r="1773" spans="16:16" ht="12" customHeight="1" x14ac:dyDescent="0.15">
      <c r="P1773" s="43"/>
    </row>
    <row r="1774" spans="16:16" ht="12" customHeight="1" x14ac:dyDescent="0.15">
      <c r="P1774" s="43"/>
    </row>
    <row r="1775" spans="16:16" ht="12" customHeight="1" x14ac:dyDescent="0.15">
      <c r="P1775" s="43"/>
    </row>
    <row r="1776" spans="16:16" ht="12" customHeight="1" x14ac:dyDescent="0.15">
      <c r="P1776" s="43"/>
    </row>
    <row r="1777" spans="16:16" ht="12" customHeight="1" x14ac:dyDescent="0.15">
      <c r="P1777" s="43"/>
    </row>
    <row r="1778" spans="16:16" ht="12" customHeight="1" x14ac:dyDescent="0.15">
      <c r="P1778" s="43"/>
    </row>
    <row r="1779" spans="16:16" ht="12" customHeight="1" x14ac:dyDescent="0.15">
      <c r="P1779" s="43"/>
    </row>
    <row r="1780" spans="16:16" ht="12" customHeight="1" x14ac:dyDescent="0.15">
      <c r="P1780" s="43"/>
    </row>
    <row r="1781" spans="16:16" ht="12" customHeight="1" x14ac:dyDescent="0.15">
      <c r="P1781" s="43"/>
    </row>
    <row r="1782" spans="16:16" ht="12" customHeight="1" x14ac:dyDescent="0.15">
      <c r="P1782" s="43"/>
    </row>
    <row r="1783" spans="16:16" ht="12" customHeight="1" x14ac:dyDescent="0.15">
      <c r="P1783" s="43"/>
    </row>
    <row r="1784" spans="16:16" ht="12" customHeight="1" x14ac:dyDescent="0.15">
      <c r="P1784" s="43"/>
    </row>
    <row r="1785" spans="16:16" ht="12" customHeight="1" x14ac:dyDescent="0.15">
      <c r="P1785" s="43"/>
    </row>
    <row r="1786" spans="16:16" ht="12" customHeight="1" x14ac:dyDescent="0.15">
      <c r="P1786" s="43"/>
    </row>
    <row r="1787" spans="16:16" ht="12" customHeight="1" x14ac:dyDescent="0.15">
      <c r="P1787" s="43"/>
    </row>
    <row r="1788" spans="16:16" ht="12" customHeight="1" x14ac:dyDescent="0.15">
      <c r="P1788" s="43"/>
    </row>
    <row r="1789" spans="16:16" ht="12" customHeight="1" x14ac:dyDescent="0.15">
      <c r="P1789" s="43"/>
    </row>
    <row r="1790" spans="16:16" ht="12" customHeight="1" x14ac:dyDescent="0.15">
      <c r="P1790" s="43"/>
    </row>
    <row r="1791" spans="16:16" ht="12" customHeight="1" x14ac:dyDescent="0.15">
      <c r="P1791" s="43"/>
    </row>
    <row r="1792" spans="16:16" ht="12" customHeight="1" x14ac:dyDescent="0.15">
      <c r="P1792" s="43"/>
    </row>
    <row r="1793" spans="16:16" ht="12" customHeight="1" x14ac:dyDescent="0.15">
      <c r="P1793" s="43"/>
    </row>
    <row r="1794" spans="16:16" ht="12" customHeight="1" x14ac:dyDescent="0.15">
      <c r="P1794" s="43"/>
    </row>
    <row r="1795" spans="16:16" ht="12" customHeight="1" x14ac:dyDescent="0.15">
      <c r="P1795" s="43"/>
    </row>
    <row r="1796" spans="16:16" ht="12" customHeight="1" x14ac:dyDescent="0.15">
      <c r="P1796" s="43"/>
    </row>
    <row r="1797" spans="16:16" ht="12" customHeight="1" x14ac:dyDescent="0.15">
      <c r="P1797" s="43"/>
    </row>
    <row r="1798" spans="16:16" ht="12" customHeight="1" x14ac:dyDescent="0.15">
      <c r="P1798" s="43"/>
    </row>
    <row r="1799" spans="16:16" ht="12" customHeight="1" x14ac:dyDescent="0.15">
      <c r="P1799" s="43"/>
    </row>
    <row r="1800" spans="16:16" ht="12" customHeight="1" x14ac:dyDescent="0.15">
      <c r="P1800" s="43"/>
    </row>
    <row r="1801" spans="16:16" ht="12" customHeight="1" x14ac:dyDescent="0.15">
      <c r="P1801" s="43"/>
    </row>
    <row r="1802" spans="16:16" ht="12" customHeight="1" x14ac:dyDescent="0.15">
      <c r="P1802" s="43"/>
    </row>
    <row r="1803" spans="16:16" ht="12" customHeight="1" x14ac:dyDescent="0.15">
      <c r="P1803" s="43"/>
    </row>
    <row r="1804" spans="16:16" ht="12" customHeight="1" x14ac:dyDescent="0.15">
      <c r="P1804" s="43"/>
    </row>
    <row r="1805" spans="16:16" ht="12" customHeight="1" x14ac:dyDescent="0.15">
      <c r="P1805" s="43"/>
    </row>
    <row r="1806" spans="16:16" ht="12" customHeight="1" x14ac:dyDescent="0.15">
      <c r="P1806" s="43"/>
    </row>
    <row r="1807" spans="16:16" ht="12" customHeight="1" x14ac:dyDescent="0.15">
      <c r="P1807" s="43"/>
    </row>
    <row r="1808" spans="16:16" ht="12" customHeight="1" x14ac:dyDescent="0.15">
      <c r="P1808" s="43"/>
    </row>
    <row r="1809" spans="16:16" ht="12" customHeight="1" x14ac:dyDescent="0.15">
      <c r="P1809" s="43"/>
    </row>
    <row r="1810" spans="16:16" ht="12" customHeight="1" x14ac:dyDescent="0.15">
      <c r="P1810" s="43"/>
    </row>
    <row r="1811" spans="16:16" ht="12" customHeight="1" x14ac:dyDescent="0.15">
      <c r="P1811" s="43"/>
    </row>
    <row r="1812" spans="16:16" ht="12" customHeight="1" x14ac:dyDescent="0.15">
      <c r="P1812" s="43"/>
    </row>
    <row r="1813" spans="16:16" ht="12" customHeight="1" x14ac:dyDescent="0.15">
      <c r="P1813" s="43"/>
    </row>
    <row r="1814" spans="16:16" ht="12" customHeight="1" x14ac:dyDescent="0.15">
      <c r="P1814" s="43"/>
    </row>
    <row r="1815" spans="16:16" ht="12" customHeight="1" x14ac:dyDescent="0.15">
      <c r="P1815" s="43"/>
    </row>
    <row r="1816" spans="16:16" ht="12" customHeight="1" x14ac:dyDescent="0.15">
      <c r="P1816" s="43"/>
    </row>
    <row r="1817" spans="16:16" ht="12" customHeight="1" x14ac:dyDescent="0.15">
      <c r="P1817" s="43"/>
    </row>
    <row r="1818" spans="16:16" ht="12" customHeight="1" x14ac:dyDescent="0.15">
      <c r="P1818" s="43"/>
    </row>
    <row r="1819" spans="16:16" ht="12" customHeight="1" x14ac:dyDescent="0.15">
      <c r="P1819" s="43"/>
    </row>
    <row r="1820" spans="16:16" ht="12" customHeight="1" x14ac:dyDescent="0.15">
      <c r="P1820" s="43"/>
    </row>
    <row r="1821" spans="16:16" ht="12" customHeight="1" x14ac:dyDescent="0.15">
      <c r="P1821" s="43"/>
    </row>
    <row r="1822" spans="16:16" ht="12" customHeight="1" x14ac:dyDescent="0.15">
      <c r="P1822" s="43"/>
    </row>
    <row r="1823" spans="16:16" ht="12" customHeight="1" x14ac:dyDescent="0.15">
      <c r="P1823" s="43"/>
    </row>
    <row r="1824" spans="16:16" ht="12" customHeight="1" x14ac:dyDescent="0.15">
      <c r="P1824" s="43"/>
    </row>
    <row r="1825" spans="16:16" ht="12" customHeight="1" x14ac:dyDescent="0.15">
      <c r="P1825" s="43"/>
    </row>
    <row r="1826" spans="16:16" ht="12" customHeight="1" x14ac:dyDescent="0.15">
      <c r="P1826" s="43"/>
    </row>
    <row r="1827" spans="16:16" ht="12" customHeight="1" x14ac:dyDescent="0.15">
      <c r="P1827" s="43"/>
    </row>
    <row r="1828" spans="16:16" ht="12" customHeight="1" x14ac:dyDescent="0.15">
      <c r="P1828" s="43"/>
    </row>
    <row r="1829" spans="16:16" ht="12" customHeight="1" x14ac:dyDescent="0.15">
      <c r="P1829" s="43"/>
    </row>
    <row r="1830" spans="16:16" ht="12" customHeight="1" x14ac:dyDescent="0.15">
      <c r="P1830" s="43"/>
    </row>
    <row r="1831" spans="16:16" ht="12" customHeight="1" x14ac:dyDescent="0.15">
      <c r="P1831" s="43"/>
    </row>
    <row r="1832" spans="16:16" ht="12" customHeight="1" x14ac:dyDescent="0.15">
      <c r="P1832" s="43"/>
    </row>
    <row r="1833" spans="16:16" ht="12" customHeight="1" x14ac:dyDescent="0.15">
      <c r="P1833" s="43"/>
    </row>
    <row r="1834" spans="16:16" ht="12" customHeight="1" x14ac:dyDescent="0.15">
      <c r="P1834" s="43"/>
    </row>
    <row r="1835" spans="16:16" ht="12" customHeight="1" x14ac:dyDescent="0.15">
      <c r="P1835" s="43"/>
    </row>
    <row r="1836" spans="16:16" ht="12" customHeight="1" x14ac:dyDescent="0.15">
      <c r="P1836" s="43"/>
    </row>
    <row r="1837" spans="16:16" ht="12" customHeight="1" x14ac:dyDescent="0.15">
      <c r="P1837" s="43"/>
    </row>
    <row r="1838" spans="16:16" ht="12" customHeight="1" x14ac:dyDescent="0.15">
      <c r="P1838" s="43"/>
    </row>
    <row r="1839" spans="16:16" ht="12" customHeight="1" x14ac:dyDescent="0.15">
      <c r="P1839" s="43"/>
    </row>
    <row r="1840" spans="16:16" ht="12" customHeight="1" x14ac:dyDescent="0.15">
      <c r="P1840" s="43"/>
    </row>
    <row r="1841" spans="16:16" ht="12" customHeight="1" x14ac:dyDescent="0.15">
      <c r="P1841" s="43"/>
    </row>
    <row r="1842" spans="16:16" ht="12" customHeight="1" x14ac:dyDescent="0.15">
      <c r="P1842" s="43"/>
    </row>
    <row r="1843" spans="16:16" ht="12" customHeight="1" x14ac:dyDescent="0.15">
      <c r="P1843" s="43"/>
    </row>
    <row r="1844" spans="16:16" ht="12" customHeight="1" x14ac:dyDescent="0.15">
      <c r="P1844" s="43"/>
    </row>
    <row r="1845" spans="16:16" ht="12" customHeight="1" x14ac:dyDescent="0.15">
      <c r="P1845" s="43"/>
    </row>
    <row r="1846" spans="16:16" ht="12" customHeight="1" x14ac:dyDescent="0.15">
      <c r="P1846" s="43"/>
    </row>
    <row r="1847" spans="16:16" ht="12" customHeight="1" x14ac:dyDescent="0.15">
      <c r="P1847" s="43"/>
    </row>
    <row r="1848" spans="16:16" ht="12" customHeight="1" x14ac:dyDescent="0.15">
      <c r="P1848" s="43"/>
    </row>
    <row r="1849" spans="16:16" ht="12" customHeight="1" x14ac:dyDescent="0.15">
      <c r="P1849" s="43"/>
    </row>
    <row r="1850" spans="16:16" ht="12" customHeight="1" x14ac:dyDescent="0.15">
      <c r="P1850" s="43"/>
    </row>
    <row r="1851" spans="16:16" ht="12" customHeight="1" x14ac:dyDescent="0.15">
      <c r="P1851" s="43"/>
    </row>
    <row r="1852" spans="16:16" ht="12" customHeight="1" x14ac:dyDescent="0.15">
      <c r="P1852" s="43"/>
    </row>
    <row r="1853" spans="16:16" ht="12" customHeight="1" x14ac:dyDescent="0.15">
      <c r="P1853" s="43"/>
    </row>
    <row r="1854" spans="16:16" ht="12" customHeight="1" x14ac:dyDescent="0.15">
      <c r="P1854" s="43"/>
    </row>
    <row r="1855" spans="16:16" ht="12" customHeight="1" x14ac:dyDescent="0.15">
      <c r="P1855" s="43"/>
    </row>
    <row r="1856" spans="16:16" ht="12" customHeight="1" x14ac:dyDescent="0.15">
      <c r="P1856" s="43"/>
    </row>
    <row r="1857" spans="16:16" ht="12" customHeight="1" x14ac:dyDescent="0.15">
      <c r="P1857" s="43"/>
    </row>
    <row r="1858" spans="16:16" ht="12" customHeight="1" x14ac:dyDescent="0.15">
      <c r="P1858" s="43"/>
    </row>
    <row r="1859" spans="16:16" ht="12" customHeight="1" x14ac:dyDescent="0.15">
      <c r="P1859" s="43"/>
    </row>
    <row r="1860" spans="16:16" ht="12" customHeight="1" x14ac:dyDescent="0.15">
      <c r="P1860" s="43"/>
    </row>
    <row r="1861" spans="16:16" ht="12" customHeight="1" x14ac:dyDescent="0.15">
      <c r="P1861" s="43"/>
    </row>
    <row r="1862" spans="16:16" ht="12" customHeight="1" x14ac:dyDescent="0.15">
      <c r="P1862" s="43"/>
    </row>
    <row r="1863" spans="16:16" ht="12" customHeight="1" x14ac:dyDescent="0.15">
      <c r="P1863" s="43"/>
    </row>
    <row r="1864" spans="16:16" ht="12" customHeight="1" x14ac:dyDescent="0.15">
      <c r="P1864" s="43"/>
    </row>
    <row r="1865" spans="16:16" ht="12" customHeight="1" x14ac:dyDescent="0.15">
      <c r="P1865" s="43"/>
    </row>
    <row r="1866" spans="16:16" ht="12" customHeight="1" x14ac:dyDescent="0.15">
      <c r="P1866" s="43"/>
    </row>
    <row r="1867" spans="16:16" ht="12" customHeight="1" x14ac:dyDescent="0.15">
      <c r="P1867" s="43"/>
    </row>
    <row r="1868" spans="16:16" ht="12" customHeight="1" x14ac:dyDescent="0.15">
      <c r="P1868" s="43"/>
    </row>
    <row r="1869" spans="16:16" ht="12" customHeight="1" x14ac:dyDescent="0.15">
      <c r="P1869" s="43"/>
    </row>
    <row r="1870" spans="16:16" ht="12" customHeight="1" x14ac:dyDescent="0.15">
      <c r="P1870" s="43"/>
    </row>
    <row r="1871" spans="16:16" ht="12" customHeight="1" x14ac:dyDescent="0.15">
      <c r="P1871" s="43"/>
    </row>
    <row r="1872" spans="16:16" ht="12" customHeight="1" x14ac:dyDescent="0.15">
      <c r="P1872" s="43"/>
    </row>
    <row r="1873" spans="16:16" ht="12" customHeight="1" x14ac:dyDescent="0.15">
      <c r="P1873" s="43"/>
    </row>
    <row r="1874" spans="16:16" ht="12" customHeight="1" x14ac:dyDescent="0.15">
      <c r="P1874" s="43"/>
    </row>
    <row r="1875" spans="16:16" ht="12" customHeight="1" x14ac:dyDescent="0.15">
      <c r="P1875" s="43"/>
    </row>
    <row r="1876" spans="16:16" ht="12" customHeight="1" x14ac:dyDescent="0.15">
      <c r="P1876" s="43"/>
    </row>
    <row r="1877" spans="16:16" ht="12" customHeight="1" x14ac:dyDescent="0.15">
      <c r="P1877" s="43"/>
    </row>
    <row r="1878" spans="16:16" ht="12" customHeight="1" x14ac:dyDescent="0.15">
      <c r="P1878" s="43"/>
    </row>
    <row r="1879" spans="16:16" ht="12" customHeight="1" x14ac:dyDescent="0.15">
      <c r="P1879" s="43"/>
    </row>
    <row r="1880" spans="16:16" ht="12" customHeight="1" x14ac:dyDescent="0.15">
      <c r="P1880" s="43"/>
    </row>
    <row r="1881" spans="16:16" ht="12" customHeight="1" x14ac:dyDescent="0.15">
      <c r="P1881" s="43"/>
    </row>
    <row r="1882" spans="16:16" ht="12" customHeight="1" x14ac:dyDescent="0.15">
      <c r="P1882" s="43"/>
    </row>
    <row r="1883" spans="16:16" ht="12" customHeight="1" x14ac:dyDescent="0.15">
      <c r="P1883" s="43"/>
    </row>
    <row r="1884" spans="16:16" ht="12" customHeight="1" x14ac:dyDescent="0.15">
      <c r="P1884" s="43"/>
    </row>
    <row r="1885" spans="16:16" ht="12" customHeight="1" x14ac:dyDescent="0.15">
      <c r="P1885" s="43"/>
    </row>
    <row r="1886" spans="16:16" ht="12" customHeight="1" x14ac:dyDescent="0.15">
      <c r="P1886" s="43"/>
    </row>
    <row r="1887" spans="16:16" ht="12" customHeight="1" x14ac:dyDescent="0.15">
      <c r="P1887" s="43"/>
    </row>
    <row r="1888" spans="16:16" ht="12" customHeight="1" x14ac:dyDescent="0.15">
      <c r="P1888" s="43"/>
    </row>
    <row r="1889" spans="16:16" ht="12" customHeight="1" x14ac:dyDescent="0.15">
      <c r="P1889" s="43"/>
    </row>
    <row r="1890" spans="16:16" ht="12" customHeight="1" x14ac:dyDescent="0.15">
      <c r="P1890" s="43"/>
    </row>
    <row r="1891" spans="16:16" ht="12" customHeight="1" x14ac:dyDescent="0.15">
      <c r="P1891" s="43"/>
    </row>
    <row r="1892" spans="16:16" ht="12" customHeight="1" x14ac:dyDescent="0.15">
      <c r="P1892" s="43"/>
    </row>
    <row r="1893" spans="16:16" ht="12" customHeight="1" x14ac:dyDescent="0.15">
      <c r="P1893" s="43"/>
    </row>
    <row r="1894" spans="16:16" ht="12" customHeight="1" x14ac:dyDescent="0.15">
      <c r="P1894" s="43"/>
    </row>
    <row r="1895" spans="16:16" ht="12" customHeight="1" x14ac:dyDescent="0.15">
      <c r="P1895" s="43"/>
    </row>
    <row r="1896" spans="16:16" ht="12" customHeight="1" x14ac:dyDescent="0.15">
      <c r="P1896" s="43"/>
    </row>
    <row r="1897" spans="16:16" ht="12" customHeight="1" x14ac:dyDescent="0.15">
      <c r="P1897" s="43"/>
    </row>
    <row r="1898" spans="16:16" ht="12" customHeight="1" x14ac:dyDescent="0.15">
      <c r="P1898" s="43"/>
    </row>
    <row r="1899" spans="16:16" ht="12" customHeight="1" x14ac:dyDescent="0.15">
      <c r="P1899" s="43"/>
    </row>
    <row r="1900" spans="16:16" ht="12" customHeight="1" x14ac:dyDescent="0.15">
      <c r="P1900" s="43"/>
    </row>
    <row r="1901" spans="16:16" ht="12" customHeight="1" x14ac:dyDescent="0.15">
      <c r="P1901" s="43"/>
    </row>
    <row r="1902" spans="16:16" ht="12" customHeight="1" x14ac:dyDescent="0.15">
      <c r="P1902" s="43"/>
    </row>
    <row r="1903" spans="16:16" ht="12" customHeight="1" x14ac:dyDescent="0.15">
      <c r="P1903" s="43"/>
    </row>
    <row r="1904" spans="16:16" ht="12" customHeight="1" x14ac:dyDescent="0.15">
      <c r="P1904" s="43"/>
    </row>
    <row r="1905" spans="16:16" ht="12" customHeight="1" x14ac:dyDescent="0.15">
      <c r="P1905" s="43"/>
    </row>
    <row r="1906" spans="16:16" ht="12" customHeight="1" x14ac:dyDescent="0.15">
      <c r="P1906" s="43"/>
    </row>
    <row r="1907" spans="16:16" ht="12" customHeight="1" x14ac:dyDescent="0.15">
      <c r="P1907" s="43"/>
    </row>
    <row r="1908" spans="16:16" ht="12" customHeight="1" x14ac:dyDescent="0.15">
      <c r="P1908" s="43"/>
    </row>
    <row r="1909" spans="16:16" ht="12" customHeight="1" x14ac:dyDescent="0.15">
      <c r="P1909" s="43"/>
    </row>
    <row r="1910" spans="16:16" ht="12" customHeight="1" x14ac:dyDescent="0.15">
      <c r="P1910" s="43"/>
    </row>
    <row r="1911" spans="16:16" ht="12" customHeight="1" x14ac:dyDescent="0.15">
      <c r="P1911" s="43"/>
    </row>
    <row r="1912" spans="16:16" ht="12" customHeight="1" x14ac:dyDescent="0.15">
      <c r="P1912" s="43"/>
    </row>
    <row r="1913" spans="16:16" ht="12" customHeight="1" x14ac:dyDescent="0.15">
      <c r="P1913" s="43"/>
    </row>
    <row r="1914" spans="16:16" ht="12" customHeight="1" x14ac:dyDescent="0.15">
      <c r="P1914" s="43"/>
    </row>
    <row r="1915" spans="16:16" ht="12" customHeight="1" x14ac:dyDescent="0.15">
      <c r="P1915" s="43"/>
    </row>
    <row r="1916" spans="16:16" ht="12" customHeight="1" x14ac:dyDescent="0.15">
      <c r="P1916" s="43"/>
    </row>
    <row r="1917" spans="16:16" ht="12" customHeight="1" x14ac:dyDescent="0.15">
      <c r="P1917" s="43"/>
    </row>
    <row r="1918" spans="16:16" ht="12" customHeight="1" x14ac:dyDescent="0.15">
      <c r="P1918" s="43"/>
    </row>
    <row r="1919" spans="16:16" ht="12" customHeight="1" x14ac:dyDescent="0.15">
      <c r="P1919" s="43"/>
    </row>
    <row r="1920" spans="16:16" ht="12" customHeight="1" x14ac:dyDescent="0.15">
      <c r="P1920" s="43"/>
    </row>
    <row r="1921" spans="16:16" ht="12" customHeight="1" x14ac:dyDescent="0.15">
      <c r="P1921" s="43"/>
    </row>
    <row r="1922" spans="16:16" ht="12" customHeight="1" x14ac:dyDescent="0.15">
      <c r="P1922" s="43"/>
    </row>
    <row r="1923" spans="16:16" ht="12" customHeight="1" x14ac:dyDescent="0.15">
      <c r="P1923" s="43"/>
    </row>
    <row r="1924" spans="16:16" ht="12" customHeight="1" x14ac:dyDescent="0.15">
      <c r="P1924" s="43"/>
    </row>
    <row r="1925" spans="16:16" ht="12" customHeight="1" x14ac:dyDescent="0.15">
      <c r="P1925" s="43"/>
    </row>
    <row r="1926" spans="16:16" ht="12" customHeight="1" x14ac:dyDescent="0.15">
      <c r="P1926" s="43"/>
    </row>
    <row r="1927" spans="16:16" ht="12" customHeight="1" x14ac:dyDescent="0.15">
      <c r="P1927" s="43"/>
    </row>
    <row r="1928" spans="16:16" ht="12" customHeight="1" x14ac:dyDescent="0.15">
      <c r="P1928" s="43"/>
    </row>
    <row r="1929" spans="16:16" ht="12" customHeight="1" x14ac:dyDescent="0.15">
      <c r="P1929" s="43"/>
    </row>
    <row r="1930" spans="16:16" ht="12" customHeight="1" x14ac:dyDescent="0.15">
      <c r="P1930" s="43"/>
    </row>
    <row r="1931" spans="16:16" ht="12" customHeight="1" x14ac:dyDescent="0.15">
      <c r="P1931" s="43"/>
    </row>
    <row r="1932" spans="16:16" ht="12" customHeight="1" x14ac:dyDescent="0.15">
      <c r="P1932" s="43"/>
    </row>
    <row r="1933" spans="16:16" ht="12" customHeight="1" x14ac:dyDescent="0.15">
      <c r="P1933" s="43"/>
    </row>
    <row r="1934" spans="16:16" ht="12" customHeight="1" x14ac:dyDescent="0.15">
      <c r="P1934" s="43"/>
    </row>
    <row r="1935" spans="16:16" ht="12" customHeight="1" x14ac:dyDescent="0.15">
      <c r="P1935" s="43"/>
    </row>
    <row r="1936" spans="16:16" ht="12" customHeight="1" x14ac:dyDescent="0.15">
      <c r="P1936" s="43"/>
    </row>
    <row r="1937" spans="16:16" ht="12" customHeight="1" x14ac:dyDescent="0.15">
      <c r="P1937" s="43"/>
    </row>
    <row r="1938" spans="16:16" ht="12" customHeight="1" x14ac:dyDescent="0.15">
      <c r="P1938" s="43"/>
    </row>
    <row r="1939" spans="16:16" ht="12" customHeight="1" x14ac:dyDescent="0.15">
      <c r="P1939" s="43"/>
    </row>
    <row r="1940" spans="16:16" ht="12" customHeight="1" x14ac:dyDescent="0.15">
      <c r="P1940" s="43"/>
    </row>
    <row r="1941" spans="16:16" ht="12" customHeight="1" x14ac:dyDescent="0.15">
      <c r="P1941" s="43"/>
    </row>
    <row r="1942" spans="16:16" ht="12" customHeight="1" x14ac:dyDescent="0.15">
      <c r="P1942" s="43"/>
    </row>
    <row r="1943" spans="16:16" ht="12" customHeight="1" x14ac:dyDescent="0.15">
      <c r="P1943" s="43"/>
    </row>
    <row r="1944" spans="16:16" ht="12" customHeight="1" x14ac:dyDescent="0.15">
      <c r="P1944" s="43"/>
    </row>
    <row r="1945" spans="16:16" ht="12" customHeight="1" x14ac:dyDescent="0.15">
      <c r="P1945" s="43"/>
    </row>
    <row r="1946" spans="16:16" ht="12" customHeight="1" x14ac:dyDescent="0.15">
      <c r="P1946" s="43"/>
    </row>
    <row r="1947" spans="16:16" ht="12" customHeight="1" x14ac:dyDescent="0.15">
      <c r="P1947" s="43"/>
    </row>
    <row r="1948" spans="16:16" ht="12" customHeight="1" x14ac:dyDescent="0.15">
      <c r="P1948" s="43"/>
    </row>
    <row r="1949" spans="16:16" ht="12" customHeight="1" x14ac:dyDescent="0.15">
      <c r="P1949" s="43"/>
    </row>
    <row r="1950" spans="16:16" ht="12" customHeight="1" x14ac:dyDescent="0.15">
      <c r="P1950" s="43"/>
    </row>
    <row r="1951" spans="16:16" ht="12" customHeight="1" x14ac:dyDescent="0.15">
      <c r="P1951" s="43"/>
    </row>
    <row r="1952" spans="16:16" ht="12" customHeight="1" x14ac:dyDescent="0.15">
      <c r="P1952" s="43"/>
    </row>
    <row r="1953" spans="16:16" ht="12" customHeight="1" x14ac:dyDescent="0.15">
      <c r="P1953" s="43"/>
    </row>
    <row r="1954" spans="16:16" ht="12" customHeight="1" x14ac:dyDescent="0.15">
      <c r="P1954" s="43"/>
    </row>
    <row r="1955" spans="16:16" ht="12" customHeight="1" x14ac:dyDescent="0.15">
      <c r="P1955" s="43"/>
    </row>
    <row r="1956" spans="16:16" ht="12" customHeight="1" x14ac:dyDescent="0.15">
      <c r="P1956" s="43"/>
    </row>
    <row r="1957" spans="16:16" ht="12" customHeight="1" x14ac:dyDescent="0.15">
      <c r="P1957" s="43"/>
    </row>
    <row r="1958" spans="16:16" ht="12" customHeight="1" x14ac:dyDescent="0.15">
      <c r="P1958" s="43"/>
    </row>
    <row r="1959" spans="16:16" ht="12" customHeight="1" x14ac:dyDescent="0.15">
      <c r="P1959" s="43"/>
    </row>
    <row r="1960" spans="16:16" ht="12" customHeight="1" x14ac:dyDescent="0.15">
      <c r="P1960" s="43"/>
    </row>
    <row r="1961" spans="16:16" ht="12" customHeight="1" x14ac:dyDescent="0.15">
      <c r="P1961" s="43"/>
    </row>
    <row r="1962" spans="16:16" ht="12" customHeight="1" x14ac:dyDescent="0.15">
      <c r="P1962" s="43"/>
    </row>
    <row r="1963" spans="16:16" ht="12" customHeight="1" x14ac:dyDescent="0.15">
      <c r="P1963" s="43"/>
    </row>
    <row r="1964" spans="16:16" ht="12" customHeight="1" x14ac:dyDescent="0.15">
      <c r="P1964" s="43"/>
    </row>
    <row r="1965" spans="16:16" ht="12" customHeight="1" x14ac:dyDescent="0.15">
      <c r="P1965" s="43"/>
    </row>
    <row r="1966" spans="16:16" ht="12" customHeight="1" x14ac:dyDescent="0.15">
      <c r="P1966" s="43"/>
    </row>
    <row r="1967" spans="16:16" ht="12" customHeight="1" x14ac:dyDescent="0.15">
      <c r="P1967" s="43"/>
    </row>
    <row r="1968" spans="16:16" ht="12" customHeight="1" x14ac:dyDescent="0.15">
      <c r="P1968" s="43"/>
    </row>
    <row r="1969" spans="16:16" ht="12" customHeight="1" x14ac:dyDescent="0.15">
      <c r="P1969" s="43"/>
    </row>
    <row r="1970" spans="16:16" ht="12" customHeight="1" x14ac:dyDescent="0.15">
      <c r="P1970" s="43"/>
    </row>
    <row r="1971" spans="16:16" ht="12" customHeight="1" x14ac:dyDescent="0.15">
      <c r="P1971" s="43"/>
    </row>
    <row r="1972" spans="16:16" ht="12" customHeight="1" x14ac:dyDescent="0.15">
      <c r="P1972" s="43"/>
    </row>
    <row r="1973" spans="16:16" ht="12" customHeight="1" x14ac:dyDescent="0.15">
      <c r="P1973" s="43"/>
    </row>
    <row r="1974" spans="16:16" ht="12" customHeight="1" x14ac:dyDescent="0.15">
      <c r="P1974" s="43"/>
    </row>
    <row r="1975" spans="16:16" ht="12" customHeight="1" x14ac:dyDescent="0.15">
      <c r="P1975" s="43"/>
    </row>
    <row r="1976" spans="16:16" ht="12" customHeight="1" x14ac:dyDescent="0.15">
      <c r="P1976" s="43"/>
    </row>
    <row r="1977" spans="16:16" ht="12" customHeight="1" x14ac:dyDescent="0.15">
      <c r="P1977" s="43"/>
    </row>
    <row r="1978" spans="16:16" ht="12" customHeight="1" x14ac:dyDescent="0.15">
      <c r="P1978" s="43"/>
    </row>
    <row r="1979" spans="16:16" ht="12" customHeight="1" x14ac:dyDescent="0.15">
      <c r="P1979" s="43"/>
    </row>
    <row r="1980" spans="16:16" ht="12" customHeight="1" x14ac:dyDescent="0.15">
      <c r="P1980" s="43"/>
    </row>
    <row r="1981" spans="16:16" ht="12" customHeight="1" x14ac:dyDescent="0.15">
      <c r="P1981" s="43"/>
    </row>
    <row r="1982" spans="16:16" ht="12" customHeight="1" x14ac:dyDescent="0.15">
      <c r="P1982" s="43"/>
    </row>
    <row r="1983" spans="16:16" ht="12" customHeight="1" x14ac:dyDescent="0.15">
      <c r="P1983" s="43"/>
    </row>
    <row r="1984" spans="16:16" ht="12" customHeight="1" x14ac:dyDescent="0.15">
      <c r="P1984" s="43"/>
    </row>
    <row r="1985" spans="16:16" ht="12" customHeight="1" x14ac:dyDescent="0.15">
      <c r="P1985" s="43"/>
    </row>
    <row r="1986" spans="16:16" ht="12" customHeight="1" x14ac:dyDescent="0.15">
      <c r="P1986" s="43"/>
    </row>
    <row r="1987" spans="16:16" ht="12" customHeight="1" x14ac:dyDescent="0.15">
      <c r="P1987" s="43"/>
    </row>
    <row r="1988" spans="16:16" ht="12" customHeight="1" x14ac:dyDescent="0.15">
      <c r="P1988" s="43"/>
    </row>
    <row r="1989" spans="16:16" ht="12" customHeight="1" x14ac:dyDescent="0.15">
      <c r="P1989" s="43"/>
    </row>
    <row r="1990" spans="16:16" ht="12" customHeight="1" x14ac:dyDescent="0.15">
      <c r="P1990" s="43"/>
    </row>
    <row r="1991" spans="16:16" ht="12" customHeight="1" x14ac:dyDescent="0.15">
      <c r="P1991" s="43"/>
    </row>
    <row r="1992" spans="16:16" ht="12" customHeight="1" x14ac:dyDescent="0.15">
      <c r="P1992" s="43"/>
    </row>
    <row r="1993" spans="16:16" ht="12" customHeight="1" x14ac:dyDescent="0.15">
      <c r="P1993" s="43"/>
    </row>
    <row r="1994" spans="16:16" ht="12" customHeight="1" x14ac:dyDescent="0.15">
      <c r="P1994" s="43"/>
    </row>
    <row r="1995" spans="16:16" ht="12" customHeight="1" x14ac:dyDescent="0.15">
      <c r="P1995" s="43"/>
    </row>
    <row r="1996" spans="16:16" ht="12" customHeight="1" x14ac:dyDescent="0.15">
      <c r="P1996" s="43"/>
    </row>
    <row r="1997" spans="16:16" ht="12" customHeight="1" x14ac:dyDescent="0.15">
      <c r="P1997" s="43"/>
    </row>
    <row r="1998" spans="16:16" ht="12" customHeight="1" x14ac:dyDescent="0.15">
      <c r="P1998" s="43"/>
    </row>
    <row r="1999" spans="16:16" ht="12" customHeight="1" x14ac:dyDescent="0.15">
      <c r="P1999" s="43"/>
    </row>
    <row r="2000" spans="16:16" ht="12" customHeight="1" x14ac:dyDescent="0.15">
      <c r="P2000" s="43"/>
    </row>
    <row r="2001" spans="16:16" ht="12" customHeight="1" x14ac:dyDescent="0.15">
      <c r="P2001" s="43"/>
    </row>
    <row r="2002" spans="16:16" ht="12" customHeight="1" x14ac:dyDescent="0.15">
      <c r="P2002" s="43"/>
    </row>
    <row r="2003" spans="16:16" ht="12" customHeight="1" x14ac:dyDescent="0.15">
      <c r="P2003" s="43"/>
    </row>
    <row r="2004" spans="16:16" ht="12" customHeight="1" x14ac:dyDescent="0.15">
      <c r="P2004" s="43"/>
    </row>
    <row r="2005" spans="16:16" ht="12" customHeight="1" x14ac:dyDescent="0.15">
      <c r="P2005" s="43"/>
    </row>
    <row r="2006" spans="16:16" ht="12" customHeight="1" x14ac:dyDescent="0.15">
      <c r="P2006" s="43"/>
    </row>
    <row r="2007" spans="16:16" ht="12" customHeight="1" x14ac:dyDescent="0.15">
      <c r="P2007" s="43"/>
    </row>
    <row r="2008" spans="16:16" ht="12" customHeight="1" x14ac:dyDescent="0.15">
      <c r="P2008" s="43"/>
    </row>
    <row r="2009" spans="16:16" ht="12" customHeight="1" x14ac:dyDescent="0.15">
      <c r="P2009" s="43"/>
    </row>
    <row r="2010" spans="16:16" ht="12" customHeight="1" x14ac:dyDescent="0.15">
      <c r="P2010" s="43"/>
    </row>
    <row r="2011" spans="16:16" ht="12" customHeight="1" x14ac:dyDescent="0.15">
      <c r="P2011" s="43"/>
    </row>
    <row r="2012" spans="16:16" ht="12" customHeight="1" x14ac:dyDescent="0.15">
      <c r="P2012" s="43"/>
    </row>
    <row r="2013" spans="16:16" ht="12" customHeight="1" x14ac:dyDescent="0.15">
      <c r="P2013" s="43"/>
    </row>
    <row r="2014" spans="16:16" ht="12" customHeight="1" x14ac:dyDescent="0.15">
      <c r="P2014" s="43"/>
    </row>
    <row r="2015" spans="16:16" ht="12" customHeight="1" x14ac:dyDescent="0.15">
      <c r="P2015" s="43"/>
    </row>
    <row r="2016" spans="16:16" ht="12" customHeight="1" x14ac:dyDescent="0.15">
      <c r="P2016" s="43"/>
    </row>
    <row r="2017" spans="16:16" ht="12" customHeight="1" x14ac:dyDescent="0.15">
      <c r="P2017" s="43"/>
    </row>
    <row r="2018" spans="16:16" ht="12" customHeight="1" x14ac:dyDescent="0.15">
      <c r="P2018" s="43"/>
    </row>
    <row r="2019" spans="16:16" ht="12" customHeight="1" x14ac:dyDescent="0.15">
      <c r="P2019" s="43"/>
    </row>
    <row r="2020" spans="16:16" ht="12" customHeight="1" x14ac:dyDescent="0.15">
      <c r="P2020" s="43"/>
    </row>
    <row r="2021" spans="16:16" ht="12" customHeight="1" x14ac:dyDescent="0.15">
      <c r="P2021" s="43"/>
    </row>
    <row r="2022" spans="16:16" ht="12" customHeight="1" x14ac:dyDescent="0.15">
      <c r="P2022" s="43"/>
    </row>
    <row r="2023" spans="16:16" ht="12" customHeight="1" x14ac:dyDescent="0.15">
      <c r="P2023" s="43"/>
    </row>
    <row r="2024" spans="16:16" ht="12" customHeight="1" x14ac:dyDescent="0.15">
      <c r="P2024" s="43"/>
    </row>
    <row r="2025" spans="16:16" ht="12" customHeight="1" x14ac:dyDescent="0.15">
      <c r="P2025" s="43"/>
    </row>
    <row r="2026" spans="16:16" ht="12" customHeight="1" x14ac:dyDescent="0.15">
      <c r="P2026" s="43"/>
    </row>
    <row r="2027" spans="16:16" ht="12" customHeight="1" x14ac:dyDescent="0.15">
      <c r="P2027" s="43"/>
    </row>
    <row r="2028" spans="16:16" ht="12" customHeight="1" x14ac:dyDescent="0.15">
      <c r="P2028" s="43"/>
    </row>
    <row r="2029" spans="16:16" ht="12" customHeight="1" x14ac:dyDescent="0.15">
      <c r="P2029" s="43"/>
    </row>
    <row r="2030" spans="16:16" ht="12" customHeight="1" x14ac:dyDescent="0.15">
      <c r="P2030" s="43"/>
    </row>
    <row r="2031" spans="16:16" ht="12" customHeight="1" x14ac:dyDescent="0.15">
      <c r="P2031" s="43"/>
    </row>
    <row r="2032" spans="16:16" ht="12" customHeight="1" x14ac:dyDescent="0.15">
      <c r="P2032" s="43"/>
    </row>
    <row r="2033" spans="16:16" ht="12" customHeight="1" x14ac:dyDescent="0.15">
      <c r="P2033" s="43"/>
    </row>
    <row r="2034" spans="16:16" ht="12" customHeight="1" x14ac:dyDescent="0.15">
      <c r="P2034" s="43"/>
    </row>
    <row r="2035" spans="16:16" ht="12" customHeight="1" x14ac:dyDescent="0.15">
      <c r="P2035" s="43"/>
    </row>
    <row r="2036" spans="16:16" ht="12" customHeight="1" x14ac:dyDescent="0.15">
      <c r="P2036" s="43"/>
    </row>
    <row r="2037" spans="16:16" ht="12" customHeight="1" x14ac:dyDescent="0.15">
      <c r="P2037" s="43"/>
    </row>
    <row r="2038" spans="16:16" ht="12" customHeight="1" x14ac:dyDescent="0.15">
      <c r="P2038" s="43"/>
    </row>
    <row r="2039" spans="16:16" ht="12" customHeight="1" x14ac:dyDescent="0.15">
      <c r="P2039" s="43"/>
    </row>
    <row r="2040" spans="16:16" ht="12" customHeight="1" x14ac:dyDescent="0.15">
      <c r="P2040" s="43"/>
    </row>
    <row r="2041" spans="16:16" ht="12" customHeight="1" x14ac:dyDescent="0.15">
      <c r="P2041" s="43"/>
    </row>
    <row r="2042" spans="16:16" ht="12" customHeight="1" x14ac:dyDescent="0.15">
      <c r="P2042" s="43"/>
    </row>
    <row r="2043" spans="16:16" ht="12" customHeight="1" x14ac:dyDescent="0.15">
      <c r="P2043" s="43"/>
    </row>
    <row r="2044" spans="16:16" ht="12" customHeight="1" x14ac:dyDescent="0.15">
      <c r="P2044" s="43"/>
    </row>
    <row r="2045" spans="16:16" ht="12" customHeight="1" x14ac:dyDescent="0.15">
      <c r="P2045" s="43"/>
    </row>
    <row r="2046" spans="16:16" ht="12" customHeight="1" x14ac:dyDescent="0.15">
      <c r="P2046" s="43"/>
    </row>
    <row r="2047" spans="16:16" ht="12" customHeight="1" x14ac:dyDescent="0.15">
      <c r="P2047" s="43"/>
    </row>
    <row r="2048" spans="16:16" ht="12" customHeight="1" x14ac:dyDescent="0.15">
      <c r="P2048" s="43"/>
    </row>
    <row r="2049" spans="16:16" ht="12" customHeight="1" x14ac:dyDescent="0.15">
      <c r="P2049" s="43"/>
    </row>
    <row r="2050" spans="16:16" ht="12" customHeight="1" x14ac:dyDescent="0.15">
      <c r="P2050" s="43"/>
    </row>
    <row r="2051" spans="16:16" ht="12" customHeight="1" x14ac:dyDescent="0.15">
      <c r="P2051" s="43"/>
    </row>
    <row r="2052" spans="16:16" ht="12" customHeight="1" x14ac:dyDescent="0.15">
      <c r="P2052" s="43"/>
    </row>
    <row r="2053" spans="16:16" ht="12" customHeight="1" x14ac:dyDescent="0.15">
      <c r="P2053" s="43"/>
    </row>
    <row r="2054" spans="16:16" ht="12" customHeight="1" x14ac:dyDescent="0.15">
      <c r="P2054" s="43"/>
    </row>
    <row r="2055" spans="16:16" ht="12" customHeight="1" x14ac:dyDescent="0.15">
      <c r="P2055" s="43"/>
    </row>
    <row r="2056" spans="16:16" ht="12" customHeight="1" x14ac:dyDescent="0.15">
      <c r="P2056" s="43"/>
    </row>
    <row r="2057" spans="16:16" ht="12" customHeight="1" x14ac:dyDescent="0.15">
      <c r="P2057" s="43"/>
    </row>
    <row r="2058" spans="16:16" ht="12" customHeight="1" x14ac:dyDescent="0.15">
      <c r="P2058" s="43"/>
    </row>
    <row r="2059" spans="16:16" ht="12" customHeight="1" x14ac:dyDescent="0.15">
      <c r="P2059" s="43"/>
    </row>
    <row r="2060" spans="16:16" ht="12" customHeight="1" x14ac:dyDescent="0.15">
      <c r="P2060" s="43"/>
    </row>
    <row r="2061" spans="16:16" ht="12" customHeight="1" x14ac:dyDescent="0.15">
      <c r="P2061" s="43"/>
    </row>
    <row r="2062" spans="16:16" ht="12" customHeight="1" x14ac:dyDescent="0.15">
      <c r="P2062" s="43"/>
    </row>
    <row r="2063" spans="16:16" ht="12" customHeight="1" x14ac:dyDescent="0.15">
      <c r="P2063" s="43"/>
    </row>
    <row r="2064" spans="16:16" ht="12" customHeight="1" x14ac:dyDescent="0.15">
      <c r="P2064" s="43"/>
    </row>
    <row r="2065" spans="16:16" ht="12" customHeight="1" x14ac:dyDescent="0.15">
      <c r="P2065" s="43"/>
    </row>
    <row r="2066" spans="16:16" ht="12" customHeight="1" x14ac:dyDescent="0.15">
      <c r="P2066" s="43"/>
    </row>
    <row r="2067" spans="16:16" ht="12" customHeight="1" x14ac:dyDescent="0.15">
      <c r="P2067" s="43"/>
    </row>
    <row r="2068" spans="16:16" ht="12" customHeight="1" x14ac:dyDescent="0.15">
      <c r="P2068" s="43"/>
    </row>
    <row r="2069" spans="16:16" ht="12" customHeight="1" x14ac:dyDescent="0.15">
      <c r="P2069" s="43"/>
    </row>
    <row r="2070" spans="16:16" ht="12" customHeight="1" x14ac:dyDescent="0.15">
      <c r="P2070" s="43"/>
    </row>
    <row r="2071" spans="16:16" ht="12" customHeight="1" x14ac:dyDescent="0.15">
      <c r="P2071" s="43"/>
    </row>
    <row r="2072" spans="16:16" ht="12" customHeight="1" x14ac:dyDescent="0.15">
      <c r="P2072" s="43"/>
    </row>
    <row r="2073" spans="16:16" ht="12" customHeight="1" x14ac:dyDescent="0.15">
      <c r="P2073" s="43"/>
    </row>
    <row r="2074" spans="16:16" ht="12" customHeight="1" x14ac:dyDescent="0.15">
      <c r="P2074" s="43"/>
    </row>
    <row r="2075" spans="16:16" ht="12" customHeight="1" x14ac:dyDescent="0.15">
      <c r="P2075" s="43"/>
    </row>
    <row r="2076" spans="16:16" ht="12" customHeight="1" x14ac:dyDescent="0.15">
      <c r="P2076" s="43"/>
    </row>
    <row r="2077" spans="16:16" ht="12" customHeight="1" x14ac:dyDescent="0.15">
      <c r="P2077" s="43"/>
    </row>
    <row r="2078" spans="16:16" ht="12" customHeight="1" x14ac:dyDescent="0.15">
      <c r="P2078" s="43"/>
    </row>
    <row r="2079" spans="16:16" ht="12" customHeight="1" x14ac:dyDescent="0.15">
      <c r="P2079" s="43"/>
    </row>
    <row r="2080" spans="16:16" ht="12" customHeight="1" x14ac:dyDescent="0.15">
      <c r="P2080" s="43"/>
    </row>
    <row r="2081" spans="16:16" ht="12" customHeight="1" x14ac:dyDescent="0.15">
      <c r="P2081" s="43"/>
    </row>
    <row r="2082" spans="16:16" ht="12" customHeight="1" x14ac:dyDescent="0.15">
      <c r="P2082" s="43"/>
    </row>
    <row r="2083" spans="16:16" ht="12" customHeight="1" x14ac:dyDescent="0.15">
      <c r="P2083" s="43"/>
    </row>
    <row r="2084" spans="16:16" ht="12" customHeight="1" x14ac:dyDescent="0.15">
      <c r="P2084" s="43"/>
    </row>
    <row r="2085" spans="16:16" ht="12" customHeight="1" x14ac:dyDescent="0.15">
      <c r="P2085" s="43"/>
    </row>
    <row r="2086" spans="16:16" ht="12" customHeight="1" x14ac:dyDescent="0.15">
      <c r="P2086" s="43"/>
    </row>
    <row r="2087" spans="16:16" ht="12" customHeight="1" x14ac:dyDescent="0.15">
      <c r="P2087" s="43"/>
    </row>
    <row r="2088" spans="16:16" ht="12" customHeight="1" x14ac:dyDescent="0.15">
      <c r="P2088" s="43"/>
    </row>
    <row r="2089" spans="16:16" ht="12" customHeight="1" x14ac:dyDescent="0.15">
      <c r="P2089" s="43"/>
    </row>
    <row r="2090" spans="16:16" ht="12" customHeight="1" x14ac:dyDescent="0.15">
      <c r="P2090" s="43"/>
    </row>
    <row r="2091" spans="16:16" ht="12" customHeight="1" x14ac:dyDescent="0.15">
      <c r="P2091" s="43"/>
    </row>
    <row r="2092" spans="16:16" ht="12" customHeight="1" x14ac:dyDescent="0.15">
      <c r="P2092" s="43"/>
    </row>
    <row r="2093" spans="16:16" ht="12" customHeight="1" x14ac:dyDescent="0.15">
      <c r="P2093" s="43"/>
    </row>
    <row r="2094" spans="16:16" ht="12" customHeight="1" x14ac:dyDescent="0.15">
      <c r="P2094" s="43"/>
    </row>
    <row r="2095" spans="16:16" ht="12" customHeight="1" x14ac:dyDescent="0.15">
      <c r="P2095" s="43"/>
    </row>
    <row r="2096" spans="16:16" ht="12" customHeight="1" x14ac:dyDescent="0.15">
      <c r="P2096" s="43"/>
    </row>
    <row r="2097" spans="16:16" ht="12" customHeight="1" x14ac:dyDescent="0.15">
      <c r="P2097" s="43"/>
    </row>
    <row r="2098" spans="16:16" ht="12" customHeight="1" x14ac:dyDescent="0.15">
      <c r="P2098" s="43"/>
    </row>
    <row r="2099" spans="16:16" ht="12" customHeight="1" x14ac:dyDescent="0.15">
      <c r="P2099" s="43"/>
    </row>
    <row r="2100" spans="16:16" ht="12" customHeight="1" x14ac:dyDescent="0.15">
      <c r="P2100" s="43"/>
    </row>
    <row r="2101" spans="16:16" ht="12" customHeight="1" x14ac:dyDescent="0.15">
      <c r="P2101" s="43"/>
    </row>
    <row r="2102" spans="16:16" ht="12" customHeight="1" x14ac:dyDescent="0.15">
      <c r="P2102" s="43"/>
    </row>
    <row r="2103" spans="16:16" ht="12" customHeight="1" x14ac:dyDescent="0.15">
      <c r="P2103" s="43"/>
    </row>
    <row r="2104" spans="16:16" ht="12" customHeight="1" x14ac:dyDescent="0.15">
      <c r="P2104" s="43"/>
    </row>
    <row r="2105" spans="16:16" ht="12" customHeight="1" x14ac:dyDescent="0.15">
      <c r="P2105" s="43"/>
    </row>
    <row r="2106" spans="16:16" ht="12" customHeight="1" x14ac:dyDescent="0.15">
      <c r="P2106" s="43"/>
    </row>
    <row r="2107" spans="16:16" ht="12" customHeight="1" x14ac:dyDescent="0.15">
      <c r="P2107" s="43"/>
    </row>
    <row r="2108" spans="16:16" ht="12" customHeight="1" x14ac:dyDescent="0.15">
      <c r="P2108" s="43"/>
    </row>
    <row r="2109" spans="16:16" ht="12" customHeight="1" x14ac:dyDescent="0.15">
      <c r="P2109" s="43"/>
    </row>
    <row r="2110" spans="16:16" ht="12" customHeight="1" x14ac:dyDescent="0.15">
      <c r="P2110" s="43"/>
    </row>
    <row r="2111" spans="16:16" ht="12" customHeight="1" x14ac:dyDescent="0.15">
      <c r="P2111" s="43"/>
    </row>
    <row r="2112" spans="16:16" ht="12" customHeight="1" x14ac:dyDescent="0.15">
      <c r="P2112" s="43"/>
    </row>
    <row r="2113" spans="16:16" ht="12" customHeight="1" x14ac:dyDescent="0.15">
      <c r="P2113" s="43"/>
    </row>
    <row r="2114" spans="16:16" ht="12" customHeight="1" x14ac:dyDescent="0.15">
      <c r="P2114" s="43"/>
    </row>
    <row r="2115" spans="16:16" ht="12" customHeight="1" x14ac:dyDescent="0.15">
      <c r="P2115" s="43"/>
    </row>
    <row r="2116" spans="16:16" ht="12" customHeight="1" x14ac:dyDescent="0.15">
      <c r="P2116" s="43"/>
    </row>
    <row r="2117" spans="16:16" ht="12" customHeight="1" x14ac:dyDescent="0.15">
      <c r="P2117" s="43"/>
    </row>
    <row r="2118" spans="16:16" ht="12" customHeight="1" x14ac:dyDescent="0.15">
      <c r="P2118" s="43"/>
    </row>
    <row r="2119" spans="16:16" ht="12" customHeight="1" x14ac:dyDescent="0.15">
      <c r="P2119" s="43"/>
    </row>
    <row r="2120" spans="16:16" ht="12" customHeight="1" x14ac:dyDescent="0.15">
      <c r="P2120" s="43"/>
    </row>
    <row r="2121" spans="16:16" ht="12" customHeight="1" x14ac:dyDescent="0.15">
      <c r="P2121" s="43"/>
    </row>
    <row r="2122" spans="16:16" ht="12" customHeight="1" x14ac:dyDescent="0.15">
      <c r="P2122" s="43"/>
    </row>
    <row r="2123" spans="16:16" ht="12" customHeight="1" x14ac:dyDescent="0.15">
      <c r="P2123" s="43"/>
    </row>
    <row r="2124" spans="16:16" ht="12" customHeight="1" x14ac:dyDescent="0.15">
      <c r="P2124" s="43"/>
    </row>
    <row r="2125" spans="16:16" ht="12" customHeight="1" x14ac:dyDescent="0.15">
      <c r="P2125" s="43"/>
    </row>
    <row r="2126" spans="16:16" ht="12" customHeight="1" x14ac:dyDescent="0.15">
      <c r="P2126" s="43"/>
    </row>
    <row r="2127" spans="16:16" ht="12" customHeight="1" x14ac:dyDescent="0.15">
      <c r="P2127" s="43"/>
    </row>
    <row r="2128" spans="16:16" ht="12" customHeight="1" x14ac:dyDescent="0.15">
      <c r="P2128" s="43"/>
    </row>
    <row r="2129" spans="16:16" ht="12" customHeight="1" x14ac:dyDescent="0.15">
      <c r="P2129" s="43"/>
    </row>
    <row r="2130" spans="16:16" ht="12" customHeight="1" x14ac:dyDescent="0.15">
      <c r="P2130" s="43"/>
    </row>
    <row r="2131" spans="16:16" ht="12" customHeight="1" x14ac:dyDescent="0.15">
      <c r="P2131" s="43"/>
    </row>
    <row r="2132" spans="16:16" ht="12" customHeight="1" x14ac:dyDescent="0.15">
      <c r="P2132" s="43"/>
    </row>
    <row r="2133" spans="16:16" ht="12" customHeight="1" x14ac:dyDescent="0.15">
      <c r="P2133" s="43"/>
    </row>
    <row r="2134" spans="16:16" ht="12" customHeight="1" x14ac:dyDescent="0.15">
      <c r="P2134" s="43"/>
    </row>
    <row r="2135" spans="16:16" ht="12" customHeight="1" x14ac:dyDescent="0.15">
      <c r="P2135" s="43"/>
    </row>
    <row r="2136" spans="16:16" ht="12" customHeight="1" x14ac:dyDescent="0.15">
      <c r="P2136" s="43"/>
    </row>
    <row r="2137" spans="16:16" ht="12" customHeight="1" x14ac:dyDescent="0.15">
      <c r="P2137" s="43"/>
    </row>
    <row r="2138" spans="16:16" ht="12" customHeight="1" x14ac:dyDescent="0.15">
      <c r="P2138" s="43"/>
    </row>
    <row r="2139" spans="16:16" ht="12" customHeight="1" x14ac:dyDescent="0.15">
      <c r="P2139" s="43"/>
    </row>
    <row r="2140" spans="16:16" ht="12" customHeight="1" x14ac:dyDescent="0.15">
      <c r="P2140" s="43"/>
    </row>
    <row r="2141" spans="16:16" ht="12" customHeight="1" x14ac:dyDescent="0.15">
      <c r="P2141" s="43"/>
    </row>
    <row r="2142" spans="16:16" ht="12" customHeight="1" x14ac:dyDescent="0.15">
      <c r="P2142" s="43"/>
    </row>
    <row r="2143" spans="16:16" ht="12" customHeight="1" x14ac:dyDescent="0.15">
      <c r="P2143" s="43"/>
    </row>
    <row r="2144" spans="16:16" ht="12" customHeight="1" x14ac:dyDescent="0.15">
      <c r="P2144" s="43"/>
    </row>
    <row r="2145" spans="16:16" ht="12" customHeight="1" x14ac:dyDescent="0.15">
      <c r="P2145" s="43"/>
    </row>
    <row r="2146" spans="16:16" ht="12" customHeight="1" x14ac:dyDescent="0.15">
      <c r="P2146" s="43"/>
    </row>
    <row r="2147" spans="16:16" ht="12" customHeight="1" x14ac:dyDescent="0.15">
      <c r="P2147" s="43"/>
    </row>
    <row r="2148" spans="16:16" ht="12" customHeight="1" x14ac:dyDescent="0.15">
      <c r="P2148" s="43"/>
    </row>
    <row r="2149" spans="16:16" ht="12" customHeight="1" x14ac:dyDescent="0.15">
      <c r="P2149" s="43"/>
    </row>
    <row r="2150" spans="16:16" ht="12" customHeight="1" x14ac:dyDescent="0.15">
      <c r="P2150" s="43"/>
    </row>
    <row r="2151" spans="16:16" ht="12" customHeight="1" x14ac:dyDescent="0.15">
      <c r="P2151" s="43"/>
    </row>
    <row r="2152" spans="16:16" ht="12" customHeight="1" x14ac:dyDescent="0.15">
      <c r="P2152" s="43"/>
    </row>
    <row r="2153" spans="16:16" ht="12" customHeight="1" x14ac:dyDescent="0.15">
      <c r="P2153" s="43"/>
    </row>
    <row r="2154" spans="16:16" ht="12" customHeight="1" x14ac:dyDescent="0.15">
      <c r="P2154" s="43"/>
    </row>
    <row r="2155" spans="16:16" ht="12" customHeight="1" x14ac:dyDescent="0.15">
      <c r="P2155" s="43"/>
    </row>
    <row r="2156" spans="16:16" ht="12" customHeight="1" x14ac:dyDescent="0.15">
      <c r="P2156" s="43"/>
    </row>
    <row r="2157" spans="16:16" ht="12" customHeight="1" x14ac:dyDescent="0.15">
      <c r="P2157" s="43"/>
    </row>
    <row r="2158" spans="16:16" ht="12" customHeight="1" x14ac:dyDescent="0.15">
      <c r="P2158" s="43"/>
    </row>
    <row r="2159" spans="16:16" ht="12" customHeight="1" x14ac:dyDescent="0.15">
      <c r="P2159" s="43"/>
    </row>
    <row r="2160" spans="16:16" ht="12" customHeight="1" x14ac:dyDescent="0.15">
      <c r="P2160" s="43"/>
    </row>
    <row r="2161" spans="16:16" ht="12" customHeight="1" x14ac:dyDescent="0.15">
      <c r="P2161" s="43"/>
    </row>
    <row r="2162" spans="16:16" ht="12" customHeight="1" x14ac:dyDescent="0.15">
      <c r="P2162" s="43"/>
    </row>
    <row r="2163" spans="16:16" ht="12" customHeight="1" x14ac:dyDescent="0.15">
      <c r="P2163" s="43"/>
    </row>
    <row r="2164" spans="16:16" ht="12" customHeight="1" x14ac:dyDescent="0.15">
      <c r="P2164" s="43"/>
    </row>
    <row r="2165" spans="16:16" ht="12" customHeight="1" x14ac:dyDescent="0.15">
      <c r="P2165" s="43"/>
    </row>
    <row r="2166" spans="16:16" ht="12" customHeight="1" x14ac:dyDescent="0.15">
      <c r="P2166" s="43"/>
    </row>
    <row r="2167" spans="16:16" ht="12" customHeight="1" x14ac:dyDescent="0.15">
      <c r="P2167" s="43"/>
    </row>
    <row r="2168" spans="16:16" ht="12" customHeight="1" x14ac:dyDescent="0.15">
      <c r="P2168" s="43"/>
    </row>
    <row r="2169" spans="16:16" ht="12" customHeight="1" x14ac:dyDescent="0.15">
      <c r="P2169" s="43"/>
    </row>
    <row r="2170" spans="16:16" ht="12" customHeight="1" x14ac:dyDescent="0.15">
      <c r="P2170" s="43"/>
    </row>
    <row r="2171" spans="16:16" ht="12" customHeight="1" x14ac:dyDescent="0.15">
      <c r="P2171" s="43"/>
    </row>
    <row r="2172" spans="16:16" ht="12" customHeight="1" x14ac:dyDescent="0.15">
      <c r="P2172" s="43"/>
    </row>
    <row r="2173" spans="16:16" ht="12" customHeight="1" x14ac:dyDescent="0.15">
      <c r="P2173" s="43"/>
    </row>
    <row r="2174" spans="16:16" ht="12" customHeight="1" x14ac:dyDescent="0.15">
      <c r="P2174" s="43"/>
    </row>
    <row r="2175" spans="16:16" ht="12" customHeight="1" x14ac:dyDescent="0.15">
      <c r="P2175" s="43"/>
    </row>
    <row r="2176" spans="16:16" ht="12" customHeight="1" x14ac:dyDescent="0.15">
      <c r="P2176" s="43"/>
    </row>
    <row r="2177" spans="16:16" ht="12" customHeight="1" x14ac:dyDescent="0.15">
      <c r="P2177" s="43"/>
    </row>
    <row r="2178" spans="16:16" ht="12" customHeight="1" x14ac:dyDescent="0.15">
      <c r="P2178" s="43"/>
    </row>
    <row r="2179" spans="16:16" ht="12" customHeight="1" x14ac:dyDescent="0.15">
      <c r="P2179" s="43"/>
    </row>
    <row r="2180" spans="16:16" ht="12" customHeight="1" x14ac:dyDescent="0.15">
      <c r="P2180" s="43"/>
    </row>
    <row r="2181" spans="16:16" ht="12" customHeight="1" x14ac:dyDescent="0.15">
      <c r="P2181" s="43"/>
    </row>
    <row r="2182" spans="16:16" ht="12" customHeight="1" x14ac:dyDescent="0.15">
      <c r="P2182" s="43"/>
    </row>
    <row r="2183" spans="16:16" ht="12" customHeight="1" x14ac:dyDescent="0.15">
      <c r="P2183" s="43"/>
    </row>
    <row r="2184" spans="16:16" ht="12" customHeight="1" x14ac:dyDescent="0.15">
      <c r="P2184" s="43"/>
    </row>
    <row r="2185" spans="16:16" ht="12" customHeight="1" x14ac:dyDescent="0.15">
      <c r="P2185" s="43"/>
    </row>
    <row r="2186" spans="16:16" ht="12" customHeight="1" x14ac:dyDescent="0.15">
      <c r="P2186" s="43"/>
    </row>
    <row r="2187" spans="16:16" ht="12" customHeight="1" x14ac:dyDescent="0.15">
      <c r="P2187" s="43"/>
    </row>
    <row r="2188" spans="16:16" ht="12" customHeight="1" x14ac:dyDescent="0.15">
      <c r="P2188" s="43"/>
    </row>
    <row r="2189" spans="16:16" ht="12" customHeight="1" x14ac:dyDescent="0.15">
      <c r="P2189" s="43"/>
    </row>
    <row r="2190" spans="16:16" ht="12" customHeight="1" x14ac:dyDescent="0.15">
      <c r="P2190" s="43"/>
    </row>
    <row r="2191" spans="16:16" ht="12" customHeight="1" x14ac:dyDescent="0.15">
      <c r="P2191" s="43"/>
    </row>
    <row r="2192" spans="16:16" ht="12" customHeight="1" x14ac:dyDescent="0.15">
      <c r="P2192" s="43"/>
    </row>
    <row r="2193" spans="16:16" ht="12" customHeight="1" x14ac:dyDescent="0.15">
      <c r="P2193" s="43"/>
    </row>
    <row r="2194" spans="16:16" ht="12" customHeight="1" x14ac:dyDescent="0.15">
      <c r="P2194" s="43"/>
    </row>
    <row r="2195" spans="16:16" ht="12" customHeight="1" x14ac:dyDescent="0.15">
      <c r="P2195" s="43"/>
    </row>
    <row r="2196" spans="16:16" ht="12" customHeight="1" x14ac:dyDescent="0.15">
      <c r="P2196" s="43"/>
    </row>
    <row r="2197" spans="16:16" ht="12" customHeight="1" x14ac:dyDescent="0.15">
      <c r="P2197" s="43"/>
    </row>
    <row r="2198" spans="16:16" ht="12" customHeight="1" x14ac:dyDescent="0.15">
      <c r="P2198" s="43"/>
    </row>
    <row r="2199" spans="16:16" ht="12" customHeight="1" x14ac:dyDescent="0.15">
      <c r="P2199" s="43"/>
    </row>
    <row r="2200" spans="16:16" ht="12" customHeight="1" x14ac:dyDescent="0.15">
      <c r="P2200" s="43"/>
    </row>
    <row r="2201" spans="16:16" ht="12" customHeight="1" x14ac:dyDescent="0.15">
      <c r="P2201" s="43"/>
    </row>
    <row r="2202" spans="16:16" ht="12" customHeight="1" x14ac:dyDescent="0.15">
      <c r="P2202" s="43"/>
    </row>
    <row r="2203" spans="16:16" ht="12" customHeight="1" x14ac:dyDescent="0.15">
      <c r="P2203" s="43"/>
    </row>
    <row r="2204" spans="16:16" ht="12" customHeight="1" x14ac:dyDescent="0.15">
      <c r="P2204" s="43"/>
    </row>
    <row r="2205" spans="16:16" ht="12" customHeight="1" x14ac:dyDescent="0.15">
      <c r="P2205" s="43"/>
    </row>
    <row r="2206" spans="16:16" ht="12" customHeight="1" x14ac:dyDescent="0.15">
      <c r="P2206" s="43"/>
    </row>
    <row r="2207" spans="16:16" ht="12" customHeight="1" x14ac:dyDescent="0.15">
      <c r="P2207" s="43"/>
    </row>
    <row r="2208" spans="16:16" ht="12" customHeight="1" x14ac:dyDescent="0.15">
      <c r="P2208" s="43"/>
    </row>
    <row r="2209" spans="16:16" ht="12" customHeight="1" x14ac:dyDescent="0.15">
      <c r="P2209" s="43"/>
    </row>
    <row r="2210" spans="16:16" ht="12" customHeight="1" x14ac:dyDescent="0.15">
      <c r="P2210" s="43"/>
    </row>
    <row r="2211" spans="16:16" ht="12" customHeight="1" x14ac:dyDescent="0.15">
      <c r="P2211" s="43"/>
    </row>
    <row r="2212" spans="16:16" ht="12" customHeight="1" x14ac:dyDescent="0.15">
      <c r="P2212" s="43"/>
    </row>
    <row r="2213" spans="16:16" ht="12" customHeight="1" x14ac:dyDescent="0.15">
      <c r="P2213" s="43"/>
    </row>
    <row r="2214" spans="16:16" ht="12" customHeight="1" x14ac:dyDescent="0.15">
      <c r="P2214" s="43"/>
    </row>
    <row r="2215" spans="16:16" ht="12" customHeight="1" x14ac:dyDescent="0.15">
      <c r="P2215" s="43"/>
    </row>
    <row r="2216" spans="16:16" ht="12" customHeight="1" x14ac:dyDescent="0.15">
      <c r="P2216" s="43"/>
    </row>
    <row r="2217" spans="16:16" ht="12" customHeight="1" x14ac:dyDescent="0.15">
      <c r="P2217" s="43"/>
    </row>
    <row r="2218" spans="16:16" ht="12" customHeight="1" x14ac:dyDescent="0.15">
      <c r="P2218" s="43"/>
    </row>
    <row r="2219" spans="16:16" ht="12" customHeight="1" x14ac:dyDescent="0.15">
      <c r="P2219" s="43"/>
    </row>
    <row r="2220" spans="16:16" ht="12" customHeight="1" x14ac:dyDescent="0.15">
      <c r="P2220" s="43"/>
    </row>
    <row r="2221" spans="16:16" ht="12" customHeight="1" x14ac:dyDescent="0.15">
      <c r="P2221" s="43"/>
    </row>
    <row r="2222" spans="16:16" ht="12" customHeight="1" x14ac:dyDescent="0.15">
      <c r="P2222" s="43"/>
    </row>
    <row r="2223" spans="16:16" ht="12" customHeight="1" x14ac:dyDescent="0.15">
      <c r="P2223" s="43"/>
    </row>
    <row r="2224" spans="16:16" ht="12" customHeight="1" x14ac:dyDescent="0.15">
      <c r="P2224" s="43"/>
    </row>
    <row r="2225" spans="16:16" ht="12" customHeight="1" x14ac:dyDescent="0.15">
      <c r="P2225" s="43"/>
    </row>
    <row r="2226" spans="16:16" ht="12" customHeight="1" x14ac:dyDescent="0.15">
      <c r="P2226" s="43"/>
    </row>
    <row r="2227" spans="16:16" ht="12" customHeight="1" x14ac:dyDescent="0.15">
      <c r="P2227" s="43"/>
    </row>
    <row r="2228" spans="16:16" ht="12" customHeight="1" x14ac:dyDescent="0.15">
      <c r="P2228" s="43"/>
    </row>
    <row r="2229" spans="16:16" ht="12" customHeight="1" x14ac:dyDescent="0.15">
      <c r="P2229" s="43"/>
    </row>
    <row r="2230" spans="16:16" ht="12" customHeight="1" x14ac:dyDescent="0.15">
      <c r="P2230" s="43"/>
    </row>
    <row r="2231" spans="16:16" ht="12" customHeight="1" x14ac:dyDescent="0.15">
      <c r="P2231" s="43"/>
    </row>
    <row r="2232" spans="16:16" ht="12" customHeight="1" x14ac:dyDescent="0.15">
      <c r="P2232" s="43"/>
    </row>
    <row r="2233" spans="16:16" ht="12" customHeight="1" x14ac:dyDescent="0.15">
      <c r="P2233" s="43"/>
    </row>
    <row r="2234" spans="16:16" ht="12" customHeight="1" x14ac:dyDescent="0.15">
      <c r="P2234" s="43"/>
    </row>
    <row r="2235" spans="16:16" ht="12" customHeight="1" x14ac:dyDescent="0.15">
      <c r="P2235" s="43"/>
    </row>
    <row r="2236" spans="16:16" ht="12" customHeight="1" x14ac:dyDescent="0.15">
      <c r="P2236" s="43"/>
    </row>
    <row r="2237" spans="16:16" ht="12" customHeight="1" x14ac:dyDescent="0.15">
      <c r="P2237" s="43"/>
    </row>
    <row r="2238" spans="16:16" ht="12" customHeight="1" x14ac:dyDescent="0.15">
      <c r="P2238" s="43"/>
    </row>
    <row r="2239" spans="16:16" ht="12" customHeight="1" x14ac:dyDescent="0.15">
      <c r="P2239" s="43"/>
    </row>
    <row r="2240" spans="16:16" ht="12" customHeight="1" x14ac:dyDescent="0.15">
      <c r="P2240" s="43"/>
    </row>
    <row r="2241" spans="16:16" ht="12" customHeight="1" x14ac:dyDescent="0.15">
      <c r="P2241" s="43"/>
    </row>
    <row r="2242" spans="16:16" ht="12" customHeight="1" x14ac:dyDescent="0.15">
      <c r="P2242" s="43"/>
    </row>
    <row r="2243" spans="16:16" ht="12" customHeight="1" x14ac:dyDescent="0.15">
      <c r="P2243" s="43"/>
    </row>
    <row r="2244" spans="16:16" ht="12" customHeight="1" x14ac:dyDescent="0.15">
      <c r="P2244" s="43"/>
    </row>
    <row r="2245" spans="16:16" ht="12" customHeight="1" x14ac:dyDescent="0.15">
      <c r="P2245" s="43"/>
    </row>
    <row r="2246" spans="16:16" ht="12" customHeight="1" x14ac:dyDescent="0.15">
      <c r="P2246" s="43"/>
    </row>
    <row r="2247" spans="16:16" ht="12" customHeight="1" x14ac:dyDescent="0.15">
      <c r="P2247" s="43"/>
    </row>
    <row r="2248" spans="16:16" ht="12" customHeight="1" x14ac:dyDescent="0.15">
      <c r="P2248" s="43"/>
    </row>
    <row r="2249" spans="16:16" ht="12" customHeight="1" x14ac:dyDescent="0.15">
      <c r="P2249" s="43"/>
    </row>
    <row r="2250" spans="16:16" ht="12" customHeight="1" x14ac:dyDescent="0.15">
      <c r="P2250" s="43"/>
    </row>
    <row r="2251" spans="16:16" ht="12" customHeight="1" x14ac:dyDescent="0.15">
      <c r="P2251" s="43"/>
    </row>
    <row r="2252" spans="16:16" ht="12" customHeight="1" x14ac:dyDescent="0.15">
      <c r="P2252" s="43"/>
    </row>
    <row r="2253" spans="16:16" ht="12" customHeight="1" x14ac:dyDescent="0.15">
      <c r="P2253" s="43"/>
    </row>
    <row r="2254" spans="16:16" ht="12" customHeight="1" x14ac:dyDescent="0.15">
      <c r="P2254" s="43"/>
    </row>
    <row r="2255" spans="16:16" ht="12" customHeight="1" x14ac:dyDescent="0.15">
      <c r="P2255" s="43"/>
    </row>
    <row r="2256" spans="16:16" ht="12" customHeight="1" x14ac:dyDescent="0.15">
      <c r="P2256" s="43"/>
    </row>
    <row r="2257" spans="16:16" ht="12" customHeight="1" x14ac:dyDescent="0.15">
      <c r="P2257" s="43"/>
    </row>
    <row r="2258" spans="16:16" ht="12" customHeight="1" x14ac:dyDescent="0.15">
      <c r="P2258" s="43"/>
    </row>
    <row r="2259" spans="16:16" ht="12" customHeight="1" x14ac:dyDescent="0.15">
      <c r="P2259" s="43"/>
    </row>
    <row r="2260" spans="16:16" ht="12" customHeight="1" x14ac:dyDescent="0.15">
      <c r="P2260" s="43"/>
    </row>
    <row r="2261" spans="16:16" ht="12" customHeight="1" x14ac:dyDescent="0.15">
      <c r="P2261" s="43"/>
    </row>
    <row r="2262" spans="16:16" ht="12" customHeight="1" x14ac:dyDescent="0.15">
      <c r="P2262" s="43"/>
    </row>
    <row r="2263" spans="16:16" ht="12" customHeight="1" x14ac:dyDescent="0.15">
      <c r="P2263" s="43"/>
    </row>
    <row r="2264" spans="16:16" ht="12" customHeight="1" x14ac:dyDescent="0.15">
      <c r="P2264" s="43"/>
    </row>
    <row r="2265" spans="16:16" ht="12" customHeight="1" x14ac:dyDescent="0.15">
      <c r="P2265" s="43"/>
    </row>
    <row r="2266" spans="16:16" ht="12" customHeight="1" x14ac:dyDescent="0.15">
      <c r="P2266" s="43"/>
    </row>
    <row r="2267" spans="16:16" ht="12" customHeight="1" x14ac:dyDescent="0.15">
      <c r="P2267" s="43"/>
    </row>
    <row r="2268" spans="16:16" ht="12" customHeight="1" x14ac:dyDescent="0.15">
      <c r="P2268" s="43"/>
    </row>
    <row r="2269" spans="16:16" ht="12" customHeight="1" x14ac:dyDescent="0.15">
      <c r="P2269" s="43"/>
    </row>
    <row r="2270" spans="16:16" ht="12" customHeight="1" x14ac:dyDescent="0.15">
      <c r="P2270" s="43"/>
    </row>
    <row r="2271" spans="16:16" ht="12" customHeight="1" x14ac:dyDescent="0.15">
      <c r="P2271" s="43"/>
    </row>
    <row r="2272" spans="16:16" ht="12" customHeight="1" x14ac:dyDescent="0.15">
      <c r="P2272" s="43"/>
    </row>
    <row r="2273" spans="16:16" ht="12" customHeight="1" x14ac:dyDescent="0.15">
      <c r="P2273" s="43"/>
    </row>
    <row r="2274" spans="16:16" ht="12" customHeight="1" x14ac:dyDescent="0.15">
      <c r="P2274" s="43"/>
    </row>
    <row r="2275" spans="16:16" ht="12" customHeight="1" x14ac:dyDescent="0.15">
      <c r="P2275" s="43"/>
    </row>
    <row r="2276" spans="16:16" ht="12" customHeight="1" x14ac:dyDescent="0.15">
      <c r="P2276" s="43"/>
    </row>
    <row r="2277" spans="16:16" ht="12" customHeight="1" x14ac:dyDescent="0.15">
      <c r="P2277" s="43"/>
    </row>
    <row r="2278" spans="16:16" ht="12" customHeight="1" x14ac:dyDescent="0.15">
      <c r="P2278" s="43"/>
    </row>
    <row r="2279" spans="16:16" ht="12" customHeight="1" x14ac:dyDescent="0.15">
      <c r="P2279" s="43"/>
    </row>
    <row r="2280" spans="16:16" ht="12" customHeight="1" x14ac:dyDescent="0.15">
      <c r="P2280" s="43"/>
    </row>
    <row r="2281" spans="16:16" ht="12" customHeight="1" x14ac:dyDescent="0.15">
      <c r="P2281" s="43"/>
    </row>
    <row r="2282" spans="16:16" ht="12" customHeight="1" x14ac:dyDescent="0.15">
      <c r="P2282" s="43"/>
    </row>
    <row r="2283" spans="16:16" ht="12" customHeight="1" x14ac:dyDescent="0.15">
      <c r="P2283" s="43"/>
    </row>
    <row r="2284" spans="16:16" ht="12" customHeight="1" x14ac:dyDescent="0.15">
      <c r="P2284" s="43"/>
    </row>
    <row r="2285" spans="16:16" ht="12" customHeight="1" x14ac:dyDescent="0.15">
      <c r="P2285" s="43"/>
    </row>
    <row r="2286" spans="16:16" ht="12" customHeight="1" x14ac:dyDescent="0.15">
      <c r="P2286" s="43"/>
    </row>
    <row r="2287" spans="16:16" ht="12" customHeight="1" x14ac:dyDescent="0.15">
      <c r="P2287" s="43"/>
    </row>
    <row r="2288" spans="16:16" ht="12" customHeight="1" x14ac:dyDescent="0.15">
      <c r="P2288" s="43"/>
    </row>
    <row r="2289" spans="16:16" ht="12" customHeight="1" x14ac:dyDescent="0.15">
      <c r="P2289" s="43"/>
    </row>
    <row r="2290" spans="16:16" ht="12" customHeight="1" x14ac:dyDescent="0.15">
      <c r="P2290" s="43"/>
    </row>
    <row r="2291" spans="16:16" ht="12" customHeight="1" x14ac:dyDescent="0.15">
      <c r="P2291" s="43"/>
    </row>
    <row r="2292" spans="16:16" ht="12" customHeight="1" x14ac:dyDescent="0.15">
      <c r="P2292" s="43"/>
    </row>
    <row r="2293" spans="16:16" ht="12" customHeight="1" x14ac:dyDescent="0.15">
      <c r="P2293" s="43"/>
    </row>
    <row r="2294" spans="16:16" ht="12" customHeight="1" x14ac:dyDescent="0.15">
      <c r="P2294" s="43"/>
    </row>
    <row r="2295" spans="16:16" ht="12" customHeight="1" x14ac:dyDescent="0.15">
      <c r="P2295" s="43"/>
    </row>
    <row r="2296" spans="16:16" ht="12" customHeight="1" x14ac:dyDescent="0.15">
      <c r="P2296" s="43"/>
    </row>
    <row r="2297" spans="16:16" ht="12" customHeight="1" x14ac:dyDescent="0.15">
      <c r="P2297" s="43"/>
    </row>
    <row r="2298" spans="16:16" ht="12" customHeight="1" x14ac:dyDescent="0.15">
      <c r="P2298" s="43"/>
    </row>
    <row r="2299" spans="16:16" ht="12" customHeight="1" x14ac:dyDescent="0.15">
      <c r="P2299" s="43"/>
    </row>
    <row r="2300" spans="16:16" ht="12" customHeight="1" x14ac:dyDescent="0.15">
      <c r="P2300" s="43"/>
    </row>
    <row r="2301" spans="16:16" ht="12" customHeight="1" x14ac:dyDescent="0.15">
      <c r="P2301" s="43"/>
    </row>
    <row r="2302" spans="16:16" ht="12" customHeight="1" x14ac:dyDescent="0.15">
      <c r="P2302" s="43"/>
    </row>
    <row r="2303" spans="16:16" ht="12" customHeight="1" x14ac:dyDescent="0.15">
      <c r="P2303" s="43"/>
    </row>
    <row r="2304" spans="16:16" ht="12" customHeight="1" x14ac:dyDescent="0.15">
      <c r="P2304" s="43"/>
    </row>
    <row r="2305" spans="16:16" ht="12" customHeight="1" x14ac:dyDescent="0.15">
      <c r="P2305" s="43"/>
    </row>
    <row r="2306" spans="16:16" ht="12" customHeight="1" x14ac:dyDescent="0.15">
      <c r="P2306" s="43"/>
    </row>
    <row r="2307" spans="16:16" ht="12" customHeight="1" x14ac:dyDescent="0.15">
      <c r="P2307" s="43"/>
    </row>
    <row r="2308" spans="16:16" ht="12" customHeight="1" x14ac:dyDescent="0.15">
      <c r="P2308" s="43"/>
    </row>
    <row r="2309" spans="16:16" ht="12" customHeight="1" x14ac:dyDescent="0.15">
      <c r="P2309" s="43"/>
    </row>
    <row r="2310" spans="16:16" ht="12" customHeight="1" x14ac:dyDescent="0.15">
      <c r="P2310" s="43"/>
    </row>
    <row r="2311" spans="16:16" ht="12" customHeight="1" x14ac:dyDescent="0.15">
      <c r="P2311" s="43"/>
    </row>
    <row r="2312" spans="16:16" ht="12" customHeight="1" x14ac:dyDescent="0.15">
      <c r="P2312" s="43"/>
    </row>
    <row r="2313" spans="16:16" ht="12" customHeight="1" x14ac:dyDescent="0.15">
      <c r="P2313" s="43"/>
    </row>
    <row r="2314" spans="16:16" ht="12" customHeight="1" x14ac:dyDescent="0.15">
      <c r="P2314" s="43"/>
    </row>
    <row r="2315" spans="16:16" ht="12" customHeight="1" x14ac:dyDescent="0.15">
      <c r="P2315" s="43"/>
    </row>
    <row r="2316" spans="16:16" ht="12" customHeight="1" x14ac:dyDescent="0.15">
      <c r="P2316" s="43"/>
    </row>
    <row r="2317" spans="16:16" ht="12" customHeight="1" x14ac:dyDescent="0.15">
      <c r="P2317" s="43"/>
    </row>
    <row r="2318" spans="16:16" ht="12" customHeight="1" x14ac:dyDescent="0.15">
      <c r="P2318" s="43"/>
    </row>
    <row r="2319" spans="16:16" ht="12" customHeight="1" x14ac:dyDescent="0.15">
      <c r="P2319" s="43"/>
    </row>
    <row r="2320" spans="16:16" ht="12" customHeight="1" x14ac:dyDescent="0.15">
      <c r="P2320" s="43"/>
    </row>
    <row r="2321" spans="16:16" ht="12" customHeight="1" x14ac:dyDescent="0.15">
      <c r="P2321" s="43"/>
    </row>
    <row r="2322" spans="16:16" ht="12" customHeight="1" x14ac:dyDescent="0.15">
      <c r="P2322" s="43"/>
    </row>
    <row r="2323" spans="16:16" ht="12" customHeight="1" x14ac:dyDescent="0.15">
      <c r="P2323" s="43"/>
    </row>
    <row r="2324" spans="16:16" ht="12" customHeight="1" x14ac:dyDescent="0.15">
      <c r="P2324" s="43"/>
    </row>
    <row r="2325" spans="16:16" ht="12" customHeight="1" x14ac:dyDescent="0.15">
      <c r="P2325" s="43"/>
    </row>
    <row r="2326" spans="16:16" ht="12" customHeight="1" x14ac:dyDescent="0.15">
      <c r="P2326" s="43"/>
    </row>
    <row r="2327" spans="16:16" ht="12" customHeight="1" x14ac:dyDescent="0.15">
      <c r="P2327" s="43"/>
    </row>
    <row r="2328" spans="16:16" ht="12" customHeight="1" x14ac:dyDescent="0.15">
      <c r="P2328" s="43"/>
    </row>
    <row r="2329" spans="16:16" ht="12" customHeight="1" x14ac:dyDescent="0.15">
      <c r="P2329" s="43"/>
    </row>
    <row r="2330" spans="16:16" ht="12" customHeight="1" x14ac:dyDescent="0.15">
      <c r="P2330" s="43"/>
    </row>
    <row r="2331" spans="16:16" ht="12" customHeight="1" x14ac:dyDescent="0.15">
      <c r="P2331" s="43"/>
    </row>
    <row r="2332" spans="16:16" ht="12" customHeight="1" x14ac:dyDescent="0.15">
      <c r="P2332" s="43"/>
    </row>
    <row r="2333" spans="16:16" ht="12" customHeight="1" x14ac:dyDescent="0.15">
      <c r="P2333" s="43"/>
    </row>
    <row r="2334" spans="16:16" ht="12" customHeight="1" x14ac:dyDescent="0.15">
      <c r="P2334" s="43"/>
    </row>
    <row r="2335" spans="16:16" ht="12" customHeight="1" x14ac:dyDescent="0.15">
      <c r="P2335" s="43"/>
    </row>
    <row r="2336" spans="16:16" ht="12" customHeight="1" x14ac:dyDescent="0.15">
      <c r="P2336" s="43"/>
    </row>
    <row r="2337" spans="16:16" ht="12" customHeight="1" x14ac:dyDescent="0.15">
      <c r="P2337" s="43"/>
    </row>
    <row r="2338" spans="16:16" ht="12" customHeight="1" x14ac:dyDescent="0.15">
      <c r="P2338" s="43"/>
    </row>
    <row r="2339" spans="16:16" ht="12" customHeight="1" x14ac:dyDescent="0.15">
      <c r="P2339" s="43"/>
    </row>
    <row r="2340" spans="16:16" ht="12" customHeight="1" x14ac:dyDescent="0.15">
      <c r="P2340" s="43"/>
    </row>
    <row r="2341" spans="16:16" ht="12" customHeight="1" x14ac:dyDescent="0.15">
      <c r="P2341" s="43"/>
    </row>
    <row r="2342" spans="16:16" ht="12" customHeight="1" x14ac:dyDescent="0.15">
      <c r="P2342" s="43"/>
    </row>
    <row r="2343" spans="16:16" ht="12" customHeight="1" x14ac:dyDescent="0.15">
      <c r="P2343" s="43"/>
    </row>
    <row r="2344" spans="16:16" ht="12" customHeight="1" x14ac:dyDescent="0.15">
      <c r="P2344" s="43"/>
    </row>
    <row r="2345" spans="16:16" ht="12" customHeight="1" x14ac:dyDescent="0.15">
      <c r="P2345" s="43"/>
    </row>
    <row r="2346" spans="16:16" ht="12" customHeight="1" x14ac:dyDescent="0.15">
      <c r="P2346" s="43"/>
    </row>
    <row r="2347" spans="16:16" ht="12" customHeight="1" x14ac:dyDescent="0.15">
      <c r="P2347" s="43"/>
    </row>
    <row r="2348" spans="16:16" ht="12" customHeight="1" x14ac:dyDescent="0.15">
      <c r="P2348" s="43"/>
    </row>
    <row r="2349" spans="16:16" ht="12" customHeight="1" x14ac:dyDescent="0.15">
      <c r="P2349" s="43"/>
    </row>
    <row r="2350" spans="16:16" ht="12" customHeight="1" x14ac:dyDescent="0.15">
      <c r="P2350" s="43"/>
    </row>
    <row r="2351" spans="16:16" ht="12" customHeight="1" x14ac:dyDescent="0.15">
      <c r="P2351" s="43"/>
    </row>
    <row r="2352" spans="16:16" ht="12" customHeight="1" x14ac:dyDescent="0.15">
      <c r="P2352" s="43"/>
    </row>
    <row r="2353" spans="16:16" ht="12" customHeight="1" x14ac:dyDescent="0.15">
      <c r="P2353" s="43"/>
    </row>
    <row r="2354" spans="16:16" ht="12" customHeight="1" x14ac:dyDescent="0.15">
      <c r="P2354" s="43"/>
    </row>
    <row r="2355" spans="16:16" ht="12" customHeight="1" x14ac:dyDescent="0.15">
      <c r="P2355" s="43"/>
    </row>
    <row r="2356" spans="16:16" ht="12" customHeight="1" x14ac:dyDescent="0.15">
      <c r="P2356" s="43"/>
    </row>
    <row r="2357" spans="16:16" ht="12" customHeight="1" x14ac:dyDescent="0.15">
      <c r="P2357" s="43"/>
    </row>
    <row r="2358" spans="16:16" ht="12" customHeight="1" x14ac:dyDescent="0.15">
      <c r="P2358" s="43"/>
    </row>
    <row r="2359" spans="16:16" ht="12" customHeight="1" x14ac:dyDescent="0.15">
      <c r="P2359" s="43"/>
    </row>
    <row r="2360" spans="16:16" ht="12" customHeight="1" x14ac:dyDescent="0.15">
      <c r="P2360" s="43"/>
    </row>
    <row r="2361" spans="16:16" ht="12" customHeight="1" x14ac:dyDescent="0.15">
      <c r="P2361" s="43"/>
    </row>
    <row r="2362" spans="16:16" ht="12" customHeight="1" x14ac:dyDescent="0.15">
      <c r="P2362" s="43"/>
    </row>
    <row r="2363" spans="16:16" ht="12" customHeight="1" x14ac:dyDescent="0.15">
      <c r="P2363" s="43"/>
    </row>
    <row r="2364" spans="16:16" ht="12" customHeight="1" x14ac:dyDescent="0.15">
      <c r="P2364" s="43"/>
    </row>
    <row r="2365" spans="16:16" ht="12" customHeight="1" x14ac:dyDescent="0.15">
      <c r="P2365" s="43"/>
    </row>
    <row r="2366" spans="16:16" ht="12" customHeight="1" x14ac:dyDescent="0.15">
      <c r="P2366" s="43"/>
    </row>
    <row r="2367" spans="16:16" ht="12" customHeight="1" x14ac:dyDescent="0.15">
      <c r="P2367" s="43"/>
    </row>
    <row r="2368" spans="16:16" ht="12" customHeight="1" x14ac:dyDescent="0.15">
      <c r="P2368" s="43"/>
    </row>
    <row r="2369" spans="16:16" ht="12" customHeight="1" x14ac:dyDescent="0.15">
      <c r="P2369" s="43"/>
    </row>
    <row r="2370" spans="16:16" ht="12" customHeight="1" x14ac:dyDescent="0.15">
      <c r="P2370" s="43"/>
    </row>
    <row r="2371" spans="16:16" ht="12" customHeight="1" x14ac:dyDescent="0.15">
      <c r="P2371" s="43"/>
    </row>
    <row r="2372" spans="16:16" ht="12" customHeight="1" x14ac:dyDescent="0.15">
      <c r="P2372" s="43"/>
    </row>
    <row r="2373" spans="16:16" ht="12" customHeight="1" x14ac:dyDescent="0.15">
      <c r="P2373" s="43"/>
    </row>
    <row r="2374" spans="16:16" ht="12" customHeight="1" x14ac:dyDescent="0.15">
      <c r="P2374" s="43"/>
    </row>
    <row r="2375" spans="16:16" ht="12" customHeight="1" x14ac:dyDescent="0.15">
      <c r="P2375" s="43"/>
    </row>
    <row r="2376" spans="16:16" ht="12" customHeight="1" x14ac:dyDescent="0.15">
      <c r="P2376" s="43"/>
    </row>
    <row r="2377" spans="16:16" ht="12" customHeight="1" x14ac:dyDescent="0.15">
      <c r="P2377" s="43"/>
    </row>
    <row r="2378" spans="16:16" ht="12" customHeight="1" x14ac:dyDescent="0.15">
      <c r="P2378" s="43"/>
    </row>
    <row r="2379" spans="16:16" ht="12" customHeight="1" x14ac:dyDescent="0.15">
      <c r="P2379" s="43"/>
    </row>
    <row r="2380" spans="16:16" ht="12" customHeight="1" x14ac:dyDescent="0.15">
      <c r="P2380" s="43"/>
    </row>
    <row r="2381" spans="16:16" ht="12" customHeight="1" x14ac:dyDescent="0.15">
      <c r="P2381" s="43"/>
    </row>
    <row r="2382" spans="16:16" ht="12" customHeight="1" x14ac:dyDescent="0.15">
      <c r="P2382" s="43"/>
    </row>
    <row r="2383" spans="16:16" ht="12" customHeight="1" x14ac:dyDescent="0.15">
      <c r="P2383" s="43"/>
    </row>
    <row r="2384" spans="16:16" ht="12" customHeight="1" x14ac:dyDescent="0.15">
      <c r="P2384" s="43"/>
    </row>
    <row r="2385" spans="16:16" ht="12" customHeight="1" x14ac:dyDescent="0.15">
      <c r="P2385" s="43"/>
    </row>
    <row r="2386" spans="16:16" ht="12" customHeight="1" x14ac:dyDescent="0.15">
      <c r="P2386" s="43"/>
    </row>
    <row r="2387" spans="16:16" ht="12" customHeight="1" x14ac:dyDescent="0.15">
      <c r="P2387" s="43"/>
    </row>
    <row r="2388" spans="16:16" ht="12" customHeight="1" x14ac:dyDescent="0.15">
      <c r="P2388" s="43"/>
    </row>
    <row r="2389" spans="16:16" ht="12" customHeight="1" x14ac:dyDescent="0.15">
      <c r="P2389" s="43"/>
    </row>
    <row r="2390" spans="16:16" ht="12" customHeight="1" x14ac:dyDescent="0.15">
      <c r="P2390" s="43"/>
    </row>
    <row r="2391" spans="16:16" ht="12" customHeight="1" x14ac:dyDescent="0.15">
      <c r="P2391" s="43"/>
    </row>
    <row r="2392" spans="16:16" ht="12" customHeight="1" x14ac:dyDescent="0.15">
      <c r="P2392" s="43"/>
    </row>
    <row r="2393" spans="16:16" ht="12" customHeight="1" x14ac:dyDescent="0.15">
      <c r="P2393" s="43"/>
    </row>
    <row r="2394" spans="16:16" ht="12" customHeight="1" x14ac:dyDescent="0.15">
      <c r="P2394" s="43"/>
    </row>
    <row r="2395" spans="16:16" ht="12" customHeight="1" x14ac:dyDescent="0.15">
      <c r="P2395" s="43"/>
    </row>
    <row r="2396" spans="16:16" ht="12" customHeight="1" x14ac:dyDescent="0.15">
      <c r="P2396" s="43"/>
    </row>
    <row r="2397" spans="16:16" ht="12" customHeight="1" x14ac:dyDescent="0.15">
      <c r="P2397" s="43"/>
    </row>
    <row r="2398" spans="16:16" ht="12" customHeight="1" x14ac:dyDescent="0.15">
      <c r="P2398" s="43"/>
    </row>
    <row r="2399" spans="16:16" ht="12" customHeight="1" x14ac:dyDescent="0.15">
      <c r="P2399" s="43"/>
    </row>
    <row r="2400" spans="16:16" ht="12" customHeight="1" x14ac:dyDescent="0.15">
      <c r="P2400" s="43"/>
    </row>
    <row r="2401" spans="16:16" ht="12" customHeight="1" x14ac:dyDescent="0.15">
      <c r="P2401" s="43"/>
    </row>
    <row r="2402" spans="16:16" ht="12" customHeight="1" x14ac:dyDescent="0.15">
      <c r="P2402" s="43"/>
    </row>
    <row r="2403" spans="16:16" ht="12" customHeight="1" x14ac:dyDescent="0.15">
      <c r="P2403" s="43"/>
    </row>
    <row r="2404" spans="16:16" ht="12" customHeight="1" x14ac:dyDescent="0.15">
      <c r="P2404" s="43"/>
    </row>
    <row r="2405" spans="16:16" ht="12" customHeight="1" x14ac:dyDescent="0.15">
      <c r="P2405" s="43"/>
    </row>
    <row r="2406" spans="16:16" ht="12" customHeight="1" x14ac:dyDescent="0.15">
      <c r="P2406" s="43"/>
    </row>
    <row r="2407" spans="16:16" ht="12" customHeight="1" x14ac:dyDescent="0.15">
      <c r="P2407" s="43"/>
    </row>
    <row r="2408" spans="16:16" ht="12" customHeight="1" x14ac:dyDescent="0.15">
      <c r="P2408" s="43"/>
    </row>
    <row r="2409" spans="16:16" ht="12" customHeight="1" x14ac:dyDescent="0.15">
      <c r="P2409" s="43"/>
    </row>
    <row r="2410" spans="16:16" ht="12" customHeight="1" x14ac:dyDescent="0.15">
      <c r="P2410" s="43"/>
    </row>
    <row r="2411" spans="16:16" ht="12" customHeight="1" x14ac:dyDescent="0.15">
      <c r="P2411" s="43"/>
    </row>
    <row r="2412" spans="16:16" ht="12" customHeight="1" x14ac:dyDescent="0.15">
      <c r="P2412" s="43"/>
    </row>
    <row r="2413" spans="16:16" ht="12" customHeight="1" x14ac:dyDescent="0.15">
      <c r="P2413" s="43"/>
    </row>
    <row r="2414" spans="16:16" ht="12" customHeight="1" x14ac:dyDescent="0.15">
      <c r="P2414" s="43"/>
    </row>
    <row r="2415" spans="16:16" ht="12" customHeight="1" x14ac:dyDescent="0.15">
      <c r="P2415" s="43"/>
    </row>
    <row r="2416" spans="16:16" ht="12" customHeight="1" x14ac:dyDescent="0.15">
      <c r="P2416" s="43"/>
    </row>
    <row r="2417" spans="16:16" ht="12" customHeight="1" x14ac:dyDescent="0.15">
      <c r="P2417" s="43"/>
    </row>
    <row r="2418" spans="16:16" ht="12" customHeight="1" x14ac:dyDescent="0.15">
      <c r="P2418" s="43"/>
    </row>
    <row r="2419" spans="16:16" ht="12" customHeight="1" x14ac:dyDescent="0.15">
      <c r="P2419" s="43"/>
    </row>
    <row r="2420" spans="16:16" ht="12" customHeight="1" x14ac:dyDescent="0.15">
      <c r="P2420" s="43"/>
    </row>
    <row r="2421" spans="16:16" ht="12" customHeight="1" x14ac:dyDescent="0.15">
      <c r="P2421" s="43"/>
    </row>
    <row r="2422" spans="16:16" ht="12" customHeight="1" x14ac:dyDescent="0.15">
      <c r="P2422" s="43"/>
    </row>
    <row r="2423" spans="16:16" ht="12" customHeight="1" x14ac:dyDescent="0.15">
      <c r="P2423" s="43"/>
    </row>
    <row r="2424" spans="16:16" ht="12" customHeight="1" x14ac:dyDescent="0.15">
      <c r="P2424" s="43"/>
    </row>
    <row r="2425" spans="16:16" ht="12" customHeight="1" x14ac:dyDescent="0.15">
      <c r="P2425" s="43"/>
    </row>
    <row r="2426" spans="16:16" ht="12" customHeight="1" x14ac:dyDescent="0.15">
      <c r="P2426" s="43"/>
    </row>
    <row r="2427" spans="16:16" ht="12" customHeight="1" x14ac:dyDescent="0.15">
      <c r="P2427" s="43"/>
    </row>
    <row r="2428" spans="16:16" ht="12" customHeight="1" x14ac:dyDescent="0.15">
      <c r="P2428" s="43"/>
    </row>
    <row r="2429" spans="16:16" ht="12" customHeight="1" x14ac:dyDescent="0.15">
      <c r="P2429" s="43"/>
    </row>
    <row r="2430" spans="16:16" ht="12" customHeight="1" x14ac:dyDescent="0.15">
      <c r="P2430" s="43"/>
    </row>
    <row r="2431" spans="16:16" ht="12" customHeight="1" x14ac:dyDescent="0.15">
      <c r="P2431" s="43"/>
    </row>
    <row r="2432" spans="16:16" ht="12" customHeight="1" x14ac:dyDescent="0.15">
      <c r="P2432" s="43"/>
    </row>
    <row r="2433" spans="16:16" ht="12" customHeight="1" x14ac:dyDescent="0.15">
      <c r="P2433" s="43"/>
    </row>
    <row r="2434" spans="16:16" ht="12" customHeight="1" x14ac:dyDescent="0.15">
      <c r="P2434" s="43"/>
    </row>
    <row r="2435" spans="16:16" ht="12" customHeight="1" x14ac:dyDescent="0.15">
      <c r="P2435" s="43"/>
    </row>
    <row r="2436" spans="16:16" ht="12" customHeight="1" x14ac:dyDescent="0.15">
      <c r="P2436" s="43"/>
    </row>
    <row r="2437" spans="16:16" ht="12" customHeight="1" x14ac:dyDescent="0.15">
      <c r="P2437" s="43"/>
    </row>
    <row r="2438" spans="16:16" ht="12" customHeight="1" x14ac:dyDescent="0.15">
      <c r="P2438" s="43"/>
    </row>
    <row r="2439" spans="16:16" ht="12" customHeight="1" x14ac:dyDescent="0.15">
      <c r="P2439" s="43"/>
    </row>
    <row r="2440" spans="16:16" ht="12" customHeight="1" x14ac:dyDescent="0.15">
      <c r="P2440" s="43"/>
    </row>
    <row r="2441" spans="16:16" ht="12" customHeight="1" x14ac:dyDescent="0.15">
      <c r="P2441" s="43"/>
    </row>
    <row r="2442" spans="16:16" ht="12" customHeight="1" x14ac:dyDescent="0.15">
      <c r="P2442" s="43"/>
    </row>
    <row r="2443" spans="16:16" ht="12" customHeight="1" x14ac:dyDescent="0.15">
      <c r="P2443" s="43"/>
    </row>
    <row r="2444" spans="16:16" ht="12" customHeight="1" x14ac:dyDescent="0.15">
      <c r="P2444" s="43"/>
    </row>
    <row r="2445" spans="16:16" ht="12" customHeight="1" x14ac:dyDescent="0.15">
      <c r="P2445" s="43"/>
    </row>
    <row r="2446" spans="16:16" ht="12" customHeight="1" x14ac:dyDescent="0.15">
      <c r="P2446" s="43"/>
    </row>
    <row r="2447" spans="16:16" ht="12" customHeight="1" x14ac:dyDescent="0.15">
      <c r="P2447" s="43"/>
    </row>
    <row r="2448" spans="16:16" ht="12" customHeight="1" x14ac:dyDescent="0.15">
      <c r="P2448" s="43"/>
    </row>
    <row r="2449" spans="16:16" ht="12" customHeight="1" x14ac:dyDescent="0.15">
      <c r="P2449" s="43"/>
    </row>
    <row r="2450" spans="16:16" ht="12" customHeight="1" x14ac:dyDescent="0.15">
      <c r="P2450" s="43"/>
    </row>
    <row r="2451" spans="16:16" ht="12" customHeight="1" x14ac:dyDescent="0.15">
      <c r="P2451" s="43"/>
    </row>
    <row r="2452" spans="16:16" ht="12" customHeight="1" x14ac:dyDescent="0.15">
      <c r="P2452" s="43"/>
    </row>
    <row r="2453" spans="16:16" ht="12" customHeight="1" x14ac:dyDescent="0.15">
      <c r="P2453" s="43"/>
    </row>
    <row r="2454" spans="16:16" ht="12" customHeight="1" x14ac:dyDescent="0.15">
      <c r="P2454" s="43"/>
    </row>
    <row r="2455" spans="16:16" ht="12" customHeight="1" x14ac:dyDescent="0.15">
      <c r="P2455" s="43"/>
    </row>
    <row r="2456" spans="16:16" ht="12" customHeight="1" x14ac:dyDescent="0.15">
      <c r="P2456" s="43"/>
    </row>
    <row r="2457" spans="16:16" ht="12" customHeight="1" x14ac:dyDescent="0.15">
      <c r="P2457" s="43"/>
    </row>
    <row r="2458" spans="16:16" ht="12" customHeight="1" x14ac:dyDescent="0.15">
      <c r="P2458" s="43"/>
    </row>
    <row r="2459" spans="16:16" ht="12" customHeight="1" x14ac:dyDescent="0.15">
      <c r="P2459" s="43"/>
    </row>
    <row r="2460" spans="16:16" ht="12" customHeight="1" x14ac:dyDescent="0.15">
      <c r="P2460" s="43"/>
    </row>
    <row r="2461" spans="16:16" ht="12" customHeight="1" x14ac:dyDescent="0.15">
      <c r="P2461" s="43"/>
    </row>
    <row r="2462" spans="16:16" ht="12" customHeight="1" x14ac:dyDescent="0.15">
      <c r="P2462" s="43"/>
    </row>
    <row r="2463" spans="16:16" ht="12" customHeight="1" x14ac:dyDescent="0.15">
      <c r="P2463" s="43"/>
    </row>
    <row r="2464" spans="16:16" ht="12" customHeight="1" x14ac:dyDescent="0.15">
      <c r="P2464" s="43"/>
    </row>
    <row r="2465" spans="16:16" ht="12" customHeight="1" x14ac:dyDescent="0.15">
      <c r="P2465" s="43"/>
    </row>
    <row r="2466" spans="16:16" ht="12" customHeight="1" x14ac:dyDescent="0.15">
      <c r="P2466" s="43"/>
    </row>
    <row r="2467" spans="16:16" ht="12" customHeight="1" x14ac:dyDescent="0.15">
      <c r="P2467" s="43"/>
    </row>
    <row r="2468" spans="16:16" ht="12" customHeight="1" x14ac:dyDescent="0.15">
      <c r="P2468" s="43"/>
    </row>
    <row r="2469" spans="16:16" ht="12" customHeight="1" x14ac:dyDescent="0.15">
      <c r="P2469" s="43"/>
    </row>
    <row r="2470" spans="16:16" ht="12" customHeight="1" x14ac:dyDescent="0.15">
      <c r="P2470" s="43"/>
    </row>
    <row r="2471" spans="16:16" ht="12" customHeight="1" x14ac:dyDescent="0.15">
      <c r="P2471" s="43"/>
    </row>
    <row r="2472" spans="16:16" ht="12" customHeight="1" x14ac:dyDescent="0.15">
      <c r="P2472" s="43"/>
    </row>
    <row r="2473" spans="16:16" ht="12" customHeight="1" x14ac:dyDescent="0.15">
      <c r="P2473" s="43"/>
    </row>
    <row r="2474" spans="16:16" ht="12" customHeight="1" x14ac:dyDescent="0.15">
      <c r="P2474" s="43"/>
    </row>
    <row r="2475" spans="16:16" ht="12" customHeight="1" x14ac:dyDescent="0.15">
      <c r="P2475" s="43"/>
    </row>
    <row r="2476" spans="16:16" ht="12" customHeight="1" x14ac:dyDescent="0.15">
      <c r="P2476" s="43"/>
    </row>
    <row r="2477" spans="16:16" ht="12" customHeight="1" x14ac:dyDescent="0.15">
      <c r="P2477" s="43"/>
    </row>
    <row r="2478" spans="16:16" ht="12" customHeight="1" x14ac:dyDescent="0.15">
      <c r="P2478" s="43"/>
    </row>
    <row r="2479" spans="16:16" ht="12" customHeight="1" x14ac:dyDescent="0.15">
      <c r="P2479" s="43"/>
    </row>
    <row r="2480" spans="16:16" ht="12" customHeight="1" x14ac:dyDescent="0.15">
      <c r="P2480" s="43"/>
    </row>
    <row r="2481" spans="16:16" ht="12" customHeight="1" x14ac:dyDescent="0.15">
      <c r="P2481" s="43"/>
    </row>
    <row r="2482" spans="16:16" ht="12" customHeight="1" x14ac:dyDescent="0.15">
      <c r="P2482" s="43"/>
    </row>
    <row r="2483" spans="16:16" ht="12" customHeight="1" x14ac:dyDescent="0.15">
      <c r="P2483" s="43"/>
    </row>
    <row r="2484" spans="16:16" ht="12" customHeight="1" x14ac:dyDescent="0.15">
      <c r="P2484" s="43"/>
    </row>
    <row r="2485" spans="16:16" ht="12" customHeight="1" x14ac:dyDescent="0.15">
      <c r="P2485" s="43"/>
    </row>
    <row r="2486" spans="16:16" ht="12" customHeight="1" x14ac:dyDescent="0.15">
      <c r="P2486" s="43"/>
    </row>
    <row r="2487" spans="16:16" ht="12" customHeight="1" x14ac:dyDescent="0.15">
      <c r="P2487" s="43"/>
    </row>
    <row r="2488" spans="16:16" ht="12" customHeight="1" x14ac:dyDescent="0.15">
      <c r="P2488" s="43"/>
    </row>
    <row r="2489" spans="16:16" ht="12" customHeight="1" x14ac:dyDescent="0.15">
      <c r="P2489" s="43"/>
    </row>
    <row r="2490" spans="16:16" ht="12" customHeight="1" x14ac:dyDescent="0.15">
      <c r="P2490" s="43"/>
    </row>
    <row r="2491" spans="16:16" ht="12" customHeight="1" x14ac:dyDescent="0.15">
      <c r="P2491" s="43"/>
    </row>
    <row r="2492" spans="16:16" ht="12" customHeight="1" x14ac:dyDescent="0.15">
      <c r="P2492" s="43"/>
    </row>
    <row r="2493" spans="16:16" ht="12" customHeight="1" x14ac:dyDescent="0.15">
      <c r="P2493" s="43"/>
    </row>
    <row r="2494" spans="16:16" ht="12" customHeight="1" x14ac:dyDescent="0.15">
      <c r="P2494" s="43"/>
    </row>
    <row r="2495" spans="16:16" ht="12" customHeight="1" x14ac:dyDescent="0.15">
      <c r="P2495" s="43"/>
    </row>
    <row r="2496" spans="16:16" ht="12" customHeight="1" x14ac:dyDescent="0.15">
      <c r="P2496" s="43"/>
    </row>
    <row r="2497" spans="16:16" ht="12" customHeight="1" x14ac:dyDescent="0.15">
      <c r="P2497" s="43"/>
    </row>
    <row r="2498" spans="16:16" ht="12" customHeight="1" x14ac:dyDescent="0.15">
      <c r="P2498" s="43"/>
    </row>
    <row r="2499" spans="16:16" ht="12" customHeight="1" x14ac:dyDescent="0.15">
      <c r="P2499" s="43"/>
    </row>
    <row r="2500" spans="16:16" ht="12" customHeight="1" x14ac:dyDescent="0.15">
      <c r="P2500" s="43"/>
    </row>
    <row r="2501" spans="16:16" ht="12" customHeight="1" x14ac:dyDescent="0.15">
      <c r="P2501" s="43"/>
    </row>
    <row r="2502" spans="16:16" ht="12" customHeight="1" x14ac:dyDescent="0.15">
      <c r="P2502" s="43"/>
    </row>
    <row r="2503" spans="16:16" ht="12" customHeight="1" x14ac:dyDescent="0.15">
      <c r="P2503" s="43"/>
    </row>
    <row r="2504" spans="16:16" ht="12" customHeight="1" x14ac:dyDescent="0.15">
      <c r="P2504" s="43"/>
    </row>
    <row r="2505" spans="16:16" ht="12" customHeight="1" x14ac:dyDescent="0.15">
      <c r="P2505" s="43"/>
    </row>
    <row r="2506" spans="16:16" ht="12" customHeight="1" x14ac:dyDescent="0.15">
      <c r="P2506" s="43"/>
    </row>
    <row r="2507" spans="16:16" ht="12" customHeight="1" x14ac:dyDescent="0.15">
      <c r="P2507" s="43"/>
    </row>
    <row r="2508" spans="16:16" ht="12" customHeight="1" x14ac:dyDescent="0.15">
      <c r="P2508" s="43"/>
    </row>
    <row r="2509" spans="16:16" ht="12" customHeight="1" x14ac:dyDescent="0.15">
      <c r="P2509" s="43"/>
    </row>
    <row r="2510" spans="16:16" ht="12" customHeight="1" x14ac:dyDescent="0.15">
      <c r="P2510" s="43"/>
    </row>
    <row r="2511" spans="16:16" ht="12" customHeight="1" x14ac:dyDescent="0.15">
      <c r="P2511" s="43"/>
    </row>
    <row r="2512" spans="16:16" ht="12" customHeight="1" x14ac:dyDescent="0.15">
      <c r="P2512" s="43"/>
    </row>
    <row r="2513" spans="16:16" ht="12" customHeight="1" x14ac:dyDescent="0.15">
      <c r="P2513" s="43"/>
    </row>
    <row r="2514" spans="16:16" ht="12" customHeight="1" x14ac:dyDescent="0.15">
      <c r="P2514" s="43"/>
    </row>
    <row r="2515" spans="16:16" ht="12" customHeight="1" x14ac:dyDescent="0.15">
      <c r="P2515" s="43"/>
    </row>
    <row r="2516" spans="16:16" ht="12" customHeight="1" x14ac:dyDescent="0.15">
      <c r="P2516" s="43"/>
    </row>
    <row r="2517" spans="16:16" ht="12" customHeight="1" x14ac:dyDescent="0.15">
      <c r="P2517" s="43"/>
    </row>
    <row r="2518" spans="16:16" ht="12" customHeight="1" x14ac:dyDescent="0.15">
      <c r="P2518" s="43"/>
    </row>
    <row r="2519" spans="16:16" ht="12" customHeight="1" x14ac:dyDescent="0.15">
      <c r="P2519" s="43"/>
    </row>
    <row r="2520" spans="16:16" ht="12" customHeight="1" x14ac:dyDescent="0.15">
      <c r="P2520" s="43"/>
    </row>
    <row r="2521" spans="16:16" ht="12" customHeight="1" x14ac:dyDescent="0.15">
      <c r="P2521" s="43"/>
    </row>
    <row r="2522" spans="16:16" ht="12" customHeight="1" x14ac:dyDescent="0.15">
      <c r="P2522" s="43"/>
    </row>
    <row r="2523" spans="16:16" ht="12" customHeight="1" x14ac:dyDescent="0.15">
      <c r="P2523" s="43"/>
    </row>
    <row r="2524" spans="16:16" ht="12" customHeight="1" x14ac:dyDescent="0.15">
      <c r="P2524" s="43"/>
    </row>
    <row r="2525" spans="16:16" ht="12" customHeight="1" x14ac:dyDescent="0.15">
      <c r="P2525" s="43"/>
    </row>
    <row r="2526" spans="16:16" ht="12" customHeight="1" x14ac:dyDescent="0.15">
      <c r="P2526" s="43"/>
    </row>
    <row r="2527" spans="16:16" ht="12" customHeight="1" x14ac:dyDescent="0.15">
      <c r="P2527" s="43"/>
    </row>
    <row r="2528" spans="16:16" ht="12" customHeight="1" x14ac:dyDescent="0.15">
      <c r="P2528" s="43"/>
    </row>
    <row r="2529" spans="16:16" ht="12" customHeight="1" x14ac:dyDescent="0.15">
      <c r="P2529" s="43"/>
    </row>
    <row r="2530" spans="16:16" ht="12" customHeight="1" x14ac:dyDescent="0.15">
      <c r="P2530" s="43"/>
    </row>
    <row r="2531" spans="16:16" ht="12" customHeight="1" x14ac:dyDescent="0.15">
      <c r="P2531" s="43"/>
    </row>
    <row r="2532" spans="16:16" ht="12" customHeight="1" x14ac:dyDescent="0.15">
      <c r="P2532" s="43"/>
    </row>
    <row r="2533" spans="16:16" ht="12" customHeight="1" x14ac:dyDescent="0.15">
      <c r="P2533" s="43"/>
    </row>
    <row r="2534" spans="16:16" ht="12" customHeight="1" x14ac:dyDescent="0.15">
      <c r="P2534" s="43"/>
    </row>
    <row r="2535" spans="16:16" ht="12" customHeight="1" x14ac:dyDescent="0.15">
      <c r="P2535" s="43"/>
    </row>
    <row r="2536" spans="16:16" ht="12" customHeight="1" x14ac:dyDescent="0.15">
      <c r="P2536" s="43"/>
    </row>
    <row r="2537" spans="16:16" ht="12" customHeight="1" x14ac:dyDescent="0.15">
      <c r="P2537" s="43"/>
    </row>
    <row r="2538" spans="16:16" ht="12" customHeight="1" x14ac:dyDescent="0.15">
      <c r="P2538" s="43"/>
    </row>
    <row r="2539" spans="16:16" ht="12" customHeight="1" x14ac:dyDescent="0.15">
      <c r="P2539" s="43"/>
    </row>
    <row r="2540" spans="16:16" ht="12" customHeight="1" x14ac:dyDescent="0.15">
      <c r="P2540" s="43"/>
    </row>
    <row r="2541" spans="16:16" ht="12" customHeight="1" x14ac:dyDescent="0.15">
      <c r="P2541" s="43"/>
    </row>
    <row r="2542" spans="16:16" ht="12" customHeight="1" x14ac:dyDescent="0.15">
      <c r="P2542" s="43"/>
    </row>
    <row r="2543" spans="16:16" ht="12" customHeight="1" x14ac:dyDescent="0.15">
      <c r="P2543" s="43"/>
    </row>
    <row r="2544" spans="16:16" ht="12" customHeight="1" x14ac:dyDescent="0.15">
      <c r="P2544" s="43"/>
    </row>
    <row r="2545" spans="16:16" ht="12" customHeight="1" x14ac:dyDescent="0.15">
      <c r="P2545" s="43"/>
    </row>
    <row r="2546" spans="16:16" ht="12" customHeight="1" x14ac:dyDescent="0.15">
      <c r="P2546" s="43"/>
    </row>
    <row r="2547" spans="16:16" ht="12" customHeight="1" x14ac:dyDescent="0.15">
      <c r="P2547" s="43"/>
    </row>
    <row r="2548" spans="16:16" ht="12" customHeight="1" x14ac:dyDescent="0.15">
      <c r="P2548" s="43"/>
    </row>
    <row r="2549" spans="16:16" ht="12" customHeight="1" x14ac:dyDescent="0.15">
      <c r="P2549" s="43"/>
    </row>
    <row r="2550" spans="16:16" ht="12" customHeight="1" x14ac:dyDescent="0.15">
      <c r="P2550" s="43"/>
    </row>
    <row r="2551" spans="16:16" ht="12" customHeight="1" x14ac:dyDescent="0.15">
      <c r="P2551" s="43"/>
    </row>
    <row r="2552" spans="16:16" ht="12" customHeight="1" x14ac:dyDescent="0.15">
      <c r="P2552" s="43"/>
    </row>
    <row r="2553" spans="16:16" ht="12" customHeight="1" x14ac:dyDescent="0.15">
      <c r="P2553" s="43"/>
    </row>
    <row r="2554" spans="16:16" ht="12" customHeight="1" x14ac:dyDescent="0.15">
      <c r="P2554" s="43"/>
    </row>
    <row r="2555" spans="16:16" ht="12" customHeight="1" x14ac:dyDescent="0.15">
      <c r="P2555" s="43"/>
    </row>
    <row r="2556" spans="16:16" ht="12" customHeight="1" x14ac:dyDescent="0.15">
      <c r="P2556" s="43"/>
    </row>
    <row r="2557" spans="16:16" ht="12" customHeight="1" x14ac:dyDescent="0.15">
      <c r="P2557" s="43"/>
    </row>
    <row r="2558" spans="16:16" ht="12" customHeight="1" x14ac:dyDescent="0.15">
      <c r="P2558" s="43"/>
    </row>
    <row r="2559" spans="16:16" ht="12" customHeight="1" x14ac:dyDescent="0.15">
      <c r="P2559" s="43"/>
    </row>
    <row r="2560" spans="16:16" ht="12" customHeight="1" x14ac:dyDescent="0.15">
      <c r="P2560" s="43"/>
    </row>
    <row r="2561" spans="16:16" ht="12" customHeight="1" x14ac:dyDescent="0.15">
      <c r="P2561" s="43"/>
    </row>
    <row r="2562" spans="16:16" ht="12" customHeight="1" x14ac:dyDescent="0.15">
      <c r="P2562" s="43"/>
    </row>
    <row r="2563" spans="16:16" ht="12" customHeight="1" x14ac:dyDescent="0.15">
      <c r="P2563" s="43"/>
    </row>
    <row r="2564" spans="16:16" ht="12" customHeight="1" x14ac:dyDescent="0.15">
      <c r="P2564" s="43"/>
    </row>
    <row r="2565" spans="16:16" ht="12" customHeight="1" x14ac:dyDescent="0.15">
      <c r="P2565" s="43"/>
    </row>
    <row r="2566" spans="16:16" ht="12" customHeight="1" x14ac:dyDescent="0.15">
      <c r="P2566" s="43"/>
    </row>
    <row r="2567" spans="16:16" ht="12" customHeight="1" x14ac:dyDescent="0.15">
      <c r="P2567" s="43"/>
    </row>
    <row r="2568" spans="16:16" ht="12" customHeight="1" x14ac:dyDescent="0.15">
      <c r="P2568" s="43"/>
    </row>
    <row r="2569" spans="16:16" ht="12" customHeight="1" x14ac:dyDescent="0.15">
      <c r="P2569" s="43"/>
    </row>
    <row r="2570" spans="16:16" ht="12" customHeight="1" x14ac:dyDescent="0.15">
      <c r="P2570" s="43"/>
    </row>
    <row r="2571" spans="16:16" ht="12" customHeight="1" x14ac:dyDescent="0.15">
      <c r="P2571" s="43"/>
    </row>
    <row r="2572" spans="16:16" ht="12" customHeight="1" x14ac:dyDescent="0.15">
      <c r="P2572" s="43"/>
    </row>
    <row r="2573" spans="16:16" ht="12" customHeight="1" x14ac:dyDescent="0.15">
      <c r="P2573" s="43"/>
    </row>
    <row r="2574" spans="16:16" ht="12" customHeight="1" x14ac:dyDescent="0.15">
      <c r="P2574" s="43"/>
    </row>
    <row r="2575" spans="16:16" ht="12" customHeight="1" x14ac:dyDescent="0.15">
      <c r="P2575" s="43"/>
    </row>
    <row r="2576" spans="16:16" ht="12" customHeight="1" x14ac:dyDescent="0.15">
      <c r="P2576" s="43"/>
    </row>
    <row r="2577" spans="16:16" ht="12" customHeight="1" x14ac:dyDescent="0.15">
      <c r="P2577" s="43"/>
    </row>
    <row r="2578" spans="16:16" ht="12" customHeight="1" x14ac:dyDescent="0.15">
      <c r="P2578" s="43"/>
    </row>
    <row r="2579" spans="16:16" ht="12" customHeight="1" x14ac:dyDescent="0.15">
      <c r="P2579" s="43"/>
    </row>
    <row r="2580" spans="16:16" ht="12" customHeight="1" x14ac:dyDescent="0.15">
      <c r="P2580" s="43"/>
    </row>
    <row r="2581" spans="16:16" ht="12" customHeight="1" x14ac:dyDescent="0.15">
      <c r="P2581" s="43"/>
    </row>
    <row r="2582" spans="16:16" ht="12" customHeight="1" x14ac:dyDescent="0.15">
      <c r="P2582" s="43"/>
    </row>
    <row r="2583" spans="16:16" ht="12" customHeight="1" x14ac:dyDescent="0.15">
      <c r="P2583" s="43"/>
    </row>
    <row r="2584" spans="16:16" ht="12" customHeight="1" x14ac:dyDescent="0.15">
      <c r="P2584" s="43"/>
    </row>
    <row r="2585" spans="16:16" ht="12" customHeight="1" x14ac:dyDescent="0.15">
      <c r="P2585" s="43"/>
    </row>
    <row r="2586" spans="16:16" ht="12" customHeight="1" x14ac:dyDescent="0.15">
      <c r="P2586" s="43"/>
    </row>
    <row r="2587" spans="16:16" ht="12" customHeight="1" x14ac:dyDescent="0.15">
      <c r="P2587" s="43"/>
    </row>
    <row r="2588" spans="16:16" ht="12" customHeight="1" x14ac:dyDescent="0.15">
      <c r="P2588" s="43"/>
    </row>
    <row r="2589" spans="16:16" ht="12" customHeight="1" x14ac:dyDescent="0.15">
      <c r="P2589" s="43"/>
    </row>
    <row r="2590" spans="16:16" ht="12" customHeight="1" x14ac:dyDescent="0.15">
      <c r="P2590" s="43"/>
    </row>
    <row r="2591" spans="16:16" ht="12" customHeight="1" x14ac:dyDescent="0.15">
      <c r="P2591" s="43"/>
    </row>
    <row r="2592" spans="16:16" ht="12" customHeight="1" x14ac:dyDescent="0.15">
      <c r="P2592" s="43"/>
    </row>
    <row r="2593" spans="16:16" ht="12" customHeight="1" x14ac:dyDescent="0.15">
      <c r="P2593" s="43"/>
    </row>
    <row r="2594" spans="16:16" ht="12" customHeight="1" x14ac:dyDescent="0.15">
      <c r="P2594" s="43"/>
    </row>
    <row r="2595" spans="16:16" ht="12" customHeight="1" x14ac:dyDescent="0.15">
      <c r="P2595" s="43"/>
    </row>
    <row r="2596" spans="16:16" ht="12" customHeight="1" x14ac:dyDescent="0.15">
      <c r="P2596" s="43"/>
    </row>
    <row r="2597" spans="16:16" ht="12" customHeight="1" x14ac:dyDescent="0.15">
      <c r="P2597" s="43"/>
    </row>
    <row r="2598" spans="16:16" ht="12" customHeight="1" x14ac:dyDescent="0.15">
      <c r="P2598" s="43"/>
    </row>
    <row r="2599" spans="16:16" ht="12" customHeight="1" x14ac:dyDescent="0.15">
      <c r="P2599" s="43"/>
    </row>
    <row r="2600" spans="16:16" ht="12" customHeight="1" x14ac:dyDescent="0.15">
      <c r="P2600" s="43"/>
    </row>
    <row r="2601" spans="16:16" ht="12" customHeight="1" x14ac:dyDescent="0.15">
      <c r="P2601" s="43"/>
    </row>
    <row r="2602" spans="16:16" ht="12" customHeight="1" x14ac:dyDescent="0.15">
      <c r="P2602" s="43"/>
    </row>
    <row r="2603" spans="16:16" ht="12" customHeight="1" x14ac:dyDescent="0.15">
      <c r="P2603" s="43"/>
    </row>
    <row r="2604" spans="16:16" ht="12" customHeight="1" x14ac:dyDescent="0.15">
      <c r="P2604" s="43"/>
    </row>
    <row r="2605" spans="16:16" ht="12" customHeight="1" x14ac:dyDescent="0.15">
      <c r="P2605" s="43"/>
    </row>
    <row r="2606" spans="16:16" ht="12" customHeight="1" x14ac:dyDescent="0.15">
      <c r="P2606" s="43"/>
    </row>
    <row r="2607" spans="16:16" ht="12" customHeight="1" x14ac:dyDescent="0.15">
      <c r="P2607" s="43"/>
    </row>
    <row r="2608" spans="16:16" ht="12" customHeight="1" x14ac:dyDescent="0.15">
      <c r="P2608" s="43"/>
    </row>
    <row r="2609" spans="16:16" ht="12" customHeight="1" x14ac:dyDescent="0.15">
      <c r="P2609" s="43"/>
    </row>
    <row r="2610" spans="16:16" ht="12" customHeight="1" x14ac:dyDescent="0.15">
      <c r="P2610" s="43"/>
    </row>
    <row r="2611" spans="16:16" ht="12" customHeight="1" x14ac:dyDescent="0.15">
      <c r="P2611" s="43"/>
    </row>
    <row r="2612" spans="16:16" ht="12" customHeight="1" x14ac:dyDescent="0.15">
      <c r="P2612" s="43"/>
    </row>
    <row r="2613" spans="16:16" ht="12" customHeight="1" x14ac:dyDescent="0.15">
      <c r="P2613" s="43"/>
    </row>
    <row r="2614" spans="16:16" ht="12" customHeight="1" x14ac:dyDescent="0.15">
      <c r="P2614" s="43"/>
    </row>
    <row r="2615" spans="16:16" ht="12" customHeight="1" x14ac:dyDescent="0.15">
      <c r="P2615" s="43"/>
    </row>
    <row r="2616" spans="16:16" ht="12" customHeight="1" x14ac:dyDescent="0.15">
      <c r="P2616" s="43"/>
    </row>
    <row r="2617" spans="16:16" ht="12" customHeight="1" x14ac:dyDescent="0.15">
      <c r="P2617" s="43"/>
    </row>
    <row r="2618" spans="16:16" ht="12" customHeight="1" x14ac:dyDescent="0.15">
      <c r="P2618" s="43"/>
    </row>
    <row r="2619" spans="16:16" ht="12" customHeight="1" x14ac:dyDescent="0.15">
      <c r="P2619" s="43"/>
    </row>
    <row r="2620" spans="16:16" ht="12" customHeight="1" x14ac:dyDescent="0.15">
      <c r="P2620" s="43"/>
    </row>
    <row r="2621" spans="16:16" ht="12" customHeight="1" x14ac:dyDescent="0.15">
      <c r="P2621" s="43"/>
    </row>
    <row r="2622" spans="16:16" ht="12" customHeight="1" x14ac:dyDescent="0.15">
      <c r="P2622" s="43"/>
    </row>
    <row r="2623" spans="16:16" ht="12" customHeight="1" x14ac:dyDescent="0.15">
      <c r="P2623" s="43"/>
    </row>
    <row r="2624" spans="16:16" ht="12" customHeight="1" x14ac:dyDescent="0.15">
      <c r="P2624" s="43"/>
    </row>
    <row r="2625" spans="16:16" ht="12" customHeight="1" x14ac:dyDescent="0.15">
      <c r="P2625" s="43"/>
    </row>
    <row r="2626" spans="16:16" ht="12" customHeight="1" x14ac:dyDescent="0.15">
      <c r="P2626" s="43"/>
    </row>
    <row r="2627" spans="16:16" ht="12" customHeight="1" x14ac:dyDescent="0.15">
      <c r="P2627" s="43"/>
    </row>
    <row r="2628" spans="16:16" ht="12" customHeight="1" x14ac:dyDescent="0.15">
      <c r="P2628" s="43"/>
    </row>
    <row r="2629" spans="16:16" ht="12" customHeight="1" x14ac:dyDescent="0.15">
      <c r="P2629" s="43"/>
    </row>
    <row r="2630" spans="16:16" ht="12" customHeight="1" x14ac:dyDescent="0.15">
      <c r="P2630" s="43"/>
    </row>
    <row r="2631" spans="16:16" ht="12" customHeight="1" x14ac:dyDescent="0.15">
      <c r="P2631" s="43"/>
    </row>
    <row r="2632" spans="16:16" ht="12" customHeight="1" x14ac:dyDescent="0.15">
      <c r="P2632" s="43"/>
    </row>
    <row r="2633" spans="16:16" ht="12" customHeight="1" x14ac:dyDescent="0.15">
      <c r="P2633" s="43"/>
    </row>
    <row r="2634" spans="16:16" ht="12" customHeight="1" x14ac:dyDescent="0.15">
      <c r="P2634" s="43"/>
    </row>
    <row r="2635" spans="16:16" ht="12" customHeight="1" x14ac:dyDescent="0.15">
      <c r="P2635" s="43"/>
    </row>
    <row r="2636" spans="16:16" ht="12" customHeight="1" x14ac:dyDescent="0.15">
      <c r="P2636" s="43"/>
    </row>
    <row r="2637" spans="16:16" ht="12" customHeight="1" x14ac:dyDescent="0.15">
      <c r="P2637" s="43"/>
    </row>
    <row r="2638" spans="16:16" ht="12" customHeight="1" x14ac:dyDescent="0.15">
      <c r="P2638" s="43"/>
    </row>
    <row r="2639" spans="16:16" ht="12" customHeight="1" x14ac:dyDescent="0.15">
      <c r="P2639" s="43"/>
    </row>
    <row r="2640" spans="16:16" ht="12" customHeight="1" x14ac:dyDescent="0.15">
      <c r="P2640" s="43"/>
    </row>
    <row r="2641" spans="16:16" ht="12" customHeight="1" x14ac:dyDescent="0.15">
      <c r="P2641" s="43"/>
    </row>
    <row r="2642" spans="16:16" ht="12" customHeight="1" x14ac:dyDescent="0.15">
      <c r="P2642" s="43"/>
    </row>
    <row r="2643" spans="16:16" ht="12" customHeight="1" x14ac:dyDescent="0.15">
      <c r="P2643" s="43"/>
    </row>
    <row r="2644" spans="16:16" ht="12" customHeight="1" x14ac:dyDescent="0.15">
      <c r="P2644" s="43"/>
    </row>
    <row r="2645" spans="16:16" ht="12" customHeight="1" x14ac:dyDescent="0.15">
      <c r="P2645" s="43"/>
    </row>
    <row r="2646" spans="16:16" ht="12" customHeight="1" x14ac:dyDescent="0.15">
      <c r="P2646" s="43"/>
    </row>
    <row r="2647" spans="16:16" ht="12" customHeight="1" x14ac:dyDescent="0.15">
      <c r="P2647" s="43"/>
    </row>
    <row r="2648" spans="16:16" ht="12" customHeight="1" x14ac:dyDescent="0.15">
      <c r="P2648" s="43"/>
    </row>
    <row r="2649" spans="16:16" ht="12" customHeight="1" x14ac:dyDescent="0.15">
      <c r="P2649" s="43"/>
    </row>
    <row r="2650" spans="16:16" ht="12" customHeight="1" x14ac:dyDescent="0.15">
      <c r="P2650" s="43"/>
    </row>
    <row r="2651" spans="16:16" ht="12" customHeight="1" x14ac:dyDescent="0.15">
      <c r="P2651" s="43"/>
    </row>
    <row r="2652" spans="16:16" ht="12" customHeight="1" x14ac:dyDescent="0.15">
      <c r="P2652" s="43"/>
    </row>
    <row r="2653" spans="16:16" ht="12" customHeight="1" x14ac:dyDescent="0.15">
      <c r="P2653" s="43"/>
    </row>
    <row r="2654" spans="16:16" ht="12" customHeight="1" x14ac:dyDescent="0.15">
      <c r="P2654" s="43"/>
    </row>
    <row r="2655" spans="16:16" ht="12" customHeight="1" x14ac:dyDescent="0.15">
      <c r="P2655" s="43"/>
    </row>
    <row r="2656" spans="16:16" ht="12" customHeight="1" x14ac:dyDescent="0.15">
      <c r="P2656" s="43"/>
    </row>
    <row r="2657" spans="16:16" ht="12" customHeight="1" x14ac:dyDescent="0.15">
      <c r="P2657" s="43"/>
    </row>
    <row r="2658" spans="16:16" ht="12" customHeight="1" x14ac:dyDescent="0.15">
      <c r="P2658" s="43"/>
    </row>
    <row r="2659" spans="16:16" ht="12" customHeight="1" x14ac:dyDescent="0.15">
      <c r="P2659" s="43"/>
    </row>
    <row r="2660" spans="16:16" ht="12" customHeight="1" x14ac:dyDescent="0.15">
      <c r="P2660" s="43"/>
    </row>
    <row r="2661" spans="16:16" ht="12" customHeight="1" x14ac:dyDescent="0.15">
      <c r="P2661" s="43"/>
    </row>
    <row r="2662" spans="16:16" ht="12" customHeight="1" x14ac:dyDescent="0.15">
      <c r="P2662" s="43"/>
    </row>
    <row r="2663" spans="16:16" ht="12" customHeight="1" x14ac:dyDescent="0.15">
      <c r="P2663" s="43"/>
    </row>
    <row r="2664" spans="16:16" ht="12" customHeight="1" x14ac:dyDescent="0.15">
      <c r="P2664" s="43"/>
    </row>
    <row r="2665" spans="16:16" ht="12" customHeight="1" x14ac:dyDescent="0.15">
      <c r="P2665" s="43"/>
    </row>
    <row r="2666" spans="16:16" ht="12" customHeight="1" x14ac:dyDescent="0.15">
      <c r="P2666" s="43"/>
    </row>
    <row r="2667" spans="16:16" ht="12" customHeight="1" x14ac:dyDescent="0.15">
      <c r="P2667" s="43"/>
    </row>
    <row r="2668" spans="16:16" ht="12" customHeight="1" x14ac:dyDescent="0.15">
      <c r="P2668" s="43"/>
    </row>
    <row r="2669" spans="16:16" ht="12" customHeight="1" x14ac:dyDescent="0.15">
      <c r="P2669" s="43"/>
    </row>
    <row r="2670" spans="16:16" ht="12" customHeight="1" x14ac:dyDescent="0.15">
      <c r="P2670" s="43"/>
    </row>
    <row r="2671" spans="16:16" ht="12" customHeight="1" x14ac:dyDescent="0.15">
      <c r="P2671" s="43"/>
    </row>
    <row r="2672" spans="16:16" ht="12" customHeight="1" x14ac:dyDescent="0.15">
      <c r="P2672" s="43"/>
    </row>
    <row r="2673" spans="16:16" ht="12" customHeight="1" x14ac:dyDescent="0.15">
      <c r="P2673" s="43"/>
    </row>
    <row r="2674" spans="16:16" ht="12" customHeight="1" x14ac:dyDescent="0.15">
      <c r="P2674" s="43"/>
    </row>
    <row r="2675" spans="16:16" ht="12" customHeight="1" x14ac:dyDescent="0.15">
      <c r="P2675" s="43"/>
    </row>
    <row r="2676" spans="16:16" ht="12" customHeight="1" x14ac:dyDescent="0.15">
      <c r="P2676" s="43"/>
    </row>
    <row r="2677" spans="16:16" ht="12" customHeight="1" x14ac:dyDescent="0.15">
      <c r="P2677" s="43"/>
    </row>
    <row r="2678" spans="16:16" ht="12" customHeight="1" x14ac:dyDescent="0.15">
      <c r="P2678" s="43"/>
    </row>
    <row r="2679" spans="16:16" ht="12" customHeight="1" x14ac:dyDescent="0.15">
      <c r="P2679" s="43"/>
    </row>
    <row r="2680" spans="16:16" ht="12" customHeight="1" x14ac:dyDescent="0.15">
      <c r="P2680" s="43"/>
    </row>
    <row r="2681" spans="16:16" ht="12" customHeight="1" x14ac:dyDescent="0.15">
      <c r="P2681" s="43"/>
    </row>
    <row r="2682" spans="16:16" ht="12" customHeight="1" x14ac:dyDescent="0.15">
      <c r="P2682" s="43"/>
    </row>
    <row r="2683" spans="16:16" ht="12" customHeight="1" x14ac:dyDescent="0.15">
      <c r="P2683" s="43"/>
    </row>
    <row r="2684" spans="16:16" ht="12" customHeight="1" x14ac:dyDescent="0.15">
      <c r="P2684" s="43"/>
    </row>
    <row r="2685" spans="16:16" ht="12" customHeight="1" x14ac:dyDescent="0.15">
      <c r="P2685" s="43"/>
    </row>
    <row r="2686" spans="16:16" ht="12" customHeight="1" x14ac:dyDescent="0.15">
      <c r="P2686" s="43"/>
    </row>
    <row r="2687" spans="16:16" ht="12" customHeight="1" x14ac:dyDescent="0.15">
      <c r="P2687" s="43"/>
    </row>
    <row r="2688" spans="16:16" ht="12" customHeight="1" x14ac:dyDescent="0.15">
      <c r="P2688" s="43"/>
    </row>
    <row r="2689" spans="16:16" ht="12" customHeight="1" x14ac:dyDescent="0.15">
      <c r="P2689" s="43"/>
    </row>
    <row r="2690" spans="16:16" ht="12" customHeight="1" x14ac:dyDescent="0.15">
      <c r="P2690" s="43"/>
    </row>
    <row r="2691" spans="16:16" ht="12" customHeight="1" x14ac:dyDescent="0.15">
      <c r="P2691" s="43"/>
    </row>
    <row r="2692" spans="16:16" ht="12" customHeight="1" x14ac:dyDescent="0.15">
      <c r="P2692" s="43"/>
    </row>
    <row r="2693" spans="16:16" ht="12" customHeight="1" x14ac:dyDescent="0.15">
      <c r="P2693" s="43"/>
    </row>
    <row r="2694" spans="16:16" ht="12" customHeight="1" x14ac:dyDescent="0.15">
      <c r="P2694" s="43"/>
    </row>
    <row r="2695" spans="16:16" ht="12" customHeight="1" x14ac:dyDescent="0.15">
      <c r="P2695" s="43"/>
    </row>
    <row r="2696" spans="16:16" ht="12" customHeight="1" x14ac:dyDescent="0.15">
      <c r="P2696" s="43"/>
    </row>
    <row r="2697" spans="16:16" ht="12" customHeight="1" x14ac:dyDescent="0.15">
      <c r="P2697" s="43"/>
    </row>
    <row r="2698" spans="16:16" ht="12" customHeight="1" x14ac:dyDescent="0.15">
      <c r="P2698" s="43"/>
    </row>
    <row r="2699" spans="16:16" ht="12" customHeight="1" x14ac:dyDescent="0.15">
      <c r="P2699" s="43"/>
    </row>
    <row r="2700" spans="16:16" ht="12" customHeight="1" x14ac:dyDescent="0.15">
      <c r="P2700" s="43"/>
    </row>
    <row r="2701" spans="16:16" ht="12" customHeight="1" x14ac:dyDescent="0.15">
      <c r="P2701" s="43"/>
    </row>
    <row r="2702" spans="16:16" ht="12" customHeight="1" x14ac:dyDescent="0.15">
      <c r="P2702" s="43"/>
    </row>
    <row r="2703" spans="16:16" ht="12" customHeight="1" x14ac:dyDescent="0.15">
      <c r="P2703" s="43"/>
    </row>
    <row r="2704" spans="16:16" ht="12" customHeight="1" x14ac:dyDescent="0.15">
      <c r="P2704" s="43"/>
    </row>
    <row r="2705" spans="16:16" ht="12" customHeight="1" x14ac:dyDescent="0.15">
      <c r="P2705" s="43"/>
    </row>
    <row r="2706" spans="16:16" ht="12" customHeight="1" x14ac:dyDescent="0.15">
      <c r="P2706" s="43"/>
    </row>
    <row r="2707" spans="16:16" ht="12" customHeight="1" x14ac:dyDescent="0.15">
      <c r="P2707" s="43"/>
    </row>
    <row r="2708" spans="16:16" ht="12" customHeight="1" x14ac:dyDescent="0.15">
      <c r="P2708" s="43"/>
    </row>
    <row r="2709" spans="16:16" ht="12" customHeight="1" x14ac:dyDescent="0.15">
      <c r="P2709" s="43"/>
    </row>
    <row r="2710" spans="16:16" ht="12" customHeight="1" x14ac:dyDescent="0.15">
      <c r="P2710" s="43"/>
    </row>
    <row r="2711" spans="16:16" ht="12" customHeight="1" x14ac:dyDescent="0.15">
      <c r="P2711" s="43"/>
    </row>
    <row r="2712" spans="16:16" ht="12" customHeight="1" x14ac:dyDescent="0.15">
      <c r="P2712" s="43"/>
    </row>
    <row r="2713" spans="16:16" ht="12" customHeight="1" x14ac:dyDescent="0.15">
      <c r="P2713" s="43"/>
    </row>
    <row r="2714" spans="16:16" ht="12" customHeight="1" x14ac:dyDescent="0.15">
      <c r="P2714" s="43"/>
    </row>
    <row r="2715" spans="16:16" ht="12" customHeight="1" x14ac:dyDescent="0.15">
      <c r="P2715" s="43"/>
    </row>
    <row r="2716" spans="16:16" ht="12" customHeight="1" x14ac:dyDescent="0.15">
      <c r="P2716" s="43"/>
    </row>
    <row r="2717" spans="16:16" ht="12" customHeight="1" x14ac:dyDescent="0.15">
      <c r="P2717" s="43"/>
    </row>
    <row r="2718" spans="16:16" ht="12" customHeight="1" x14ac:dyDescent="0.15">
      <c r="P2718" s="43"/>
    </row>
    <row r="2719" spans="16:16" ht="12" customHeight="1" x14ac:dyDescent="0.15">
      <c r="P2719" s="43"/>
    </row>
    <row r="2720" spans="16:16" ht="12" customHeight="1" x14ac:dyDescent="0.15">
      <c r="P2720" s="43"/>
    </row>
    <row r="2721" spans="16:16" ht="12" customHeight="1" x14ac:dyDescent="0.15">
      <c r="P2721" s="43"/>
    </row>
    <row r="2722" spans="16:16" ht="12" customHeight="1" x14ac:dyDescent="0.15">
      <c r="P2722" s="43"/>
    </row>
    <row r="2723" spans="16:16" ht="12" customHeight="1" x14ac:dyDescent="0.15">
      <c r="P2723" s="43"/>
    </row>
    <row r="2724" spans="16:16" ht="12" customHeight="1" x14ac:dyDescent="0.15">
      <c r="P2724" s="43"/>
    </row>
    <row r="2725" spans="16:16" ht="12" customHeight="1" x14ac:dyDescent="0.15">
      <c r="P2725" s="43"/>
    </row>
    <row r="2726" spans="16:16" ht="12" customHeight="1" x14ac:dyDescent="0.15">
      <c r="P2726" s="43"/>
    </row>
    <row r="2727" spans="16:16" ht="12" customHeight="1" x14ac:dyDescent="0.15">
      <c r="P2727" s="43"/>
    </row>
    <row r="2728" spans="16:16" ht="12" customHeight="1" x14ac:dyDescent="0.15">
      <c r="P2728" s="43"/>
    </row>
    <row r="2729" spans="16:16" ht="12" customHeight="1" x14ac:dyDescent="0.15">
      <c r="P2729" s="43"/>
    </row>
    <row r="2730" spans="16:16" ht="12" customHeight="1" x14ac:dyDescent="0.15">
      <c r="P2730" s="43"/>
    </row>
    <row r="2731" spans="16:16" ht="12" customHeight="1" x14ac:dyDescent="0.15">
      <c r="P2731" s="43"/>
    </row>
    <row r="2732" spans="16:16" ht="12" customHeight="1" x14ac:dyDescent="0.15">
      <c r="P2732" s="43"/>
    </row>
    <row r="2733" spans="16:16" ht="12" customHeight="1" x14ac:dyDescent="0.15">
      <c r="P2733" s="43"/>
    </row>
    <row r="2734" spans="16:16" ht="12" customHeight="1" x14ac:dyDescent="0.15">
      <c r="P2734" s="43"/>
    </row>
    <row r="2735" spans="16:16" ht="12" customHeight="1" x14ac:dyDescent="0.15">
      <c r="P2735" s="43"/>
    </row>
    <row r="2736" spans="16:16" ht="12" customHeight="1" x14ac:dyDescent="0.15">
      <c r="P2736" s="43"/>
    </row>
    <row r="2737" spans="16:16" ht="12" customHeight="1" x14ac:dyDescent="0.15">
      <c r="P2737" s="43"/>
    </row>
    <row r="2738" spans="16:16" ht="12" customHeight="1" x14ac:dyDescent="0.15">
      <c r="P2738" s="43"/>
    </row>
    <row r="2739" spans="16:16" ht="12" customHeight="1" x14ac:dyDescent="0.15">
      <c r="P2739" s="43"/>
    </row>
    <row r="2740" spans="16:16" ht="12" customHeight="1" x14ac:dyDescent="0.15">
      <c r="P2740" s="43"/>
    </row>
    <row r="2741" spans="16:16" ht="12" customHeight="1" x14ac:dyDescent="0.15">
      <c r="P2741" s="43"/>
    </row>
    <row r="2742" spans="16:16" ht="12" customHeight="1" x14ac:dyDescent="0.15">
      <c r="P2742" s="43"/>
    </row>
    <row r="2743" spans="16:16" ht="12" customHeight="1" x14ac:dyDescent="0.15">
      <c r="P2743" s="43"/>
    </row>
    <row r="2744" spans="16:16" ht="12" customHeight="1" x14ac:dyDescent="0.15">
      <c r="P2744" s="43"/>
    </row>
    <row r="2745" spans="16:16" ht="12" customHeight="1" x14ac:dyDescent="0.15">
      <c r="P2745" s="43"/>
    </row>
    <row r="2746" spans="16:16" ht="12" customHeight="1" x14ac:dyDescent="0.15">
      <c r="P2746" s="43"/>
    </row>
    <row r="2747" spans="16:16" ht="12" customHeight="1" x14ac:dyDescent="0.15">
      <c r="P2747" s="43"/>
    </row>
    <row r="2748" spans="16:16" ht="12" customHeight="1" x14ac:dyDescent="0.15">
      <c r="P2748" s="43"/>
    </row>
    <row r="2749" spans="16:16" ht="12" customHeight="1" x14ac:dyDescent="0.15">
      <c r="P2749" s="43"/>
    </row>
    <row r="2750" spans="16:16" ht="12" customHeight="1" x14ac:dyDescent="0.15">
      <c r="P2750" s="43"/>
    </row>
    <row r="2751" spans="16:16" ht="12" customHeight="1" x14ac:dyDescent="0.15">
      <c r="P2751" s="43"/>
    </row>
    <row r="2752" spans="16:16" ht="12" customHeight="1" x14ac:dyDescent="0.15">
      <c r="P2752" s="43"/>
    </row>
    <row r="2753" spans="16:16" ht="12" customHeight="1" x14ac:dyDescent="0.15">
      <c r="P2753" s="43"/>
    </row>
    <row r="2754" spans="16:16" ht="12" customHeight="1" x14ac:dyDescent="0.15">
      <c r="P2754" s="43"/>
    </row>
    <row r="2755" spans="16:16" ht="12" customHeight="1" x14ac:dyDescent="0.15">
      <c r="P2755" s="43"/>
    </row>
    <row r="2756" spans="16:16" ht="12" customHeight="1" x14ac:dyDescent="0.15">
      <c r="P2756" s="43"/>
    </row>
    <row r="2757" spans="16:16" ht="12" customHeight="1" x14ac:dyDescent="0.15">
      <c r="P2757" s="43"/>
    </row>
    <row r="2758" spans="16:16" ht="12" customHeight="1" x14ac:dyDescent="0.15">
      <c r="P2758" s="43"/>
    </row>
    <row r="2759" spans="16:16" ht="12" customHeight="1" x14ac:dyDescent="0.15">
      <c r="P2759" s="43"/>
    </row>
    <row r="2760" spans="16:16" ht="12" customHeight="1" x14ac:dyDescent="0.15">
      <c r="P2760" s="43"/>
    </row>
    <row r="2761" spans="16:16" ht="12" customHeight="1" x14ac:dyDescent="0.15">
      <c r="P2761" s="43"/>
    </row>
    <row r="2762" spans="16:16" ht="12" customHeight="1" x14ac:dyDescent="0.15">
      <c r="P2762" s="43"/>
    </row>
    <row r="2763" spans="16:16" ht="12" customHeight="1" x14ac:dyDescent="0.15">
      <c r="P2763" s="43"/>
    </row>
    <row r="2764" spans="16:16" ht="12" customHeight="1" x14ac:dyDescent="0.15">
      <c r="P2764" s="43"/>
    </row>
    <row r="2765" spans="16:16" ht="12" customHeight="1" x14ac:dyDescent="0.15">
      <c r="P2765" s="43"/>
    </row>
    <row r="2766" spans="16:16" ht="12" customHeight="1" x14ac:dyDescent="0.15">
      <c r="P2766" s="43"/>
    </row>
    <row r="2767" spans="16:16" ht="12" customHeight="1" x14ac:dyDescent="0.15">
      <c r="P2767" s="43"/>
    </row>
    <row r="2768" spans="16:16" ht="12" customHeight="1" x14ac:dyDescent="0.15">
      <c r="P2768" s="43"/>
    </row>
    <row r="2769" spans="16:16" ht="12" customHeight="1" x14ac:dyDescent="0.15">
      <c r="P2769" s="43"/>
    </row>
    <row r="2770" spans="16:16" ht="12" customHeight="1" x14ac:dyDescent="0.15">
      <c r="P2770" s="43"/>
    </row>
    <row r="2771" spans="16:16" ht="12" customHeight="1" x14ac:dyDescent="0.15">
      <c r="P2771" s="43"/>
    </row>
    <row r="2772" spans="16:16" ht="12" customHeight="1" x14ac:dyDescent="0.15">
      <c r="P2772" s="43"/>
    </row>
    <row r="2773" spans="16:16" ht="12" customHeight="1" x14ac:dyDescent="0.15">
      <c r="P2773" s="43"/>
    </row>
    <row r="2774" spans="16:16" ht="12" customHeight="1" x14ac:dyDescent="0.15">
      <c r="P2774" s="43"/>
    </row>
    <row r="2775" spans="16:16" ht="12" customHeight="1" x14ac:dyDescent="0.15">
      <c r="P2775" s="43"/>
    </row>
    <row r="2776" spans="16:16" ht="12" customHeight="1" x14ac:dyDescent="0.15">
      <c r="P2776" s="43"/>
    </row>
    <row r="2777" spans="16:16" ht="12" customHeight="1" x14ac:dyDescent="0.15">
      <c r="P2777" s="43"/>
    </row>
    <row r="2778" spans="16:16" ht="12" customHeight="1" x14ac:dyDescent="0.15">
      <c r="P2778" s="43"/>
    </row>
    <row r="2779" spans="16:16" ht="12" customHeight="1" x14ac:dyDescent="0.15">
      <c r="P2779" s="43"/>
    </row>
    <row r="2780" spans="16:16" ht="12" customHeight="1" x14ac:dyDescent="0.15">
      <c r="P2780" s="43"/>
    </row>
    <row r="2781" spans="16:16" ht="12" customHeight="1" x14ac:dyDescent="0.15">
      <c r="P2781" s="43"/>
    </row>
    <row r="2782" spans="16:16" ht="12" customHeight="1" x14ac:dyDescent="0.15">
      <c r="P2782" s="43"/>
    </row>
    <row r="2783" spans="16:16" ht="12" customHeight="1" x14ac:dyDescent="0.15">
      <c r="P2783" s="43"/>
    </row>
    <row r="2784" spans="16:16" ht="12" customHeight="1" x14ac:dyDescent="0.15">
      <c r="P2784" s="43"/>
    </row>
    <row r="2785" spans="16:16" ht="12" customHeight="1" x14ac:dyDescent="0.15">
      <c r="P2785" s="43"/>
    </row>
    <row r="2786" spans="16:16" ht="12" customHeight="1" x14ac:dyDescent="0.15">
      <c r="P2786" s="43"/>
    </row>
    <row r="2787" spans="16:16" ht="12" customHeight="1" x14ac:dyDescent="0.15">
      <c r="P2787" s="43"/>
    </row>
    <row r="2788" spans="16:16" ht="12" customHeight="1" x14ac:dyDescent="0.15">
      <c r="P2788" s="43"/>
    </row>
    <row r="2789" spans="16:16" ht="12" customHeight="1" x14ac:dyDescent="0.15">
      <c r="P2789" s="43"/>
    </row>
    <row r="2790" spans="16:16" ht="12" customHeight="1" x14ac:dyDescent="0.15">
      <c r="P2790" s="43"/>
    </row>
    <row r="2791" spans="16:16" ht="12" customHeight="1" x14ac:dyDescent="0.15">
      <c r="P2791" s="43"/>
    </row>
    <row r="2792" spans="16:16" ht="12" customHeight="1" x14ac:dyDescent="0.15">
      <c r="P2792" s="43"/>
    </row>
    <row r="2793" spans="16:16" ht="12" customHeight="1" x14ac:dyDescent="0.15">
      <c r="P2793" s="43"/>
    </row>
    <row r="2794" spans="16:16" ht="12" customHeight="1" x14ac:dyDescent="0.15">
      <c r="P2794" s="43"/>
    </row>
    <row r="2795" spans="16:16" ht="12" customHeight="1" x14ac:dyDescent="0.15">
      <c r="P2795" s="43"/>
    </row>
    <row r="2796" spans="16:16" ht="12" customHeight="1" x14ac:dyDescent="0.15">
      <c r="P2796" s="43"/>
    </row>
    <row r="2797" spans="16:16" ht="12" customHeight="1" x14ac:dyDescent="0.15">
      <c r="P2797" s="43"/>
    </row>
    <row r="2798" spans="16:16" ht="12" customHeight="1" x14ac:dyDescent="0.15">
      <c r="P2798" s="43"/>
    </row>
    <row r="2799" spans="16:16" ht="12" customHeight="1" x14ac:dyDescent="0.15">
      <c r="P2799" s="43"/>
    </row>
    <row r="2800" spans="16:16" ht="12" customHeight="1" x14ac:dyDescent="0.15">
      <c r="P2800" s="43"/>
    </row>
    <row r="2801" spans="16:16" ht="12" customHeight="1" x14ac:dyDescent="0.15">
      <c r="P2801" s="43"/>
    </row>
    <row r="2802" spans="16:16" ht="12" customHeight="1" x14ac:dyDescent="0.15">
      <c r="P2802" s="43"/>
    </row>
    <row r="2803" spans="16:16" ht="12" customHeight="1" x14ac:dyDescent="0.15">
      <c r="P2803" s="43"/>
    </row>
    <row r="2804" spans="16:16" ht="12" customHeight="1" x14ac:dyDescent="0.15">
      <c r="P2804" s="43"/>
    </row>
    <row r="2805" spans="16:16" ht="12" customHeight="1" x14ac:dyDescent="0.15">
      <c r="P2805" s="43"/>
    </row>
    <row r="2806" spans="16:16" ht="12" customHeight="1" x14ac:dyDescent="0.15">
      <c r="P2806" s="43"/>
    </row>
    <row r="2807" spans="16:16" ht="12" customHeight="1" x14ac:dyDescent="0.15">
      <c r="P2807" s="43"/>
    </row>
    <row r="2808" spans="16:16" ht="12" customHeight="1" x14ac:dyDescent="0.15">
      <c r="P2808" s="43"/>
    </row>
    <row r="2809" spans="16:16" ht="12" customHeight="1" x14ac:dyDescent="0.15">
      <c r="P2809" s="43"/>
    </row>
    <row r="2810" spans="16:16" ht="12" customHeight="1" x14ac:dyDescent="0.15">
      <c r="P2810" s="43"/>
    </row>
    <row r="2811" spans="16:16" ht="12" customHeight="1" x14ac:dyDescent="0.15">
      <c r="P2811" s="43"/>
    </row>
    <row r="2812" spans="16:16" ht="12" customHeight="1" x14ac:dyDescent="0.15">
      <c r="P2812" s="43"/>
    </row>
    <row r="2813" spans="16:16" ht="12" customHeight="1" x14ac:dyDescent="0.15">
      <c r="P2813" s="43"/>
    </row>
    <row r="2814" spans="16:16" ht="12" customHeight="1" x14ac:dyDescent="0.15">
      <c r="P2814" s="43"/>
    </row>
    <row r="2815" spans="16:16" ht="12" customHeight="1" x14ac:dyDescent="0.15">
      <c r="P2815" s="43"/>
    </row>
    <row r="2816" spans="16:16" ht="12" customHeight="1" x14ac:dyDescent="0.15">
      <c r="P2816" s="43"/>
    </row>
    <row r="2817" spans="16:16" ht="12" customHeight="1" x14ac:dyDescent="0.15">
      <c r="P2817" s="43"/>
    </row>
    <row r="2818" spans="16:16" ht="12" customHeight="1" x14ac:dyDescent="0.15">
      <c r="P2818" s="43"/>
    </row>
    <row r="2819" spans="16:16" ht="12" customHeight="1" x14ac:dyDescent="0.15">
      <c r="P2819" s="43"/>
    </row>
    <row r="2820" spans="16:16" ht="12" customHeight="1" x14ac:dyDescent="0.15">
      <c r="P2820" s="43"/>
    </row>
    <row r="2821" spans="16:16" ht="12" customHeight="1" x14ac:dyDescent="0.15">
      <c r="P2821" s="43"/>
    </row>
    <row r="2822" spans="16:16" ht="12" customHeight="1" x14ac:dyDescent="0.15">
      <c r="P2822" s="43"/>
    </row>
    <row r="2823" spans="16:16" ht="12" customHeight="1" x14ac:dyDescent="0.15">
      <c r="P2823" s="43"/>
    </row>
    <row r="2824" spans="16:16" ht="12" customHeight="1" x14ac:dyDescent="0.15">
      <c r="P2824" s="43"/>
    </row>
    <row r="2825" spans="16:16" ht="12" customHeight="1" x14ac:dyDescent="0.15">
      <c r="P2825" s="43"/>
    </row>
    <row r="2826" spans="16:16" ht="12" customHeight="1" x14ac:dyDescent="0.15">
      <c r="P2826" s="43"/>
    </row>
    <row r="2827" spans="16:16" ht="12" customHeight="1" x14ac:dyDescent="0.15">
      <c r="P2827" s="43"/>
    </row>
    <row r="2828" spans="16:16" ht="12" customHeight="1" x14ac:dyDescent="0.15">
      <c r="P2828" s="43"/>
    </row>
    <row r="2829" spans="16:16" ht="12" customHeight="1" x14ac:dyDescent="0.15">
      <c r="P2829" s="43"/>
    </row>
    <row r="2830" spans="16:16" ht="12" customHeight="1" x14ac:dyDescent="0.15">
      <c r="P2830" s="43"/>
    </row>
    <row r="2831" spans="16:16" ht="12" customHeight="1" x14ac:dyDescent="0.15">
      <c r="P2831" s="43"/>
    </row>
    <row r="2832" spans="16:16" ht="12" customHeight="1" x14ac:dyDescent="0.15">
      <c r="P2832" s="43"/>
    </row>
    <row r="2833" spans="16:16" ht="12" customHeight="1" x14ac:dyDescent="0.15">
      <c r="P2833" s="43"/>
    </row>
    <row r="2834" spans="16:16" ht="12" customHeight="1" x14ac:dyDescent="0.15">
      <c r="P2834" s="43"/>
    </row>
    <row r="2835" spans="16:16" ht="12" customHeight="1" x14ac:dyDescent="0.15">
      <c r="P2835" s="43"/>
    </row>
    <row r="2836" spans="16:16" ht="12" customHeight="1" x14ac:dyDescent="0.15">
      <c r="P2836" s="43"/>
    </row>
    <row r="2837" spans="16:16" ht="12" customHeight="1" x14ac:dyDescent="0.15">
      <c r="P2837" s="43"/>
    </row>
    <row r="2838" spans="16:16" ht="12" customHeight="1" x14ac:dyDescent="0.15">
      <c r="P2838" s="43"/>
    </row>
    <row r="2839" spans="16:16" ht="12" customHeight="1" x14ac:dyDescent="0.15">
      <c r="P2839" s="43"/>
    </row>
    <row r="2840" spans="16:16" ht="12" customHeight="1" x14ac:dyDescent="0.15">
      <c r="P2840" s="43"/>
    </row>
    <row r="2841" spans="16:16" ht="12" customHeight="1" x14ac:dyDescent="0.15">
      <c r="P2841" s="43"/>
    </row>
    <row r="2842" spans="16:16" ht="12" customHeight="1" x14ac:dyDescent="0.15">
      <c r="P2842" s="43"/>
    </row>
    <row r="2843" spans="16:16" ht="12" customHeight="1" x14ac:dyDescent="0.15">
      <c r="P2843" s="43"/>
    </row>
    <row r="2844" spans="16:16" ht="12" customHeight="1" x14ac:dyDescent="0.15">
      <c r="P2844" s="43"/>
    </row>
    <row r="2845" spans="16:16" ht="12" customHeight="1" x14ac:dyDescent="0.15">
      <c r="P2845" s="43"/>
    </row>
    <row r="2846" spans="16:16" ht="12" customHeight="1" x14ac:dyDescent="0.15">
      <c r="P2846" s="43"/>
    </row>
    <row r="2847" spans="16:16" ht="12" customHeight="1" x14ac:dyDescent="0.15">
      <c r="P2847" s="43"/>
    </row>
    <row r="2848" spans="16:16" ht="12" customHeight="1" x14ac:dyDescent="0.15">
      <c r="P2848" s="43"/>
    </row>
    <row r="2849" spans="16:16" ht="12" customHeight="1" x14ac:dyDescent="0.15">
      <c r="P2849" s="43"/>
    </row>
    <row r="2850" spans="16:16" ht="12" customHeight="1" x14ac:dyDescent="0.15">
      <c r="P2850" s="43"/>
    </row>
    <row r="2851" spans="16:16" ht="12" customHeight="1" x14ac:dyDescent="0.15">
      <c r="P2851" s="43"/>
    </row>
    <row r="2852" spans="16:16" ht="12" customHeight="1" x14ac:dyDescent="0.15">
      <c r="P2852" s="43"/>
    </row>
    <row r="2853" spans="16:16" ht="12" customHeight="1" x14ac:dyDescent="0.15">
      <c r="P2853" s="43"/>
    </row>
    <row r="2854" spans="16:16" ht="12" customHeight="1" x14ac:dyDescent="0.15">
      <c r="P2854" s="43"/>
    </row>
    <row r="2855" spans="16:16" ht="12" customHeight="1" x14ac:dyDescent="0.15">
      <c r="P2855" s="43"/>
    </row>
    <row r="2856" spans="16:16" ht="12" customHeight="1" x14ac:dyDescent="0.15">
      <c r="P2856" s="43"/>
    </row>
    <row r="2857" spans="16:16" ht="12" customHeight="1" x14ac:dyDescent="0.15">
      <c r="P2857" s="43"/>
    </row>
    <row r="2858" spans="16:16" ht="12" customHeight="1" x14ac:dyDescent="0.15">
      <c r="P2858" s="43"/>
    </row>
    <row r="2859" spans="16:16" ht="12" customHeight="1" x14ac:dyDescent="0.15">
      <c r="P2859" s="43"/>
    </row>
    <row r="2860" spans="16:16" ht="12" customHeight="1" x14ac:dyDescent="0.15">
      <c r="P2860" s="43"/>
    </row>
    <row r="2861" spans="16:16" ht="12" customHeight="1" x14ac:dyDescent="0.15">
      <c r="P2861" s="43"/>
    </row>
    <row r="2862" spans="16:16" ht="12" customHeight="1" x14ac:dyDescent="0.15">
      <c r="P2862" s="43"/>
    </row>
    <row r="2863" spans="16:16" ht="12" customHeight="1" x14ac:dyDescent="0.15">
      <c r="P2863" s="43"/>
    </row>
    <row r="2864" spans="16:16" ht="12" customHeight="1" x14ac:dyDescent="0.15">
      <c r="P2864" s="43"/>
    </row>
    <row r="2865" spans="16:16" ht="12" customHeight="1" x14ac:dyDescent="0.15">
      <c r="P2865" s="43"/>
    </row>
    <row r="2866" spans="16:16" ht="12" customHeight="1" x14ac:dyDescent="0.15">
      <c r="P2866" s="43"/>
    </row>
    <row r="2867" spans="16:16" ht="12" customHeight="1" x14ac:dyDescent="0.15">
      <c r="P2867" s="43"/>
    </row>
    <row r="2868" spans="16:16" ht="12" customHeight="1" x14ac:dyDescent="0.15">
      <c r="P2868" s="43"/>
    </row>
    <row r="2869" spans="16:16" ht="12" customHeight="1" x14ac:dyDescent="0.15">
      <c r="P2869" s="43"/>
    </row>
    <row r="2870" spans="16:16" ht="12" customHeight="1" x14ac:dyDescent="0.15">
      <c r="P2870" s="43"/>
    </row>
    <row r="2871" spans="16:16" ht="12" customHeight="1" x14ac:dyDescent="0.15">
      <c r="P2871" s="43"/>
    </row>
    <row r="2872" spans="16:16" ht="12" customHeight="1" x14ac:dyDescent="0.15">
      <c r="P2872" s="43"/>
    </row>
    <row r="2873" spans="16:16" ht="12" customHeight="1" x14ac:dyDescent="0.15">
      <c r="P2873" s="43"/>
    </row>
    <row r="2874" spans="16:16" ht="12" customHeight="1" x14ac:dyDescent="0.15">
      <c r="P2874" s="43"/>
    </row>
    <row r="2875" spans="16:16" ht="12" customHeight="1" x14ac:dyDescent="0.15">
      <c r="P2875" s="43"/>
    </row>
    <row r="2876" spans="16:16" ht="12" customHeight="1" x14ac:dyDescent="0.15">
      <c r="P2876" s="43"/>
    </row>
    <row r="2877" spans="16:16" ht="12" customHeight="1" x14ac:dyDescent="0.15">
      <c r="P2877" s="43"/>
    </row>
    <row r="2878" spans="16:16" ht="12" customHeight="1" x14ac:dyDescent="0.15">
      <c r="P2878" s="43"/>
    </row>
    <row r="2879" spans="16:16" ht="12" customHeight="1" x14ac:dyDescent="0.15">
      <c r="P2879" s="43"/>
    </row>
    <row r="2880" spans="16:16" ht="12" customHeight="1" x14ac:dyDescent="0.15">
      <c r="P2880" s="43"/>
    </row>
    <row r="2881" spans="16:16" ht="12" customHeight="1" x14ac:dyDescent="0.15">
      <c r="P2881" s="43"/>
    </row>
    <row r="2882" spans="16:16" ht="12" customHeight="1" x14ac:dyDescent="0.15">
      <c r="P2882" s="43"/>
    </row>
    <row r="2883" spans="16:16" ht="12" customHeight="1" x14ac:dyDescent="0.15">
      <c r="P2883" s="43"/>
    </row>
    <row r="2884" spans="16:16" ht="12" customHeight="1" x14ac:dyDescent="0.15">
      <c r="P2884" s="43"/>
    </row>
    <row r="2885" spans="16:16" ht="12" customHeight="1" x14ac:dyDescent="0.15">
      <c r="P2885" s="43"/>
    </row>
    <row r="2886" spans="16:16" ht="12" customHeight="1" x14ac:dyDescent="0.15">
      <c r="P2886" s="43"/>
    </row>
    <row r="2887" spans="16:16" ht="12" customHeight="1" x14ac:dyDescent="0.15">
      <c r="P2887" s="43"/>
    </row>
    <row r="2888" spans="16:16" ht="12" customHeight="1" x14ac:dyDescent="0.15">
      <c r="P2888" s="43"/>
    </row>
    <row r="2889" spans="16:16" ht="12" customHeight="1" x14ac:dyDescent="0.15">
      <c r="P2889" s="43"/>
    </row>
    <row r="2890" spans="16:16" ht="12" customHeight="1" x14ac:dyDescent="0.15">
      <c r="P2890" s="43"/>
    </row>
    <row r="2891" spans="16:16" ht="12" customHeight="1" x14ac:dyDescent="0.15">
      <c r="P2891" s="43"/>
    </row>
    <row r="2892" spans="16:16" ht="12" customHeight="1" x14ac:dyDescent="0.15">
      <c r="P2892" s="43"/>
    </row>
    <row r="2893" spans="16:16" ht="12" customHeight="1" x14ac:dyDescent="0.15">
      <c r="P2893" s="43"/>
    </row>
    <row r="2894" spans="16:16" ht="12" customHeight="1" x14ac:dyDescent="0.15">
      <c r="P2894" s="43"/>
    </row>
    <row r="2895" spans="16:16" ht="12" customHeight="1" x14ac:dyDescent="0.15">
      <c r="P2895" s="43"/>
    </row>
    <row r="2896" spans="16:16" ht="12" customHeight="1" x14ac:dyDescent="0.15">
      <c r="P2896" s="43"/>
    </row>
    <row r="2897" spans="16:16" ht="12" customHeight="1" x14ac:dyDescent="0.15">
      <c r="P2897" s="43"/>
    </row>
    <row r="2898" spans="16:16" ht="12" customHeight="1" x14ac:dyDescent="0.15">
      <c r="P2898" s="43"/>
    </row>
    <row r="2899" spans="16:16" ht="12" customHeight="1" x14ac:dyDescent="0.15">
      <c r="P2899" s="43"/>
    </row>
    <row r="2900" spans="16:16" ht="12" customHeight="1" x14ac:dyDescent="0.15">
      <c r="P2900" s="43"/>
    </row>
    <row r="2901" spans="16:16" ht="12" customHeight="1" x14ac:dyDescent="0.15">
      <c r="P2901" s="43"/>
    </row>
    <row r="2902" spans="16:16" ht="12" customHeight="1" x14ac:dyDescent="0.15">
      <c r="P2902" s="43"/>
    </row>
    <row r="2903" spans="16:16" ht="12" customHeight="1" x14ac:dyDescent="0.15">
      <c r="P2903" s="43"/>
    </row>
    <row r="2904" spans="16:16" ht="12" customHeight="1" x14ac:dyDescent="0.15">
      <c r="P2904" s="43"/>
    </row>
    <row r="2905" spans="16:16" ht="12" customHeight="1" x14ac:dyDescent="0.15">
      <c r="P2905" s="43"/>
    </row>
    <row r="2906" spans="16:16" ht="12" customHeight="1" x14ac:dyDescent="0.15">
      <c r="P2906" s="43"/>
    </row>
    <row r="2907" spans="16:16" ht="12" customHeight="1" x14ac:dyDescent="0.15">
      <c r="P2907" s="43"/>
    </row>
    <row r="2908" spans="16:16" ht="12" customHeight="1" x14ac:dyDescent="0.15">
      <c r="P2908" s="43"/>
    </row>
    <row r="2909" spans="16:16" ht="12" customHeight="1" x14ac:dyDescent="0.15">
      <c r="P2909" s="43"/>
    </row>
    <row r="2910" spans="16:16" ht="12" customHeight="1" x14ac:dyDescent="0.15">
      <c r="P2910" s="43"/>
    </row>
    <row r="2911" spans="16:16" ht="12" customHeight="1" x14ac:dyDescent="0.15">
      <c r="P2911" s="43"/>
    </row>
    <row r="2912" spans="16:16" ht="12" customHeight="1" x14ac:dyDescent="0.15">
      <c r="P2912" s="43"/>
    </row>
    <row r="2913" spans="16:16" ht="12" customHeight="1" x14ac:dyDescent="0.15">
      <c r="P2913" s="43"/>
    </row>
    <row r="2914" spans="16:16" ht="12" customHeight="1" x14ac:dyDescent="0.15">
      <c r="P2914" s="43"/>
    </row>
    <row r="2915" spans="16:16" ht="12" customHeight="1" x14ac:dyDescent="0.15">
      <c r="P2915" s="43"/>
    </row>
    <row r="2916" spans="16:16" ht="12" customHeight="1" x14ac:dyDescent="0.15">
      <c r="P2916" s="43"/>
    </row>
    <row r="2917" spans="16:16" ht="12" customHeight="1" x14ac:dyDescent="0.15">
      <c r="P2917" s="43"/>
    </row>
    <row r="2918" spans="16:16" ht="12" customHeight="1" x14ac:dyDescent="0.15">
      <c r="P2918" s="43"/>
    </row>
    <row r="2919" spans="16:16" ht="12" customHeight="1" x14ac:dyDescent="0.15">
      <c r="P2919" s="43"/>
    </row>
    <row r="2920" spans="16:16" ht="12" customHeight="1" x14ac:dyDescent="0.15">
      <c r="P2920" s="43"/>
    </row>
    <row r="2921" spans="16:16" ht="12" customHeight="1" x14ac:dyDescent="0.15">
      <c r="P2921" s="43"/>
    </row>
    <row r="2922" spans="16:16" ht="12" customHeight="1" x14ac:dyDescent="0.15">
      <c r="P2922" s="43"/>
    </row>
    <row r="2923" spans="16:16" ht="12" customHeight="1" x14ac:dyDescent="0.15">
      <c r="P2923" s="43"/>
    </row>
    <row r="2924" spans="16:16" ht="12" customHeight="1" x14ac:dyDescent="0.15">
      <c r="P2924" s="43"/>
    </row>
    <row r="2925" spans="16:16" ht="12" customHeight="1" x14ac:dyDescent="0.15">
      <c r="P2925" s="43"/>
    </row>
  </sheetData>
  <autoFilter ref="A3:O940" xr:uid="{00000000-0009-0000-0000-000000000000}">
    <sortState xmlns:xlrd2="http://schemas.microsoft.com/office/spreadsheetml/2017/richdata2" ref="A4:O940">
      <sortCondition ref="A3:A940"/>
    </sortState>
  </autoFilter>
  <mergeCells count="1">
    <mergeCell ref="J1:K1"/>
  </mergeCells>
  <phoneticPr fontId="3"/>
  <conditionalFormatting sqref="A923:A924">
    <cfRule type="duplicateValues" dxfId="30" priority="1"/>
  </conditionalFormatting>
  <conditionalFormatting sqref="A941:A1048576 A1:A3">
    <cfRule type="duplicateValues" dxfId="29" priority="128"/>
  </conditionalFormatting>
  <conditionalFormatting sqref="E24:E25">
    <cfRule type="duplicateValues" dxfId="28" priority="107" stopIfTrue="1"/>
  </conditionalFormatting>
  <conditionalFormatting sqref="E26:E30">
    <cfRule type="duplicateValues" dxfId="27" priority="104" stopIfTrue="1"/>
  </conditionalFormatting>
  <conditionalFormatting sqref="E32:E33">
    <cfRule type="duplicateValues" dxfId="26" priority="103" stopIfTrue="1"/>
  </conditionalFormatting>
  <conditionalFormatting sqref="E34:E35">
    <cfRule type="duplicateValues" dxfId="25" priority="101" stopIfTrue="1"/>
  </conditionalFormatting>
  <conditionalFormatting sqref="E54:E56">
    <cfRule type="duplicateValues" dxfId="24" priority="123" stopIfTrue="1"/>
  </conditionalFormatting>
  <conditionalFormatting sqref="E57:E59">
    <cfRule type="duplicateValues" dxfId="23" priority="118" stopIfTrue="1"/>
  </conditionalFormatting>
  <conditionalFormatting sqref="E245">
    <cfRule type="duplicateValues" dxfId="22" priority="95" stopIfTrue="1"/>
  </conditionalFormatting>
  <conditionalFormatting sqref="E246">
    <cfRule type="duplicateValues" dxfId="21" priority="93" stopIfTrue="1"/>
  </conditionalFormatting>
  <conditionalFormatting sqref="E256">
    <cfRule type="duplicateValues" dxfId="20" priority="91" stopIfTrue="1"/>
  </conditionalFormatting>
  <conditionalFormatting sqref="E443">
    <cfRule type="duplicateValues" dxfId="19" priority="86" stopIfTrue="1"/>
  </conditionalFormatting>
  <conditionalFormatting sqref="E447">
    <cfRule type="duplicateValues" dxfId="18" priority="85" stopIfTrue="1"/>
  </conditionalFormatting>
  <conditionalFormatting sqref="E448:E493">
    <cfRule type="duplicateValues" dxfId="17" priority="111" stopIfTrue="1"/>
  </conditionalFormatting>
  <conditionalFormatting sqref="E559:E561">
    <cfRule type="duplicateValues" dxfId="16" priority="78" stopIfTrue="1"/>
  </conditionalFormatting>
  <conditionalFormatting sqref="E564">
    <cfRule type="duplicateValues" dxfId="15" priority="72" stopIfTrue="1"/>
  </conditionalFormatting>
  <conditionalFormatting sqref="E565">
    <cfRule type="duplicateValues" dxfId="14" priority="75" stopIfTrue="1"/>
  </conditionalFormatting>
  <conditionalFormatting sqref="E566">
    <cfRule type="duplicateValues" dxfId="13" priority="70" stopIfTrue="1"/>
  </conditionalFormatting>
  <conditionalFormatting sqref="E567:E569">
    <cfRule type="duplicateValues" dxfId="12" priority="73" stopIfTrue="1"/>
  </conditionalFormatting>
  <conditionalFormatting sqref="E570 E562:E563">
    <cfRule type="duplicateValues" dxfId="11" priority="79" stopIfTrue="1"/>
  </conditionalFormatting>
  <conditionalFormatting sqref="E571">
    <cfRule type="duplicateValues" dxfId="10" priority="68" stopIfTrue="1"/>
  </conditionalFormatting>
  <conditionalFormatting sqref="E637:E640 E642">
    <cfRule type="duplicateValues" dxfId="9" priority="113" stopIfTrue="1"/>
  </conditionalFormatting>
  <conditionalFormatting sqref="E641">
    <cfRule type="duplicateValues" dxfId="8" priority="26" stopIfTrue="1"/>
  </conditionalFormatting>
  <conditionalFormatting sqref="E678:E687">
    <cfRule type="duplicateValues" dxfId="7" priority="160" stopIfTrue="1"/>
  </conditionalFormatting>
  <conditionalFormatting sqref="E700">
    <cfRule type="duplicateValues" dxfId="6" priority="17" stopIfTrue="1"/>
    <cfRule type="duplicateValues" dxfId="5" priority="19" stopIfTrue="1"/>
  </conditionalFormatting>
  <conditionalFormatting sqref="E701">
    <cfRule type="duplicateValues" dxfId="4" priority="55" stopIfTrue="1"/>
    <cfRule type="duplicateValues" dxfId="3" priority="57" stopIfTrue="1"/>
  </conditionalFormatting>
  <conditionalFormatting sqref="E804:E805">
    <cfRule type="duplicateValues" dxfId="2" priority="47" stopIfTrue="1"/>
  </conditionalFormatting>
  <conditionalFormatting sqref="E808:E811">
    <cfRule type="duplicateValues" dxfId="1" priority="156" stopIfTrue="1"/>
  </conditionalFormatting>
  <conditionalFormatting sqref="E812:E813">
    <cfRule type="duplicateValues" dxfId="0" priority="149" stopIfTrue="1"/>
  </conditionalFormatting>
  <dataValidations count="3">
    <dataValidation imeMode="off" allowBlank="1" showInputMessage="1" showErrorMessage="1" sqref="GNX586:GNX602 GEB586:GEB602 FUF586:FUF602 FKJ586:FKJ602 FAN586:FAN602 EQR586:EQR602 EGV586:EGV602 DWZ586:DWZ602 DND586:DND602 DDH586:DDH602 CTL586:CTL602 CJP586:CJP602 BZT586:BZT602 BPX586:BPX602 BGB586:BGB602 AWF586:AWF602 AMJ586:AMJ602 ACN586:ACN602 SR586:SR602 IV586:IV602 WVQ586:WVQ602 WLU586:WLU602 WBY586:WBY602 VSC586:VSC602 VIG586:VIG602 UYK586:UYK602 UOO586:UOO602 UES586:UES602 TUW586:TUW602 TLA586:TLA602 TBE586:TBE602 SRI586:SRI602 SHM586:SHM602 RXQ586:RXQ602 RNU586:RNU602 RDY586:RDY602 QUC586:QUC602 QKG586:QKG602 QAK586:QAK602 PQO586:PQO602 PGS586:PGS602 TA583:TA584 ACW583:ACW584 AMS583:AMS584 AWO583:AWO584 BGK583:BGK584 BQG583:BQG584 CAC583:CAC584 CJY583:CJY584 CTU583:CTU584 DDQ583:DDQ584 DNM583:DNM584 DXI583:DXI584 EHE583:EHE584 ERA583:ERA584 FAW583:FAW584 FKS583:FKS584 FUO583:FUO584 GEK583:GEK584 GOG583:GOG584 GYC583:GYC584 HHY583:HHY584 HRU583:HRU584 IBQ583:IBQ584 ILM583:ILM584 IVI583:IVI584 JFE583:JFE584 JPA583:JPA584 JYW583:JYW584 KIS583:KIS584 KSO583:KSO584 LCK583:LCK584 LMG583:LMG584 LWC583:LWC584 MFY583:MFY584 MPU583:MPU584 MZQ583:MZQ584 NJM583:NJM584 NTI583:NTI584 ODE583:ODE584 ONA583:ONA584 OWW583:OWW584 PGS583:PGS584 PQO583:PQO584 QAK583:QAK584 QKG583:QKG584 QUC583:QUC584 RDY583:RDY584 RNU583:RNU584 RXQ583:RXQ584 SHM583:SHM584 SRI583:SRI584 TBE583:TBE584 TLA583:TLA584 TUW583:TUW584 UES583:UES584 UOO583:UOO584 UYK583:UYK584 VIG583:VIG584 VSC583:VSC584 WBY583:WBY584 WLU583:WLU584 WVQ583:WVQ584 IV583:IV584 SR583:SR584 ACN583:ACN584 AMJ583:AMJ584 AWF583:AWF584 BGB583:BGB584 BPX583:BPX584 BZT583:BZT584 CJP583:CJP584 CTL583:CTL584 DDH583:DDH584 DND583:DND584 DWZ583:DWZ584 EGV583:EGV584 EQR583:EQR584 FAN583:FAN584 FKJ583:FKJ584 FUF583:FUF584 GEB583:GEB584 GNX583:GNX584 GXT583:GXT584 HHP583:HHP584 HRL583:HRL584 IBH583:IBH584 ILD583:ILD584 IUZ583:IUZ584 JEV583:JEV584 JOR583:JOR584 JYN583:JYN584 KIJ583:KIJ584 KSF583:KSF584 LCB583:LCB584 LLX583:LLX584 LVT583:LVT584 MFP583:MFP584 MPL583:MPL584 MZH583:MZH584 NJD583:NJD584 NSZ583:NSZ584 OCV583:OCV584 OMR583:OMR584 OWN583:OWN584 PGJ583:PGJ584 PQF583:PQF584 QAB583:QAB584 QJX583:QJX584 QTT583:QTT584 RDP583:RDP584 RNL583:RNL584 RXH583:RXH584 SHD583:SHD584 SQZ583:SQZ584 TAV583:TAV584 TKR583:TKR584 TUN583:TUN584 UEJ583:UEJ584 UOF583:UOF584 UYB583:UYB584 VHX583:VHX584 VRT583:VRT584 WBP583:WBP584 WLL583:WLL584 WVH583:WVH584 JE583:JE584 OWW586:OWW602 M197:M204 D60 D52:D56 D193:D204 M396:M403 M406:M421 ONA586:ONA602 ODE586:ODE602 NTI586:NTI602 NJM586:NJM602 MZQ586:MZQ602 MPU586:MPU602 MFY586:MFY602 LWC586:LWC602 LMG586:LMG602 LCK586:LCK602 KSO586:KSO602 KIS586:KIS602 JYW586:JYW602 JPA586:JPA602 JFE586:JFE602 IVI586:IVI602 ILM586:ILM602 IBQ586:IBQ602 HRU586:HRU602 HHY586:HHY602 GYC586:GYC602 GOG586:GOG602 GEK586:GEK602 FUO586:FUO602 FKS586:FKS602 FAW586:FAW602 ERA586:ERA602 EHE586:EHE602 DXI586:DXI602 DNM586:DNM602 DDQ586:DDQ602 CTU586:CTU602 CJY586:CJY602 CAC586:CAC602 BQG586:BQG602 BGK586:BGK602 AWO586:AWO602 AMS586:AMS602 ACW586:ACW602 TA586:TA602 JE586:JE602 WVH586:WVH602 WLL586:WLL602 WBP586:WBP602 VRT586:VRT602 VHX586:VHX602 UYB586:UYB602 UOF586:UOF602 UEJ586:UEJ602 TUN586:TUN602 TKR586:TKR602 TAV586:TAV602 SQZ586:SQZ602 SHD586:SHD602 RXH586:RXH602 RNL586:RNL602 RDP586:RDP602 QTT586:QTT602 QJX586:QJX602 QAB586:QAB602 PQF586:PQF602 PGJ586:PGJ602 OWN586:OWN602 OMR586:OMR602 OCV586:OCV602 NSZ586:NSZ602 NJD586:NJD602 MZH586:MZH602 MPL586:MPL602 MFP586:MFP602 LVT586:LVT602 LLX586:LLX602 LCB586:LCB602 KSF586:KSF602 KIJ586:KIJ602 JYN586:JYN602 JOR586:JOR602 JEV586:JEV602 IUZ586:IUZ602 ILD586:ILD602 IBH586:IBH602 HRL586:HRL602 HHP586:HHP602 GXT586:GXT602 M16:M17 M23:M35 M44 D43:D44 M101 D121 M121 M156:M157 M189 D564:D569 D272:D273 M272:M273 M340:M345 D351:D352 M351:M352 D465:D468 D493 D495 M465:M468 M493:M495 M571 D571 D573:D575 M574:M576 D593 D597:D599 D612 M593 M597:M599 M612 D615 D625:D627 D634:D636 M625:M627 M634:M636 D440:D444 D156 D50 M41 D422:D425 D438 D561:D562 D234:D235 D237:D239 D403 D339:D344 M193:M195 M620:M621 D620:D621 D23:D28 D31:D35 M752:M768 M687:M699 M280 D661:D679 M661:M677 D556:D559 M557:M569 D533:D553 M533:M553 M529:M531 D529:D531 D407:D420 M53:M55 D447 D242:D256 M234:M256 M817 D835:D839 M806:M807 M809 M832:M849 D427:D436 D280 D15:D17 D856 M852:M860 D808:D811 M770:M802 D706:D806 M706:M750 M647:M659 D647:D659 IX617:IX625 WVS617:WVS625 WLW617:WLW625 WCA617:WCA625 VSE617:VSE625 VII617:VII625 UYM617:UYM625 UOQ617:UOQ625 UEU617:UEU625 TUY617:TUY625 TLC617:TLC625 TBG617:TBG625 SRK617:SRK625 SHO617:SHO625 RXS617:RXS625 RNW617:RNW625 REA617:REA625 QUE617:QUE625 QKI617:QKI625 QAM617:QAM625 PQQ617:PQQ625 PGU617:PGU625 OWY617:OWY625 ONC617:ONC625 ODG617:ODG625 NTK617:NTK625 NJO617:NJO625 MZS617:MZS625 MPW617:MPW625 MGA617:MGA625 LWE617:LWE625 LMI617:LMI625 LCM617:LCM625 KSQ617:KSQ625 KIU617:KIU625 JYY617:JYY625 JPC617:JPC625 JFG617:JFG625 IVK617:IVK625 ILO617:ILO625 IBS617:IBS625 HRW617:HRW625 HIA617:HIA625 GYE617:GYE625 GOI617:GOI625 GEM617:GEM625 FUQ617:FUQ625 FKU617:FKU625 FAY617:FAY625 ERC617:ERC625 EHG617:EHG625 DXK617:DXK625 DNO617:DNO625 DDS617:DDS625 CTW617:CTW625 CKA617:CKA625 CAE617:CAE625 BQI617:BQI625 BGM617:BGM625 AWQ617:AWQ625 AMU617:AMU625 ACY617:ACY625 TC617:TC625 JG617:JG625 WVJ617:WVJ625 WLN617:WLN625 WBR617:WBR625 VRV617:VRV625 VHZ617:VHZ625 UYD617:UYD625 UOH617:UOH625 UEL617:UEL625 TUP617:TUP625 TKT617:TKT625 TAX617:TAX625 SRB617:SRB625 SHF617:SHF625 RXJ617:RXJ625 RNN617:RNN625 RDR617:RDR625 QTV617:QTV625 QJZ617:QJZ625 QAD617:QAD625 PQH617:PQH625 PGL617:PGL625 OWP617:OWP625 OMT617:OMT625 OCX617:OCX625 NTB617:NTB625 NJF617:NJF625 MZJ617:MZJ625 MPN617:MPN625 MFR617:MFR625 LVV617:LVV625 LLZ617:LLZ625 LCD617:LCD625 KSH617:KSH625 KIL617:KIL625 JYP617:JYP625 JOT617:JOT625 JEX617:JEX625 IVB617:IVB625 ILF617:ILF625 IBJ617:IBJ625 HRN617:HRN625 HHR617:HHR625 GXV617:GXV625 GNZ617:GNZ625 GED617:GED625 FUH617:FUH625 FKL617:FKL625 FAP617:FAP625 EQT617:EQT625 EGX617:EGX625 DXB617:DXB625 DNF617:DNF625 DDJ617:DDJ625 CTN617:CTN625 CJR617:CJR625 BZV617:BZV625 BPZ617:BPZ625 BGD617:BGD625 AWH617:AWH625 AML617:AML625 ACP617:ACP625 ST617:ST625 M444:M448 M424:M442 D393:D397 M393:M394 M325 D325 D688:D703" xr:uid="{73D7FE5D-717E-466B-9C62-AE09FA2EB8AA}"/>
    <dataValidation imeMode="on" allowBlank="1" showInputMessage="1" showErrorMessage="1" sqref="RNM586:RNN602 RDQ586:RDR602 QTU586:QTV602 QJY586:QJZ602 QAC586:QAD602 PQG586:PQH602 PGK586:PGL602 OWO586:OWP602 OMS586:OMT602 OCW586:OCX602 NTA586:NTB602 NJE586:NJF602 MZI586:MZJ602 MPM586:MPN602 MFQ586:MFR602 LVU586:LVV602 LLY586:LLZ602 LCC586:LCD602 KSG586:KSH602 KIK586:KIL602 JYO586:JYP602 JOS586:JOT602 SS583:ST584 ACO583:ACP584 AMK583:AML584 AWG583:AWH584 BGC583:BGD584 BPY583:BPZ584 BZU583:BZV584 CJQ583:CJR584 CTM583:CTN584 DDI583:DDJ584 DNE583:DNF584 DXA583:DXB584 EGW583:EGX584 EQS583:EQT584 FAO583:FAP584 FKK583:FKL584 FUG583:FUH584 GEC583:GED584 GNY583:GNZ584 GXU583:GXV584 HHQ583:HHR584 HRM583:HRN584 IBI583:IBJ584 ILE583:ILF584 IVA583:IVB584 JEW583:JEX584 JOS583:JOT584 JYO583:JYP584 KIK583:KIL584 KSG583:KSH584 LCC583:LCD584 LLY583:LLZ584 LVU583:LVV584 MFQ583:MFR584 MPM583:MPN584 MZI583:MZJ584 NJE583:NJF584 NTA583:NTB584 OCW583:OCX584 OMS583:OMT584 OWO583:OWP584 PGK583:PGL584 PQG583:PQH584 QAC583:QAD584 QJY583:QJZ584 QTU583:QTV584 RDQ583:RDR584 RNM583:RNN584 RXI583:RXJ584 SHE583:SHF584 SRA583:SRB584 TAW583:TAX584 TKS583:TKT584 TUO583:TUP584 UEK583:UEL584 UOG583:UOH584 UYC583:UYD584 VHY583:VHZ584 VRU583:VRV584 WBQ583:WBR584 WLM583:WLN584 WVI583:WVJ584 IW583:IX584 E529:F531 E234:F256 E193:F204 E533:F553 E53:F56 IVA586:IVB602 ILE586:ILF602 IBI586:IBJ602 HRM586:HRN602 HHQ586:HHR602 GXU586:GXV602 GNY586:GNZ602 GEC586:GED602 FUG586:FUH602 FKK586:FKL602 FAO586:FAP602 EQS586:EQT602 EGW586:EGX602 DXA586:DXB602 DNE586:DNF602 DDI586:DDJ602 CTM586:CTN602 CJQ586:CJR602 BZU586:BZV602 BPY586:BPZ602 BGC586:BGD602 AWG586:AWH602 AMK586:AML602 ACO586:ACP602 SS586:ST602 JEW586:JEX602 IW586:IX602 WVI586:WVJ602 WLM586:WLN602 WBQ586:WBR602 VRU586:VRV602 VHY586:VHZ602 UYC586:UYD602 UOG586:UOH602 UEK586:UEL602 TUO586:TUP602 TKS586:TKT602 TAW586:TAX602 SRA586:SRB602 SHE586:SHF602 RXI586:RXJ602 E16:F17 E41:F41 E44:F44 E101:F101 E121:F121 E156:F157 E189:F189 E272:F273 E351:F352 E465:F468 E493:F495 E571:F571 E573:F576 E593:F593 E597:F599 E612:F612 E625:F627 E634:F636 E675:E677 E687 E339:F345 E700:E701 E620:F621 E688:F699 E280:F280 F675:F679 E661:F674 E557:F569 E835:F839 E804:F806 E23:F35 E855:F856 E808:F811 E732:G802 E706:F731 E647:F659 IY617:IZ625 WVK617:WVL625 WLO617:WLP625 WBS617:WBT625 VRW617:VRX625 VIA617:VIB625 UYE617:UYF625 UOI617:UOJ625 UEM617:UEN625 TUQ617:TUR625 TKU617:TKV625 TAY617:TAZ625 SRC617:SRD625 SHG617:SHH625 RXK617:RXL625 RNO617:RNP625 RDS617:RDT625 QTW617:QTX625 QKA617:QKB625 QAE617:QAF625 PQI617:PQJ625 PGM617:PGN625 OWQ617:OWR625 OMU617:OMV625 OCY617:OCZ625 NTC617:NTD625 NJG617:NJH625 MZK617:MZL625 MPO617:MPP625 MFS617:MFT625 LVW617:LVX625 LMA617:LMB625 LCE617:LCF625 KSI617:KSJ625 KIM617:KIN625 JYQ617:JYR625 JOU617:JOV625 JEY617:JEZ625 IVC617:IVD625 ILG617:ILH625 IBK617:IBL625 HRO617:HRP625 HHS617:HHT625 GXW617:GXX625 GOA617:GOB625 GEE617:GEF625 FUI617:FUJ625 FKM617:FKN625 FAQ617:FAR625 EQU617:EQV625 EGY617:EGZ625 DXC617:DXD625 DNG617:DNH625 DDK617:DDL625 CTO617:CTP625 CJS617:CJT625 BZW617:BZX625 BQA617:BQB625 BGE617:BGF625 AWI617:AWJ625 AMM617:AMN625 ACQ617:ACR625 SU617:SV625 E444:F448 E393:F442 E325:F325" xr:uid="{75835EB9-37F6-4A5A-85E1-B76F29F21762}"/>
    <dataValidation allowBlank="1" showErrorMessage="1" sqref="AWF580:AWH582 AMJ580:AML582 ACN580:ACP582 M643:M646 D643:F646 WLU585 WBY585 VSC585 VIG585 UYK585 UOO585 UES585 TUW585 TLA585 TBE585 SRI585 SHM585 RXQ585 RNU585 RDY585 QUC585 QKG585 QAK585 PQO585 PGS585 OWW585 ONA585 ODE585 NTI585 NJM585 MZQ585 MPU585 MFY585 LWC585 LMG585 LCK585 KSO585 KIS585 JYW585 JPA585 JFE585 IVI585 ILM585 IBQ585 HRU585 HHY585 GYC585 GOG585 GEK585 FUO585 FKS585 FAW585 ERA585 EHE585 DXI585 DNM585 DDQ585 CTU585 CJY585 CAC585 BQG585 BGK585 AWO585 AMS585 ACW585 TA585 JE585 WVH585:WVJ585 WLL585:WLN585 WBP585:WBR585 VRT585:VRV585 VHX585:VHZ585 UYB585:UYD585 UOF585:UOH585 UEJ585:UEL585 TUN585:TUP585 TKR585:TKT585 TAV585:TAX585 SQZ585:SRB585 SHD585:SHF585 RXH585:RXJ585 RNL585:RNN585 RDP585:RDR585 QTT585:QTV585 QJX585:QJZ585 QAB585:QAD585 PQF585:PQH585 PGJ585:PGL585 OWN585:OWP585 OMR585:OMT585 OCV585:OCX585 NSZ585:NTB585 NJD585:NJF585 MZH585:MZJ585 MPL585:MPN585 MFP585:MFR585 LVT585:LVV585 LLX585:LLZ585 LCB585:LCD585 KSF585:KSH585 KIJ585:KIL585 JYN585:JYP585 JOR585:JOT585 JEV585:JEX585 IUZ585:IVB585 ILD585:ILF585 IBH585:IBJ585 HRL585:HRN585 HHP585:HHR585 GXT585:GXV585 GNX585:GNZ585 GEB585:GED585 FUF585:FUH585 FKJ585:FKL585 FAN585:FAP585 EQR585:EQT585 EGV585:EGX585 DWZ585:DXB585 DND585:DNF585 DDH585:DDJ585 CTL585:CTN585 CJP585:CJR585 BZT585:BZV585 BPX585:BPZ585 BGB585:BGD585 AWF585:AWH585 AMJ585:AML585 ACN585:ACP585 SR585:ST585 IV585:IX585 WVQ585 SR580:ST582 IV580:IX582 WVQ580:WVQ582 WLU580:WLU582 WBY580:WBY582 VSC580:VSC582 VIG580:VIG582 UYK580:UYK582 UOO580:UOO582 UES580:UES582 TUW580:TUW582 TLA580:TLA582 TBE580:TBE582 SRI580:SRI582 SHM580:SHM582 RXQ580:RXQ582 RNU580:RNU582 RDY580:RDY582 QUC580:QUC582 QKG580:QKG582 QAK580:QAK582 PQO580:PQO582 PGS580:PGS582 OWW580:OWW582 ONA580:ONA582 ODE580:ODE582 NTI580:NTI582 NJM580:NJM582 MZQ580:MZQ582 MPU580:MPU582 MFY580:MFY582 LWC580:LWC582 LMG580:LMG582 LCK580:LCK582 KSO580:KSO582 KIS580:KIS582 JYW580:JYW582 JPA580:JPA582 JFE580:JFE582 IVI580:IVI582 ILM580:ILM582 IBQ580:IBQ582 HRU580:HRU582 HHY580:HHY582 GYC580:GYC582 GOG580:GOG582 GEK580:GEK582 FUO580:FUO582 FKS580:FKS582 FAW580:FAW582 ERA580:ERA582 EHE580:EHE582 DXI580:DXI582 DNM580:DNM582 DDQ580:DDQ582 CTU580:CTU582 CJY580:CJY582 CAC580:CAC582 BQG580:BQG582 BGK580:BGK582 AWO580:AWO582 AMS580:AMS582 ACW580:ACW582 TA580:TA582 JE580:JE582 WVH580:WVJ582 WLL580:WLN582 WBP580:WBR582 VRT580:VRV582 VHX580:VHZ582 UYB580:UYD582 UOF580:UOH582 UEJ580:UEL582 TUN580:TUP582 TKR580:TKT582 TAV580:TAX582 SQZ580:SRB582 SHD580:SHF582 RXH580:RXJ582 RNL580:RNN582 RDP580:RDR582 QTT580:QTV582 QJX580:QJZ582 QAB580:QAD582 PQF580:PQH582 PGJ580:PGL582 OWN580:OWP582 OMR580:OMT582 OCV580:OCX582 NSZ580:NTB582 NJD580:NJF582 MZH580:MZJ582 MPL580:MPN582 MFP580:MFR582 LVT580:LVV582 LLX580:LLZ582 LCB580:LCD582 KSF580:KSH582 KIJ580:KIL582 JYN580:JYP582 JOR580:JOT582 JEV580:JEX582 IUZ580:IVB582 ILD580:ILF582 IBH580:IBJ582 HRL580:HRN582 HHP580:HHR582 GXT580:GXV582 GNX580:GNZ582 GEB580:GED582 FUF580:FUH582 FKJ580:FKL582 FAN580:FAP582 EQR580:EQT582 EGV580:EGX582 DWZ580:DXB582 DND580:DNF582 DDH580:DDJ582 CTL580:CTN582 CJP580:CJR582 BZT580:BZV582 BPX580:BPZ582 BGB580:BGD582 D526:F528 D532:F532 M526:M528 M532 M339 M851" xr:uid="{90E00E7A-6B13-4FF7-8DAC-3D0866DD808D}">
      <formula1>0</formula1>
      <formula2>0</formula2>
    </dataValidation>
  </dataValidations>
  <pageMargins left="0.19685039370078741" right="0.19685039370078741" top="0.86614173228346458" bottom="0.35433070866141736" header="0.59055118110236227" footer="0.19685039370078741"/>
  <pageSetup paperSize="9" scale="63" fitToHeight="0" orientation="landscape" r:id="rId1"/>
  <headerFooter alignWithMargins="0">
    <oddFooter>&amp;C&amp;P/&amp;N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入札対象品目一覧</vt:lpstr>
      <vt:lpstr>入札対象品目一覧!Print_Area</vt:lpstr>
      <vt:lpstr>入札対象品目一覧!Print_Titles</vt:lpstr>
    </vt:vector>
  </TitlesOfParts>
  <Company>病院局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川崎市</dc:creator>
  <cp:lastModifiedBy>山田さおり_83（病）経営企画室</cp:lastModifiedBy>
  <cp:lastPrinted>2026-01-23T10:26:58Z</cp:lastPrinted>
  <dcterms:created xsi:type="dcterms:W3CDTF">2021-01-12T05:47:36Z</dcterms:created>
  <dcterms:modified xsi:type="dcterms:W3CDTF">2026-01-23T10:40:48Z</dcterms:modified>
</cp:coreProperties>
</file>