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awasaki.local\庁内共有ファイルサーバ\88（教）生涯学習部生涯学習推進課\R05年度\25 ★社会教育施設整備担当\R5_LED化\01_契約事務\02_予算執行伺\01_案1_募集要項等\"/>
    </mc:Choice>
  </mc:AlternateContent>
  <bookViews>
    <workbookView xWindow="0" yWindow="0" windowWidth="2160" windowHeight="0" tabRatio="860" activeTab="16"/>
  </bookViews>
  <sheets>
    <sheet name="表紙" sheetId="50" r:id="rId1"/>
    <sheet name="様式リスト" sheetId="51" r:id="rId2"/>
    <sheet name="１号" sheetId="53" r:id="rId3"/>
    <sheet name="２号" sheetId="52" r:id="rId4"/>
    <sheet name="3号" sheetId="54" r:id="rId5"/>
    <sheet name="4号（表面）" sheetId="63" r:id="rId6"/>
    <sheet name="4号 (裏面)" sheetId="64" r:id="rId7"/>
    <sheet name="5号" sheetId="62" r:id="rId8"/>
    <sheet name="6号" sheetId="14" r:id="rId9"/>
    <sheet name="7号-1(表紙)" sheetId="38" r:id="rId10"/>
    <sheet name="7号-2(表紙)" sheetId="37" r:id="rId11"/>
    <sheet name="7号-3(表紙)" sheetId="36" r:id="rId12"/>
    <sheet name="7号-4(表紙)" sheetId="35" r:id="rId13"/>
    <sheet name="7号-5(表紙)" sheetId="34" r:id="rId14"/>
    <sheet name="7号-6(表紙)" sheetId="70" r:id="rId15"/>
    <sheet name="8号の1" sheetId="40" r:id="rId16"/>
    <sheet name="8号の2 (生プラ)" sheetId="84" r:id="rId17"/>
    <sheet name="9号の１" sheetId="44" r:id="rId18"/>
    <sheet name="9号の2" sheetId="46" r:id="rId19"/>
    <sheet name="9号の3" sheetId="66" r:id="rId20"/>
    <sheet name="10号 " sheetId="68" r:id="rId21"/>
    <sheet name="11号の1" sheetId="8" r:id="rId22"/>
    <sheet name="11号の2" sheetId="23" r:id="rId23"/>
    <sheet name="11号の３" sheetId="13" r:id="rId24"/>
    <sheet name="12号" sheetId="47" r:id="rId25"/>
    <sheet name="13号" sheetId="69" r:id="rId26"/>
  </sheets>
  <externalReferences>
    <externalReference r:id="rId27"/>
    <externalReference r:id="rId28"/>
    <externalReference r:id="rId29"/>
    <externalReference r:id="rId30"/>
    <externalReference r:id="rId31"/>
    <externalReference r:id="rId32"/>
  </externalReferences>
  <definedNames>
    <definedName name="_Hlk158530467" localSheetId="1">様式リスト!#REF!</definedName>
    <definedName name="\P" localSheetId="20">'[1]（参考）換気'!#REF!</definedName>
    <definedName name="\P" localSheetId="25">'[1]（参考）換気'!#REF!</definedName>
    <definedName name="\P" localSheetId="2">'[1]（参考）換気'!#REF!</definedName>
    <definedName name="\P" localSheetId="3">'[1]（参考）換気'!#REF!</definedName>
    <definedName name="\P" localSheetId="4">'[1]（参考）換気'!#REF!</definedName>
    <definedName name="\P" localSheetId="6">'[1]（参考）換気'!#REF!</definedName>
    <definedName name="\P" localSheetId="5">'[1]（参考）換気'!#REF!</definedName>
    <definedName name="\P" localSheetId="7">'[1]（参考）換気'!#REF!</definedName>
    <definedName name="\P" localSheetId="9">'[1]（参考）換気'!#REF!</definedName>
    <definedName name="\P" localSheetId="10">'[1]（参考）換気'!#REF!</definedName>
    <definedName name="\P" localSheetId="11">'[1]（参考）換気'!#REF!</definedName>
    <definedName name="\P" localSheetId="12">'[1]（参考）換気'!#REF!</definedName>
    <definedName name="\P" localSheetId="13">'[1]（参考）換気'!#REF!</definedName>
    <definedName name="\P" localSheetId="14">'[1]（参考）換気'!#REF!</definedName>
    <definedName name="\P" localSheetId="15">'[1]（参考）換気'!#REF!</definedName>
    <definedName name="\P" localSheetId="16">'[1]（参考）換気'!#REF!</definedName>
    <definedName name="\P" localSheetId="17">'[1]（参考）換気'!#REF!</definedName>
    <definedName name="\P" localSheetId="18">'[1]（参考）換気'!#REF!</definedName>
    <definedName name="\P" localSheetId="19">'[1]（参考）換気'!#REF!</definedName>
    <definedName name="\P">'[1]（参考）換気'!#REF!</definedName>
    <definedName name="AC_GNPL">'[2]BOX(ALQ)'!$B$17:$Y$21</definedName>
    <definedName name="AC_NR">'[2]BOX(ALQ)'!$B$4:$P$12</definedName>
    <definedName name="AHU" localSheetId="20">#REF!</definedName>
    <definedName name="AHU" localSheetId="25">#REF!</definedName>
    <definedName name="AHU" localSheetId="2">#REF!</definedName>
    <definedName name="AHU" localSheetId="3">#REF!</definedName>
    <definedName name="AHU" localSheetId="4">#REF!</definedName>
    <definedName name="AHU" localSheetId="6">#REF!</definedName>
    <definedName name="AHU" localSheetId="5">#REF!</definedName>
    <definedName name="AHU" localSheetId="7">#REF!</definedName>
    <definedName name="AHU" localSheetId="9">#REF!</definedName>
    <definedName name="AHU" localSheetId="10">#REF!</definedName>
    <definedName name="AHU" localSheetId="11">#REF!</definedName>
    <definedName name="AHU" localSheetId="12">#REF!</definedName>
    <definedName name="AHU" localSheetId="13">#REF!</definedName>
    <definedName name="AHU" localSheetId="14">#REF!</definedName>
    <definedName name="AHU" localSheetId="15">#REF!</definedName>
    <definedName name="AHU" localSheetId="16">#REF!</definedName>
    <definedName name="AHU" localSheetId="17">#REF!</definedName>
    <definedName name="AHU" localSheetId="18">#REF!</definedName>
    <definedName name="AHU" localSheetId="19">#REF!</definedName>
    <definedName name="AHU">#REF!</definedName>
    <definedName name="AHUCOE" localSheetId="20">#REF!</definedName>
    <definedName name="AHUCOE" localSheetId="25">#REF!</definedName>
    <definedName name="AHUCOE" localSheetId="2">#REF!</definedName>
    <definedName name="AHUCOE" localSheetId="3">#REF!</definedName>
    <definedName name="AHUCOE" localSheetId="4">#REF!</definedName>
    <definedName name="AHUCOE" localSheetId="6">#REF!</definedName>
    <definedName name="AHUCOE" localSheetId="5">#REF!</definedName>
    <definedName name="AHUCOE" localSheetId="7">#REF!</definedName>
    <definedName name="AHUCOE" localSheetId="9">#REF!</definedName>
    <definedName name="AHUCOE" localSheetId="10">#REF!</definedName>
    <definedName name="AHUCOE" localSheetId="11">#REF!</definedName>
    <definedName name="AHUCOE" localSheetId="12">#REF!</definedName>
    <definedName name="AHUCOE" localSheetId="13">#REF!</definedName>
    <definedName name="AHUCOE" localSheetId="14">#REF!</definedName>
    <definedName name="AHUCOE" localSheetId="15">#REF!</definedName>
    <definedName name="AHUCOE" localSheetId="16">#REF!</definedName>
    <definedName name="AHUCOE" localSheetId="17">#REF!</definedName>
    <definedName name="AHUCOE" localSheetId="18">#REF!</definedName>
    <definedName name="AHUCOE" localSheetId="19">#REF!</definedName>
    <definedName name="AHUCOE">#REF!</definedName>
    <definedName name="Back_S1FIG" localSheetId="15">'8号の1'!Back_S1FIG</definedName>
    <definedName name="Back_S1FIG" localSheetId="17">'9号の１'!Back_S1FIG</definedName>
    <definedName name="Back_S1FIG" localSheetId="18">[3]!Back_S1FIG</definedName>
    <definedName name="Back_S1FIG" localSheetId="19">[3]!Back_S1FIG</definedName>
    <definedName name="Back_S1FIG">[0]!Back_S1FIG</definedName>
    <definedName name="BRANCHK" localSheetId="20">#REF!</definedName>
    <definedName name="BRANCHK" localSheetId="25">#REF!</definedName>
    <definedName name="BRANCHK" localSheetId="2">#REF!</definedName>
    <definedName name="BRANCHK" localSheetId="3">#REF!</definedName>
    <definedName name="BRANCHK" localSheetId="4">#REF!</definedName>
    <definedName name="BRANCHK" localSheetId="6">#REF!</definedName>
    <definedName name="BRANCHK" localSheetId="5">#REF!</definedName>
    <definedName name="BRANCHK" localSheetId="7">#REF!</definedName>
    <definedName name="BRANCHK" localSheetId="9">#REF!</definedName>
    <definedName name="BRANCHK" localSheetId="10">#REF!</definedName>
    <definedName name="BRANCHK" localSheetId="11">#REF!</definedName>
    <definedName name="BRANCHK" localSheetId="12">#REF!</definedName>
    <definedName name="BRANCHK" localSheetId="13">#REF!</definedName>
    <definedName name="BRANCHK" localSheetId="14">#REF!</definedName>
    <definedName name="BRANCHK" localSheetId="15">#REF!</definedName>
    <definedName name="BRANCHK" localSheetId="16">#REF!</definedName>
    <definedName name="BRANCHK" localSheetId="17">#REF!</definedName>
    <definedName name="BRANCHK" localSheetId="18">#REF!</definedName>
    <definedName name="BRANCHK" localSheetId="19">#REF!</definedName>
    <definedName name="BRANCHK">#REF!</definedName>
    <definedName name="Bring_Graph" localSheetId="15">'8号の1'!Bring_Graph</definedName>
    <definedName name="Bring_Graph" localSheetId="17">'9号の１'!Bring_Graph</definedName>
    <definedName name="Bring_Graph" localSheetId="18">[3]!Bring_Graph</definedName>
    <definedName name="Bring_Graph" localSheetId="19">[3]!Bring_Graph</definedName>
    <definedName name="Bring_Graph">[0]!Bring_Graph</definedName>
    <definedName name="Bt_Coolg" localSheetId="15">'8号の1'!Bt_Coolg</definedName>
    <definedName name="Bt_Coolg" localSheetId="17">'9号の１'!Bt_Coolg</definedName>
    <definedName name="Bt_Coolg" localSheetId="18">[3]!Bt_Coolg</definedName>
    <definedName name="Bt_Coolg" localSheetId="19">[3]!Bt_Coolg</definedName>
    <definedName name="Bt_Coolg">[0]!Bt_Coolg</definedName>
    <definedName name="Bt_Hotg" localSheetId="15">'8号の1'!Bt_Hotg</definedName>
    <definedName name="Bt_Hotg" localSheetId="17">'9号の１'!Bt_Hotg</definedName>
    <definedName name="Bt_Hotg" localSheetId="18">[3]!Bt_Hotg</definedName>
    <definedName name="Bt_Hotg" localSheetId="19">[3]!Bt_Hotg</definedName>
    <definedName name="Bt_Hotg">[0]!Bt_Hotg</definedName>
    <definedName name="CANCEL" localSheetId="20">[4]!CANCEL</definedName>
    <definedName name="CANCEL" localSheetId="25">[4]!CANCEL</definedName>
    <definedName name="CANCEL" localSheetId="2">[4]!CANCEL</definedName>
    <definedName name="CANCEL" localSheetId="3">[4]!CANCEL</definedName>
    <definedName name="CANCEL" localSheetId="4">[4]!CANCEL</definedName>
    <definedName name="CANCEL" localSheetId="6">[4]!CANCEL</definedName>
    <definedName name="CANCEL" localSheetId="5">[4]!CANCEL</definedName>
    <definedName name="CANCEL" localSheetId="7">[4]!CANCEL</definedName>
    <definedName name="CANCEL" localSheetId="9">[4]!CANCEL</definedName>
    <definedName name="CANCEL" localSheetId="10">[4]!CANCEL</definedName>
    <definedName name="CANCEL" localSheetId="11">[4]!CANCEL</definedName>
    <definedName name="CANCEL" localSheetId="12">[4]!CANCEL</definedName>
    <definedName name="CANCEL" localSheetId="13">[4]!CANCEL</definedName>
    <definedName name="CANCEL" localSheetId="14">[4]!CANCEL</definedName>
    <definedName name="CANCEL" localSheetId="16">[4]!CANCEL</definedName>
    <definedName name="CANCEL" localSheetId="19">[4]!CANCEL</definedName>
    <definedName name="CANCEL">[4]!CANCEL</definedName>
    <definedName name="ｄｄｄ" localSheetId="15">'8号の1'!ｄｄｄ</definedName>
    <definedName name="ｄｄｄ" localSheetId="17">'9号の１'!ｄｄｄ</definedName>
    <definedName name="ｄｄｄ" localSheetId="18">[3]!ｄｄｄ</definedName>
    <definedName name="ｄｄｄ" localSheetId="19">[3]!ｄｄｄ</definedName>
    <definedName name="ｄｄｄ">[0]!ｄｄｄ</definedName>
    <definedName name="DUCT_TL" localSheetId="20">#REF!</definedName>
    <definedName name="DUCT_TL" localSheetId="25">#REF!</definedName>
    <definedName name="DUCT_TL" localSheetId="2">#REF!</definedName>
    <definedName name="DUCT_TL" localSheetId="3">#REF!</definedName>
    <definedName name="DUCT_TL" localSheetId="4">#REF!</definedName>
    <definedName name="DUCT_TL" localSheetId="6">#REF!</definedName>
    <definedName name="DUCT_TL" localSheetId="5">#REF!</definedName>
    <definedName name="DUCT_TL" localSheetId="7">#REF!</definedName>
    <definedName name="DUCT_TL" localSheetId="9">#REF!</definedName>
    <definedName name="DUCT_TL" localSheetId="10">#REF!</definedName>
    <definedName name="DUCT_TL" localSheetId="11">#REF!</definedName>
    <definedName name="DUCT_TL" localSheetId="12">#REF!</definedName>
    <definedName name="DUCT_TL" localSheetId="13">#REF!</definedName>
    <definedName name="DUCT_TL" localSheetId="14">#REF!</definedName>
    <definedName name="DUCT_TL" localSheetId="15">#REF!</definedName>
    <definedName name="DUCT_TL" localSheetId="16">#REF!</definedName>
    <definedName name="DUCT_TL" localSheetId="17">#REF!</definedName>
    <definedName name="DUCT_TL" localSheetId="18">#REF!</definedName>
    <definedName name="DUCT_TL" localSheetId="19">#REF!</definedName>
    <definedName name="DUCT_TL">#REF!</definedName>
    <definedName name="DUCTZ_TL" localSheetId="20">#REF!</definedName>
    <definedName name="DUCTZ_TL" localSheetId="25">#REF!</definedName>
    <definedName name="DUCTZ_TL" localSheetId="2">#REF!</definedName>
    <definedName name="DUCTZ_TL" localSheetId="3">#REF!</definedName>
    <definedName name="DUCTZ_TL" localSheetId="4">#REF!</definedName>
    <definedName name="DUCTZ_TL" localSheetId="6">#REF!</definedName>
    <definedName name="DUCTZ_TL" localSheetId="5">#REF!</definedName>
    <definedName name="DUCTZ_TL" localSheetId="7">#REF!</definedName>
    <definedName name="DUCTZ_TL" localSheetId="9">#REF!</definedName>
    <definedName name="DUCTZ_TL" localSheetId="10">#REF!</definedName>
    <definedName name="DUCTZ_TL" localSheetId="11">#REF!</definedName>
    <definedName name="DUCTZ_TL" localSheetId="12">#REF!</definedName>
    <definedName name="DUCTZ_TL" localSheetId="13">#REF!</definedName>
    <definedName name="DUCTZ_TL" localSheetId="14">#REF!</definedName>
    <definedName name="DUCTZ_TL" localSheetId="15">#REF!</definedName>
    <definedName name="DUCTZ_TL" localSheetId="16">#REF!</definedName>
    <definedName name="DUCTZ_TL" localSheetId="17">#REF!</definedName>
    <definedName name="DUCTZ_TL" localSheetId="18">#REF!</definedName>
    <definedName name="DUCTZ_TL" localSheetId="19">#REF!</definedName>
    <definedName name="DUCTZ_TL">#REF!</definedName>
    <definedName name="ELBOW_REV">[2]ELBOW!$B$59:$AF$60</definedName>
    <definedName name="ELBOW_TABLE">[2]ELBOW!$B$6:$AF$55</definedName>
    <definedName name="F" localSheetId="20">#REF!</definedName>
    <definedName name="F" localSheetId="25">#REF!</definedName>
    <definedName name="F" localSheetId="2">#REF!</definedName>
    <definedName name="F" localSheetId="3">#REF!</definedName>
    <definedName name="F" localSheetId="4">#REF!</definedName>
    <definedName name="F" localSheetId="6">#REF!</definedName>
    <definedName name="F" localSheetId="5">#REF!</definedName>
    <definedName name="F" localSheetId="7">#REF!</definedName>
    <definedName name="F" localSheetId="9">#REF!</definedName>
    <definedName name="F" localSheetId="10">#REF!</definedName>
    <definedName name="F" localSheetId="11">#REF!</definedName>
    <definedName name="F" localSheetId="12">#REF!</definedName>
    <definedName name="F" localSheetId="13">#REF!</definedName>
    <definedName name="F" localSheetId="14">#REF!</definedName>
    <definedName name="F" localSheetId="15">#REF!</definedName>
    <definedName name="F" localSheetId="16">#REF!</definedName>
    <definedName name="F" localSheetId="17">#REF!</definedName>
    <definedName name="F" localSheetId="18">#REF!</definedName>
    <definedName name="F" localSheetId="19">#REF!</definedName>
    <definedName name="F">#REF!</definedName>
    <definedName name="ｆｂｆ" localSheetId="15">'8号の1'!ｆｂｆ</definedName>
    <definedName name="ｆｂｆ" localSheetId="17">'9号の１'!ｆｂｆ</definedName>
    <definedName name="ｆｂｆ" localSheetId="18">[3]!ｆｂｆ</definedName>
    <definedName name="ｆｂｆ" localSheetId="19">[3]!ｆｂｆ</definedName>
    <definedName name="ｆｂｆ">[0]!ｆｂｆ</definedName>
    <definedName name="FLEXNR" localSheetId="20">#REF!</definedName>
    <definedName name="FLEXNR" localSheetId="25">#REF!</definedName>
    <definedName name="FLEXNR" localSheetId="2">#REF!</definedName>
    <definedName name="FLEXNR" localSheetId="3">#REF!</definedName>
    <definedName name="FLEXNR" localSheetId="4">#REF!</definedName>
    <definedName name="FLEXNR" localSheetId="6">#REF!</definedName>
    <definedName name="FLEXNR" localSheetId="5">#REF!</definedName>
    <definedName name="FLEXNR" localSheetId="7">#REF!</definedName>
    <definedName name="FLEXNR" localSheetId="9">#REF!</definedName>
    <definedName name="FLEXNR" localSheetId="10">#REF!</definedName>
    <definedName name="FLEXNR" localSheetId="11">#REF!</definedName>
    <definedName name="FLEXNR" localSheetId="12">#REF!</definedName>
    <definedName name="FLEXNR" localSheetId="13">#REF!</definedName>
    <definedName name="FLEXNR" localSheetId="14">#REF!</definedName>
    <definedName name="FLEXNR" localSheetId="15">#REF!</definedName>
    <definedName name="FLEXNR" localSheetId="16">#REF!</definedName>
    <definedName name="FLEXNR" localSheetId="17">#REF!</definedName>
    <definedName name="FLEXNR" localSheetId="18">#REF!</definedName>
    <definedName name="FLEXNR" localSheetId="19">#REF!</definedName>
    <definedName name="FLEXNR">#REF!</definedName>
    <definedName name="GWABSO" localSheetId="20">#REF!</definedName>
    <definedName name="GWABSO" localSheetId="25">#REF!</definedName>
    <definedName name="GWABSO" localSheetId="2">#REF!</definedName>
    <definedName name="GWABSO" localSheetId="3">#REF!</definedName>
    <definedName name="GWABSO" localSheetId="4">#REF!</definedName>
    <definedName name="GWABSO" localSheetId="6">#REF!</definedName>
    <definedName name="GWABSO" localSheetId="5">#REF!</definedName>
    <definedName name="GWABSO" localSheetId="7">#REF!</definedName>
    <definedName name="GWABSO" localSheetId="9">#REF!</definedName>
    <definedName name="GWABSO" localSheetId="10">#REF!</definedName>
    <definedName name="GWABSO" localSheetId="11">#REF!</definedName>
    <definedName name="GWABSO" localSheetId="12">#REF!</definedName>
    <definedName name="GWABSO" localSheetId="13">#REF!</definedName>
    <definedName name="GWABSO" localSheetId="14">#REF!</definedName>
    <definedName name="GWABSO" localSheetId="15">#REF!</definedName>
    <definedName name="GWABSO" localSheetId="16">#REF!</definedName>
    <definedName name="GWABSO" localSheetId="17">#REF!</definedName>
    <definedName name="GWABSO" localSheetId="18">#REF!</definedName>
    <definedName name="GWABSO" localSheetId="19">#REF!</definedName>
    <definedName name="GWABSO">#REF!</definedName>
    <definedName name="HOLIDAY" localSheetId="20">#REF!</definedName>
    <definedName name="HOLIDAY" localSheetId="25">#REF!</definedName>
    <definedName name="HOLIDAY" localSheetId="2">#REF!</definedName>
    <definedName name="HOLIDAY" localSheetId="3">#REF!</definedName>
    <definedName name="HOLIDAY" localSheetId="4">#REF!</definedName>
    <definedName name="HOLIDAY" localSheetId="6">#REF!</definedName>
    <definedName name="HOLIDAY" localSheetId="5">#REF!</definedName>
    <definedName name="HOLIDAY" localSheetId="7">#REF!</definedName>
    <definedName name="HOLIDAY" localSheetId="9">#REF!</definedName>
    <definedName name="HOLIDAY" localSheetId="10">#REF!</definedName>
    <definedName name="HOLIDAY" localSheetId="11">#REF!</definedName>
    <definedName name="HOLIDAY" localSheetId="12">#REF!</definedName>
    <definedName name="HOLIDAY" localSheetId="13">#REF!</definedName>
    <definedName name="HOLIDAY" localSheetId="14">#REF!</definedName>
    <definedName name="HOLIDAY" localSheetId="15">#REF!</definedName>
    <definedName name="HOLIDAY" localSheetId="16">#REF!</definedName>
    <definedName name="HOLIDAY" localSheetId="17">#REF!</definedName>
    <definedName name="HOLIDAY" localSheetId="18">#REF!</definedName>
    <definedName name="HOLIDAY" localSheetId="19">#REF!</definedName>
    <definedName name="HOLIDAY">#REF!</definedName>
    <definedName name="ｋ" localSheetId="16">#REF!</definedName>
    <definedName name="ｋ">#REF!</definedName>
    <definedName name="kkk" localSheetId="15">'8号の1'!kkk</definedName>
    <definedName name="kkk" localSheetId="17">'9号の１'!kkk</definedName>
    <definedName name="kkk" localSheetId="18">[3]!kkk</definedName>
    <definedName name="kkk" localSheetId="19">[3]!kkk</definedName>
    <definedName name="kkk">[0]!kkk</definedName>
    <definedName name="kwr" localSheetId="20">#REF!</definedName>
    <definedName name="kwr" localSheetId="25">#REF!</definedName>
    <definedName name="kwr" localSheetId="2">#REF!</definedName>
    <definedName name="kwr" localSheetId="3">#REF!</definedName>
    <definedName name="kwr" localSheetId="4">#REF!</definedName>
    <definedName name="kwr" localSheetId="6">#REF!</definedName>
    <definedName name="kwr" localSheetId="5">#REF!</definedName>
    <definedName name="kwr" localSheetId="7">#REF!</definedName>
    <definedName name="kwr" localSheetId="9">#REF!</definedName>
    <definedName name="kwr" localSheetId="10">#REF!</definedName>
    <definedName name="kwr" localSheetId="11">#REF!</definedName>
    <definedName name="kwr" localSheetId="12">#REF!</definedName>
    <definedName name="kwr" localSheetId="13">#REF!</definedName>
    <definedName name="kwr" localSheetId="14">#REF!</definedName>
    <definedName name="kwr" localSheetId="15">#REF!</definedName>
    <definedName name="kwr" localSheetId="16">#REF!</definedName>
    <definedName name="kwr" localSheetId="17">#REF!</definedName>
    <definedName name="kwr" localSheetId="18">#REF!</definedName>
    <definedName name="kwr" localSheetId="19">#REF!</definedName>
    <definedName name="kwr">#REF!</definedName>
    <definedName name="LC_GNPL">'[2]BOX(ALQ)'!$B$35:$Y$40</definedName>
    <definedName name="LC_NR">'[2]BOX(ALQ)'!$B$25:$P$30</definedName>
    <definedName name="LETBASE" localSheetId="20">#REF!</definedName>
    <definedName name="LETBASE" localSheetId="25">#REF!</definedName>
    <definedName name="LETBASE" localSheetId="2">#REF!</definedName>
    <definedName name="LETBASE" localSheetId="3">#REF!</definedName>
    <definedName name="LETBASE" localSheetId="4">#REF!</definedName>
    <definedName name="LETBASE" localSheetId="6">#REF!</definedName>
    <definedName name="LETBASE" localSheetId="5">#REF!</definedName>
    <definedName name="LETBASE" localSheetId="7">#REF!</definedName>
    <definedName name="LETBASE" localSheetId="9">#REF!</definedName>
    <definedName name="LETBASE" localSheetId="10">#REF!</definedName>
    <definedName name="LETBASE" localSheetId="11">#REF!</definedName>
    <definedName name="LETBASE" localSheetId="12">#REF!</definedName>
    <definedName name="LETBASE" localSheetId="13">#REF!</definedName>
    <definedName name="LETBASE" localSheetId="14">#REF!</definedName>
    <definedName name="LETBASE" localSheetId="15">#REF!</definedName>
    <definedName name="LETBASE" localSheetId="16">#REF!</definedName>
    <definedName name="LETBASE" localSheetId="17">#REF!</definedName>
    <definedName name="LETBASE" localSheetId="18">#REF!</definedName>
    <definedName name="LETBASE" localSheetId="19">#REF!</definedName>
    <definedName name="LETBASE">#REF!</definedName>
    <definedName name="LIST" localSheetId="20">#REF!</definedName>
    <definedName name="LIST" localSheetId="25">#REF!</definedName>
    <definedName name="LIST" localSheetId="2">#REF!</definedName>
    <definedName name="LIST" localSheetId="3">#REF!</definedName>
    <definedName name="LIST" localSheetId="4">#REF!</definedName>
    <definedName name="LIST" localSheetId="6">#REF!</definedName>
    <definedName name="LIST" localSheetId="5">#REF!</definedName>
    <definedName name="LIST" localSheetId="7">#REF!</definedName>
    <definedName name="LIST" localSheetId="9">#REF!</definedName>
    <definedName name="LIST" localSheetId="10">#REF!</definedName>
    <definedName name="LIST" localSheetId="11">#REF!</definedName>
    <definedName name="LIST" localSheetId="12">#REF!</definedName>
    <definedName name="LIST" localSheetId="13">#REF!</definedName>
    <definedName name="LIST" localSheetId="14">#REF!</definedName>
    <definedName name="LIST" localSheetId="15">#REF!</definedName>
    <definedName name="LIST" localSheetId="16">#REF!</definedName>
    <definedName name="LIST" localSheetId="17">#REF!</definedName>
    <definedName name="LIST" localSheetId="18">#REF!</definedName>
    <definedName name="LIST" localSheetId="19">#REF!</definedName>
    <definedName name="LIST">#REF!</definedName>
    <definedName name="lll" localSheetId="15">'8号の1'!lll</definedName>
    <definedName name="lll" localSheetId="17">'9号の１'!lll</definedName>
    <definedName name="lll" localSheetId="18">[3]!lll</definedName>
    <definedName name="lll" localSheetId="19">[3]!lll</definedName>
    <definedName name="lll">[0]!lll</definedName>
    <definedName name="MAT_TL" localSheetId="20">#REF!</definedName>
    <definedName name="MAT_TL" localSheetId="25">#REF!</definedName>
    <definedName name="MAT_TL" localSheetId="2">#REF!</definedName>
    <definedName name="MAT_TL" localSheetId="3">#REF!</definedName>
    <definedName name="MAT_TL" localSheetId="4">#REF!</definedName>
    <definedName name="MAT_TL" localSheetId="6">#REF!</definedName>
    <definedName name="MAT_TL" localSheetId="5">#REF!</definedName>
    <definedName name="MAT_TL" localSheetId="7">#REF!</definedName>
    <definedName name="MAT_TL" localSheetId="9">#REF!</definedName>
    <definedName name="MAT_TL" localSheetId="10">#REF!</definedName>
    <definedName name="MAT_TL" localSheetId="11">#REF!</definedName>
    <definedName name="MAT_TL" localSheetId="12">#REF!</definedName>
    <definedName name="MAT_TL" localSheetId="13">#REF!</definedName>
    <definedName name="MAT_TL" localSheetId="14">#REF!</definedName>
    <definedName name="MAT_TL" localSheetId="15">#REF!</definedName>
    <definedName name="MAT_TL" localSheetId="16">#REF!</definedName>
    <definedName name="MAT_TL" localSheetId="17">#REF!</definedName>
    <definedName name="MAT_TL" localSheetId="18">#REF!</definedName>
    <definedName name="MAT_TL" localSheetId="19">#REF!</definedName>
    <definedName name="MAT_TL">#REF!</definedName>
    <definedName name="NCDATA" localSheetId="20">#REF!</definedName>
    <definedName name="NCDATA" localSheetId="25">#REF!</definedName>
    <definedName name="NCDATA" localSheetId="2">#REF!</definedName>
    <definedName name="NCDATA" localSheetId="3">#REF!</definedName>
    <definedName name="NCDATA" localSheetId="4">#REF!</definedName>
    <definedName name="NCDATA" localSheetId="6">#REF!</definedName>
    <definedName name="NCDATA" localSheetId="5">#REF!</definedName>
    <definedName name="NCDATA" localSheetId="7">#REF!</definedName>
    <definedName name="NCDATA" localSheetId="9">#REF!</definedName>
    <definedName name="NCDATA" localSheetId="10">#REF!</definedName>
    <definedName name="NCDATA" localSheetId="11">#REF!</definedName>
    <definedName name="NCDATA" localSheetId="12">#REF!</definedName>
    <definedName name="NCDATA" localSheetId="13">#REF!</definedName>
    <definedName name="NCDATA" localSheetId="14">#REF!</definedName>
    <definedName name="NCDATA" localSheetId="15">#REF!</definedName>
    <definedName name="NCDATA" localSheetId="16">#REF!</definedName>
    <definedName name="NCDATA" localSheetId="17">#REF!</definedName>
    <definedName name="NCDATA" localSheetId="18">#REF!</definedName>
    <definedName name="NCDATA" localSheetId="19">#REF!</definedName>
    <definedName name="NCDATA">#REF!</definedName>
    <definedName name="ONAIR_GREV">[2]ONAIR!$B$69:$O$76</definedName>
    <definedName name="ONAIR_LREV">[2]ONAIR!$B$63:$O$63</definedName>
    <definedName name="ONAIR_SIZE">[2]ONAIR!$B$80:$G$122</definedName>
    <definedName name="ONAIR_TABLE">[2]ONAIR!$B$5:$R$58</definedName>
    <definedName name="OPH_GNPL">[2]ONPACT!$N$32:$AA$37</definedName>
    <definedName name="OPH_ILREV">[2]ONPACT!$B$32:$L$41</definedName>
    <definedName name="OPL_GNPL">[2]ONPACT!$N$4:$AA$9</definedName>
    <definedName name="OPL_ILREV">[2]ONPACT!$B$4:$L$13</definedName>
    <definedName name="OPM_GNPL">[2]ONPACT!$N$17:$AA$22</definedName>
    <definedName name="OPM_ILREV">[2]ONPACT!$B$17:$L$28</definedName>
    <definedName name="OTHERDIST" localSheetId="20">#REF!</definedName>
    <definedName name="OTHERDIST" localSheetId="25">#REF!</definedName>
    <definedName name="OTHERDIST" localSheetId="2">#REF!</definedName>
    <definedName name="OTHERDIST" localSheetId="3">#REF!</definedName>
    <definedName name="OTHERDIST" localSheetId="4">#REF!</definedName>
    <definedName name="OTHERDIST" localSheetId="6">#REF!</definedName>
    <definedName name="OTHERDIST" localSheetId="5">#REF!</definedName>
    <definedName name="OTHERDIST" localSheetId="7">#REF!</definedName>
    <definedName name="OTHERDIST" localSheetId="9">#REF!</definedName>
    <definedName name="OTHERDIST" localSheetId="10">#REF!</definedName>
    <definedName name="OTHERDIST" localSheetId="11">#REF!</definedName>
    <definedName name="OTHERDIST" localSheetId="12">#REF!</definedName>
    <definedName name="OTHERDIST" localSheetId="13">#REF!</definedName>
    <definedName name="OTHERDIST" localSheetId="14">#REF!</definedName>
    <definedName name="OTHERDIST" localSheetId="15">#REF!</definedName>
    <definedName name="OTHERDIST" localSheetId="16">#REF!</definedName>
    <definedName name="OTHERDIST" localSheetId="17">#REF!</definedName>
    <definedName name="OTHERDIST" localSheetId="18">#REF!</definedName>
    <definedName name="OTHERDIST" localSheetId="19">#REF!</definedName>
    <definedName name="OTHERDIST">#REF!</definedName>
    <definedName name="_xlnm.Print_Area" localSheetId="20">'10号 '!$A$1:$BD$25</definedName>
    <definedName name="_xlnm.Print_Area" localSheetId="2">'１号'!$A$1:$AR$48</definedName>
    <definedName name="_xlnm.Print_Area" localSheetId="3">'２号'!$A$1:$AR$47</definedName>
    <definedName name="_xlnm.Print_Area" localSheetId="4">'3号'!$A$1:$AR$44</definedName>
    <definedName name="_xlnm.Print_Area" localSheetId="6">'4号 (裏面)'!$A$1:$AQ$47</definedName>
    <definedName name="_xlnm.Print_Area" localSheetId="5">'4号（表面）'!$A$1:$AR$46</definedName>
    <definedName name="_xlnm.Print_Area" localSheetId="7">'5号'!$A$1:$AR$47</definedName>
    <definedName name="_xlnm.Print_Area" localSheetId="8">'6号'!$A$1:$AR$46</definedName>
    <definedName name="_xlnm.Print_Area" localSheetId="9">'7号-1(表紙)'!$A$1:$AO$39</definedName>
    <definedName name="_xlnm.Print_Area" localSheetId="10">'7号-2(表紙)'!$A$1:$AO$39</definedName>
    <definedName name="_xlnm.Print_Area" localSheetId="11">'7号-3(表紙)'!$A$1:$AO$39</definedName>
    <definedName name="_xlnm.Print_Area" localSheetId="12">'7号-4(表紙)'!$A$1:$AO$39</definedName>
    <definedName name="_xlnm.Print_Area" localSheetId="13">'7号-5(表紙)'!$A$1:$AO$39</definedName>
    <definedName name="_xlnm.Print_Area" localSheetId="14">'7号-6(表紙)'!$A$1:$AO$39</definedName>
    <definedName name="_xlnm.Print_Area" localSheetId="15">'8号の1'!$A$1:$AZ$41</definedName>
    <definedName name="_xlnm.Print_Area" localSheetId="16">'8号の2 (生プラ)'!$A$1:$I$29</definedName>
    <definedName name="_xlnm.Print_Area" localSheetId="19">#REF!</definedName>
    <definedName name="_xlnm.Print_Area" localSheetId="1">様式リスト!$A$1:$F$32</definedName>
    <definedName name="_xlnm.Print_Area">#REF!</definedName>
    <definedName name="ｑ" localSheetId="16">#REF!</definedName>
    <definedName name="ｑ">#REF!</definedName>
    <definedName name="ｑｑ" localSheetId="16">#REF!</definedName>
    <definedName name="ｑｑ">#REF!</definedName>
    <definedName name="ｑｑｑ" localSheetId="15">'8号の1'!ｑｑｑ</definedName>
    <definedName name="ｑｑｑ" localSheetId="17">'9号の１'!ｑｑｑ</definedName>
    <definedName name="ｑｑｑ" localSheetId="18">[3]!ｑｑｑ</definedName>
    <definedName name="ｑｑｑ" localSheetId="19">[3]!ｑｑｑ</definedName>
    <definedName name="ｑｑｑ">[0]!ｑｑｑ</definedName>
    <definedName name="ｑｑｑｗ" localSheetId="15">'8号の1'!ｑｑｑｗ</definedName>
    <definedName name="ｑｑｑｗ" localSheetId="17">'9号の１'!ｑｑｑｗ</definedName>
    <definedName name="ｑｑｑｗ" localSheetId="18">[3]!ｑｑｑｗ</definedName>
    <definedName name="ｑｑｑｗ" localSheetId="19">[3]!ｑｑｑｗ</definedName>
    <definedName name="ｑｑｑｗ">[0]!ｑｑｑｗ</definedName>
    <definedName name="ｒｇ" localSheetId="15">'8号の1'!ｒｇ</definedName>
    <definedName name="ｒｇ" localSheetId="17">'9号の１'!ｒｇ</definedName>
    <definedName name="ｒｇ" localSheetId="18">[3]!ｒｇ</definedName>
    <definedName name="ｒｇ" localSheetId="19">[3]!ｒｇ</definedName>
    <definedName name="ｒｇ">[0]!ｒｇ</definedName>
    <definedName name="ｒｈｖ" localSheetId="15">'8号の1'!ｒｈｖ</definedName>
    <definedName name="ｒｈｖ" localSheetId="17">'9号の１'!ｒｈｖ</definedName>
    <definedName name="ｒｈｖ" localSheetId="18">[3]!ｒｈｖ</definedName>
    <definedName name="ｒｈｖ" localSheetId="19">[3]!ｒｈｖ</definedName>
    <definedName name="ｒｈｖ">[0]!ｒｈｖ</definedName>
    <definedName name="ROOMABSO" localSheetId="20">#REF!</definedName>
    <definedName name="ROOMABSO" localSheetId="25">#REF!</definedName>
    <definedName name="ROOMABSO" localSheetId="2">#REF!</definedName>
    <definedName name="ROOMABSO" localSheetId="3">#REF!</definedName>
    <definedName name="ROOMABSO" localSheetId="4">#REF!</definedName>
    <definedName name="ROOMABSO" localSheetId="6">#REF!</definedName>
    <definedName name="ROOMABSO" localSheetId="5">#REF!</definedName>
    <definedName name="ROOMABSO" localSheetId="7">#REF!</definedName>
    <definedName name="ROOMABSO" localSheetId="9">#REF!</definedName>
    <definedName name="ROOMABSO" localSheetId="10">#REF!</definedName>
    <definedName name="ROOMABSO" localSheetId="11">#REF!</definedName>
    <definedName name="ROOMABSO" localSheetId="12">#REF!</definedName>
    <definedName name="ROOMABSO" localSheetId="13">#REF!</definedName>
    <definedName name="ROOMABSO" localSheetId="14">#REF!</definedName>
    <definedName name="ROOMABSO" localSheetId="15">#REF!</definedName>
    <definedName name="ROOMABSO" localSheetId="16">#REF!</definedName>
    <definedName name="ROOMABSO" localSheetId="17">#REF!</definedName>
    <definedName name="ROOMABSO" localSheetId="18">#REF!</definedName>
    <definedName name="ROOMABSO" localSheetId="19">#REF!</definedName>
    <definedName name="ROOMABSO">#REF!</definedName>
    <definedName name="SIROCCO" localSheetId="20">#REF!</definedName>
    <definedName name="SIROCCO" localSheetId="25">#REF!</definedName>
    <definedName name="SIROCCO" localSheetId="2">#REF!</definedName>
    <definedName name="SIROCCO" localSheetId="3">#REF!</definedName>
    <definedName name="SIROCCO" localSheetId="4">#REF!</definedName>
    <definedName name="SIROCCO" localSheetId="6">#REF!</definedName>
    <definedName name="SIROCCO" localSheetId="5">#REF!</definedName>
    <definedName name="SIROCCO" localSheetId="7">#REF!</definedName>
    <definedName name="SIROCCO" localSheetId="9">#REF!</definedName>
    <definedName name="SIROCCO" localSheetId="10">#REF!</definedName>
    <definedName name="SIROCCO" localSheetId="11">#REF!</definedName>
    <definedName name="SIROCCO" localSheetId="12">#REF!</definedName>
    <definedName name="SIROCCO" localSheetId="13">#REF!</definedName>
    <definedName name="SIROCCO" localSheetId="14">#REF!</definedName>
    <definedName name="SIROCCO" localSheetId="15">#REF!</definedName>
    <definedName name="SIROCCO" localSheetId="16">#REF!</definedName>
    <definedName name="SIROCCO" localSheetId="17">#REF!</definedName>
    <definedName name="SIROCCO" localSheetId="18">#REF!</definedName>
    <definedName name="SIROCCO" localSheetId="19">#REF!</definedName>
    <definedName name="SIROCCO">#REF!</definedName>
    <definedName name="ｓｘｆ" localSheetId="15">'8号の1'!ｓｘｆ</definedName>
    <definedName name="ｓｘｆ" localSheetId="17">'9号の１'!ｓｘｆ</definedName>
    <definedName name="ｓｘｆ" localSheetId="18">[3]!ｓｘｆ</definedName>
    <definedName name="ｓｘｆ" localSheetId="19">[3]!ｓｘｆ</definedName>
    <definedName name="ｓｘｆ">[0]!ｓｘｆ</definedName>
    <definedName name="TR一覧" localSheetId="20">#REF!</definedName>
    <definedName name="TR一覧" localSheetId="25">#REF!</definedName>
    <definedName name="TR一覧" localSheetId="2">#REF!</definedName>
    <definedName name="TR一覧" localSheetId="3">#REF!</definedName>
    <definedName name="TR一覧" localSheetId="4">#REF!</definedName>
    <definedName name="TR一覧" localSheetId="6">#REF!</definedName>
    <definedName name="TR一覧" localSheetId="5">#REF!</definedName>
    <definedName name="TR一覧" localSheetId="7">#REF!</definedName>
    <definedName name="TR一覧" localSheetId="9">#REF!</definedName>
    <definedName name="TR一覧" localSheetId="10">#REF!</definedName>
    <definedName name="TR一覧" localSheetId="11">#REF!</definedName>
    <definedName name="TR一覧" localSheetId="12">#REF!</definedName>
    <definedName name="TR一覧" localSheetId="13">#REF!</definedName>
    <definedName name="TR一覧" localSheetId="14">#REF!</definedName>
    <definedName name="TR一覧" localSheetId="15">#REF!</definedName>
    <definedName name="TR一覧" localSheetId="16">#REF!</definedName>
    <definedName name="TR一覧" localSheetId="17">#REF!</definedName>
    <definedName name="TR一覧" localSheetId="18">#REF!</definedName>
    <definedName name="TR一覧" localSheetId="19">#REF!</definedName>
    <definedName name="TR一覧">#REF!</definedName>
    <definedName name="TR結線一覧" localSheetId="20">#REF!</definedName>
    <definedName name="TR結線一覧" localSheetId="25">#REF!</definedName>
    <definedName name="TR結線一覧" localSheetId="2">#REF!</definedName>
    <definedName name="TR結線一覧" localSheetId="3">#REF!</definedName>
    <definedName name="TR結線一覧" localSheetId="4">#REF!</definedName>
    <definedName name="TR結線一覧" localSheetId="6">#REF!</definedName>
    <definedName name="TR結線一覧" localSheetId="5">#REF!</definedName>
    <definedName name="TR結線一覧" localSheetId="7">#REF!</definedName>
    <definedName name="TR結線一覧" localSheetId="9">#REF!</definedName>
    <definedName name="TR結線一覧" localSheetId="10">#REF!</definedName>
    <definedName name="TR結線一覧" localSheetId="11">#REF!</definedName>
    <definedName name="TR結線一覧" localSheetId="12">#REF!</definedName>
    <definedName name="TR結線一覧" localSheetId="13">#REF!</definedName>
    <definedName name="TR結線一覧" localSheetId="14">#REF!</definedName>
    <definedName name="TR結線一覧" localSheetId="15">#REF!</definedName>
    <definedName name="TR結線一覧" localSheetId="16">#REF!</definedName>
    <definedName name="TR結線一覧" localSheetId="17">#REF!</definedName>
    <definedName name="TR結線一覧" localSheetId="18">#REF!</definedName>
    <definedName name="TR結線一覧" localSheetId="19">#REF!</definedName>
    <definedName name="TR結線一覧">#REF!</definedName>
    <definedName name="TR容量一覧" localSheetId="20">#REF!</definedName>
    <definedName name="TR容量一覧" localSheetId="25">#REF!</definedName>
    <definedName name="TR容量一覧" localSheetId="2">#REF!</definedName>
    <definedName name="TR容量一覧" localSheetId="3">#REF!</definedName>
    <definedName name="TR容量一覧" localSheetId="4">#REF!</definedName>
    <definedName name="TR容量一覧" localSheetId="6">#REF!</definedName>
    <definedName name="TR容量一覧" localSheetId="5">#REF!</definedName>
    <definedName name="TR容量一覧" localSheetId="7">#REF!</definedName>
    <definedName name="TR容量一覧" localSheetId="9">#REF!</definedName>
    <definedName name="TR容量一覧" localSheetId="10">#REF!</definedName>
    <definedName name="TR容量一覧" localSheetId="11">#REF!</definedName>
    <definedName name="TR容量一覧" localSheetId="12">#REF!</definedName>
    <definedName name="TR容量一覧" localSheetId="13">#REF!</definedName>
    <definedName name="TR容量一覧" localSheetId="14">#REF!</definedName>
    <definedName name="TR容量一覧" localSheetId="15">#REF!</definedName>
    <definedName name="TR容量一覧" localSheetId="16">#REF!</definedName>
    <definedName name="TR容量一覧" localSheetId="17">#REF!</definedName>
    <definedName name="TR容量一覧" localSheetId="18">#REF!</definedName>
    <definedName name="TR容量一覧" localSheetId="19">#REF!</definedName>
    <definedName name="TR容量一覧">#REF!</definedName>
    <definedName name="あ" localSheetId="15">'8号の1'!あ</definedName>
    <definedName name="あ" localSheetId="17">'9号の１'!あ</definedName>
    <definedName name="あ" localSheetId="18">[3]!あ</definedName>
    <definedName name="あ" localSheetId="19">[3]!あ</definedName>
    <definedName name="あ">[0]!あ</definedName>
    <definedName name="あ２０１" localSheetId="20">[5]本棟1階!#REF!</definedName>
    <definedName name="あ２０１" localSheetId="25">[5]本棟1階!#REF!</definedName>
    <definedName name="あ２０１" localSheetId="2">[5]本棟1階!#REF!</definedName>
    <definedName name="あ２０１" localSheetId="3">[5]本棟1階!#REF!</definedName>
    <definedName name="あ２０１" localSheetId="4">[5]本棟1階!#REF!</definedName>
    <definedName name="あ２０１" localSheetId="6">[5]本棟1階!#REF!</definedName>
    <definedName name="あ２０１" localSheetId="5">[5]本棟1階!#REF!</definedName>
    <definedName name="あ２０１" localSheetId="7">[5]本棟1階!#REF!</definedName>
    <definedName name="あ２０１" localSheetId="9">[5]本棟1階!#REF!</definedName>
    <definedName name="あ２０１" localSheetId="10">[5]本棟1階!#REF!</definedName>
    <definedName name="あ２０１" localSheetId="11">[5]本棟1階!#REF!</definedName>
    <definedName name="あ２０１" localSheetId="12">[5]本棟1階!#REF!</definedName>
    <definedName name="あ２０１" localSheetId="13">[5]本棟1階!#REF!</definedName>
    <definedName name="あ２０１" localSheetId="14">[5]本棟1階!#REF!</definedName>
    <definedName name="あ２０１" localSheetId="15">[5]本棟1階!#REF!</definedName>
    <definedName name="あ２０１" localSheetId="16">[5]本棟1階!#REF!</definedName>
    <definedName name="あ２０１" localSheetId="17">[5]本棟1階!#REF!</definedName>
    <definedName name="あ２０１" localSheetId="18">[5]本棟1階!#REF!</definedName>
    <definedName name="あ２０１" localSheetId="19">[5]本棟1階!#REF!</definedName>
    <definedName name="あ２０１">[5]本棟1階!#REF!</definedName>
    <definedName name="あｒ" localSheetId="15">'8号の1'!あｒ</definedName>
    <definedName name="あｒ" localSheetId="17">'9号の１'!あｒ</definedName>
    <definedName name="あｒ" localSheetId="18">[3]!あｒ</definedName>
    <definedName name="あｒ" localSheetId="19">[3]!あｒ</definedName>
    <definedName name="あｒ">[0]!あｒ</definedName>
    <definedName name="あああ" localSheetId="15">'8号の1'!あああ</definedName>
    <definedName name="あああ" localSheetId="17">'9号の１'!あああ</definedName>
    <definedName name="あああ" localSheetId="18">[3]!あああ</definedName>
    <definedName name="あああ" localSheetId="19">[3]!あああ</definedName>
    <definedName name="あああ">[0]!あああ</definedName>
    <definedName name="ああああ" localSheetId="15">'8号の1'!ああああ</definedName>
    <definedName name="ああああ" localSheetId="17">'9号の１'!ああああ</definedName>
    <definedName name="ああああ" localSheetId="18">[3]!ああああ</definedName>
    <definedName name="ああああ" localSheetId="19">[3]!ああああ</definedName>
    <definedName name="ああああ">[0]!ああああ</definedName>
    <definedName name="ああああああ" localSheetId="16">[4]!CANCEL</definedName>
    <definedName name="ああああああ">[4]!CANCEL</definedName>
    <definedName name="あああああああああ" localSheetId="16">#REF!</definedName>
    <definedName name="あああああああああ">#REF!</definedName>
    <definedName name="えｒｔ" localSheetId="15">'8号の1'!えｒｔ</definedName>
    <definedName name="えｒｔ" localSheetId="17">'9号の１'!えｒｔ</definedName>
    <definedName name="えｒｔ" localSheetId="18">[3]!えｒｔ</definedName>
    <definedName name="えｒｔ" localSheetId="19">[3]!えｒｔ</definedName>
    <definedName name="えｒｔ">[0]!えｒｔ</definedName>
    <definedName name="えええ" localSheetId="15">'8号の1'!えええ</definedName>
    <definedName name="えええ" localSheetId="17">'9号の１'!えええ</definedName>
    <definedName name="えええ" localSheetId="18">[3]!えええ</definedName>
    <definedName name="えええ" localSheetId="19">[3]!えええ</definedName>
    <definedName name="えええ">[0]!えええ</definedName>
    <definedName name="っっｆ" localSheetId="15">'8号の1'!っっｆ</definedName>
    <definedName name="っっｆ" localSheetId="17">'9号の１'!っっｆ</definedName>
    <definedName name="っっｆ" localSheetId="18">[3]!っっｆ</definedName>
    <definedName name="っっｆ" localSheetId="19">[3]!っっｆ</definedName>
    <definedName name="っっｆ">[0]!っっｆ</definedName>
    <definedName name="っっｇ" localSheetId="15">'8号の1'!っっｇ</definedName>
    <definedName name="っっｇ" localSheetId="17">'9号の１'!っっｇ</definedName>
    <definedName name="っっｇ" localSheetId="18">[3]!っっｇ</definedName>
    <definedName name="っっｇ" localSheetId="19">[3]!っっｇ</definedName>
    <definedName name="っっｇ">[0]!っっｇ</definedName>
    <definedName name="っっｈ" localSheetId="15">'8号の1'!っっｈ</definedName>
    <definedName name="っっｈ" localSheetId="17">'9号の１'!っっｈ</definedName>
    <definedName name="っっｈ" localSheetId="18">[3]!っっｈ</definedName>
    <definedName name="っっｈ" localSheetId="19">[3]!っっｈ</definedName>
    <definedName name="っっｈ">[0]!っっｈ</definedName>
    <definedName name="っっｌ" localSheetId="15">'8号の1'!っっｌ</definedName>
    <definedName name="っっｌ" localSheetId="17">'9号の１'!っっｌ</definedName>
    <definedName name="っっｌ" localSheetId="18">[3]!っっｌ</definedName>
    <definedName name="っっｌ" localSheetId="19">[3]!っっｌ</definedName>
    <definedName name="っっｌ">[0]!っっｌ</definedName>
    <definedName name="っっｒ" localSheetId="15">'8号の1'!っっｒ</definedName>
    <definedName name="っっｒ" localSheetId="17">'9号の１'!っっｒ</definedName>
    <definedName name="っっｒ" localSheetId="18">[3]!っっｒ</definedName>
    <definedName name="っっｒ" localSheetId="19">[3]!っっｒ</definedName>
    <definedName name="っっｒ">[0]!っっｒ</definedName>
    <definedName name="っっｔ" localSheetId="15">'8号の1'!っっｔ</definedName>
    <definedName name="っっｔ" localSheetId="17">'9号の１'!っっｔ</definedName>
    <definedName name="っっｔ" localSheetId="18">[3]!っっｔ</definedName>
    <definedName name="っっｔ" localSheetId="19">[3]!っっｔ</definedName>
    <definedName name="っっｔ">[0]!っっｔ</definedName>
    <definedName name="っっっｌ" localSheetId="15">'8号の1'!っっっｌ</definedName>
    <definedName name="っっっｌ" localSheetId="17">'9号の１'!っっっｌ</definedName>
    <definedName name="っっっｌ" localSheetId="18">[3]!っっっｌ</definedName>
    <definedName name="っっっｌ" localSheetId="19">[3]!っっっｌ</definedName>
    <definedName name="っっっｌ">[0]!っっっｌ</definedName>
    <definedName name="っっっｗ" localSheetId="15">'8号の1'!っっっｗ</definedName>
    <definedName name="っっっｗ" localSheetId="17">'9号の１'!っっっｗ</definedName>
    <definedName name="っっっｗ" localSheetId="18">[3]!っっっｗ</definedName>
    <definedName name="っっっｗ" localSheetId="19">[3]!っっっｗ</definedName>
    <definedName name="っっっｗ">[0]!っっっｗ</definedName>
    <definedName name="っっわ" localSheetId="15">'8号の1'!っっわ</definedName>
    <definedName name="っっわ" localSheetId="17">'9号の１'!っっわ</definedName>
    <definedName name="っっわ" localSheetId="18">[3]!っっわ</definedName>
    <definedName name="っっわ" localSheetId="19">[3]!っっわ</definedName>
    <definedName name="っっわ">[0]!っっわ</definedName>
    <definedName name="んｂｎ" localSheetId="15">'8号の1'!んｂｎ</definedName>
    <definedName name="んｂｎ" localSheetId="17">'9号の１'!んｂｎ</definedName>
    <definedName name="んｂｎ" localSheetId="18">[3]!んｂｎ</definedName>
    <definedName name="んｂｎ" localSheetId="19">[3]!んｂｎ</definedName>
    <definedName name="んｂｎ">[0]!んｂｎ</definedName>
    <definedName name="んｎ" localSheetId="15">'8号の1'!んｎ</definedName>
    <definedName name="んｎ" localSheetId="17">'9号の１'!んｎ</definedName>
    <definedName name="んｎ" localSheetId="18">[3]!んｎ</definedName>
    <definedName name="んｎ" localSheetId="19">[3]!んｎ</definedName>
    <definedName name="んｎ">[0]!んｎ</definedName>
    <definedName name="一次側電圧一覧" localSheetId="20">#REF!</definedName>
    <definedName name="一次側電圧一覧" localSheetId="25">#REF!</definedName>
    <definedName name="一次側電圧一覧" localSheetId="2">#REF!</definedName>
    <definedName name="一次側電圧一覧" localSheetId="3">#REF!</definedName>
    <definedName name="一次側電圧一覧" localSheetId="4">#REF!</definedName>
    <definedName name="一次側電圧一覧" localSheetId="6">#REF!</definedName>
    <definedName name="一次側電圧一覧" localSheetId="5">#REF!</definedName>
    <definedName name="一次側電圧一覧" localSheetId="7">#REF!</definedName>
    <definedName name="一次側電圧一覧" localSheetId="9">#REF!</definedName>
    <definedName name="一次側電圧一覧" localSheetId="10">#REF!</definedName>
    <definedName name="一次側電圧一覧" localSheetId="11">#REF!</definedName>
    <definedName name="一次側電圧一覧" localSheetId="12">#REF!</definedName>
    <definedName name="一次側電圧一覧" localSheetId="13">#REF!</definedName>
    <definedName name="一次側電圧一覧" localSheetId="14">#REF!</definedName>
    <definedName name="一次側電圧一覧" localSheetId="15">#REF!</definedName>
    <definedName name="一次側電圧一覧" localSheetId="16">#REF!</definedName>
    <definedName name="一次側電圧一覧" localSheetId="17">#REF!</definedName>
    <definedName name="一次側電圧一覧" localSheetId="18">#REF!</definedName>
    <definedName name="一次側電圧一覧" localSheetId="19">#REF!</definedName>
    <definedName name="一次側電圧一覧">#REF!</definedName>
    <definedName name="回路分類一覧" localSheetId="20">#REF!</definedName>
    <definedName name="回路分類一覧" localSheetId="25">#REF!</definedName>
    <definedName name="回路分類一覧" localSheetId="2">#REF!</definedName>
    <definedName name="回路分類一覧" localSheetId="3">#REF!</definedName>
    <definedName name="回路分類一覧" localSheetId="4">#REF!</definedName>
    <definedName name="回路分類一覧" localSheetId="6">#REF!</definedName>
    <definedName name="回路分類一覧" localSheetId="5">#REF!</definedName>
    <definedName name="回路分類一覧" localSheetId="7">#REF!</definedName>
    <definedName name="回路分類一覧" localSheetId="9">#REF!</definedName>
    <definedName name="回路分類一覧" localSheetId="10">#REF!</definedName>
    <definedName name="回路分類一覧" localSheetId="11">#REF!</definedName>
    <definedName name="回路分類一覧" localSheetId="12">#REF!</definedName>
    <definedName name="回路分類一覧" localSheetId="13">#REF!</definedName>
    <definedName name="回路分類一覧" localSheetId="14">#REF!</definedName>
    <definedName name="回路分類一覧" localSheetId="15">#REF!</definedName>
    <definedName name="回路分類一覧" localSheetId="16">#REF!</definedName>
    <definedName name="回路分類一覧" localSheetId="17">#REF!</definedName>
    <definedName name="回路分類一覧" localSheetId="18">#REF!</definedName>
    <definedName name="回路分類一覧" localSheetId="19">#REF!</definedName>
    <definedName name="回路分類一覧">#REF!</definedName>
    <definedName name="工事定価紺屋" localSheetId="20">#REF!</definedName>
    <definedName name="工事定価紺屋" localSheetId="25">#REF!</definedName>
    <definedName name="工事定価紺屋" localSheetId="2">#REF!</definedName>
    <definedName name="工事定価紺屋" localSheetId="3">#REF!</definedName>
    <definedName name="工事定価紺屋" localSheetId="4">#REF!</definedName>
    <definedName name="工事定価紺屋" localSheetId="6">#REF!</definedName>
    <definedName name="工事定価紺屋" localSheetId="5">#REF!</definedName>
    <definedName name="工事定価紺屋" localSheetId="7">#REF!</definedName>
    <definedName name="工事定価紺屋" localSheetId="9">#REF!</definedName>
    <definedName name="工事定価紺屋" localSheetId="10">#REF!</definedName>
    <definedName name="工事定価紺屋" localSheetId="11">#REF!</definedName>
    <definedName name="工事定価紺屋" localSheetId="12">#REF!</definedName>
    <definedName name="工事定価紺屋" localSheetId="13">#REF!</definedName>
    <definedName name="工事定価紺屋" localSheetId="14">#REF!</definedName>
    <definedName name="工事定価紺屋" localSheetId="15">#REF!</definedName>
    <definedName name="工事定価紺屋" localSheetId="16">#REF!</definedName>
    <definedName name="工事定価紺屋" localSheetId="17">#REF!</definedName>
    <definedName name="工事定価紺屋" localSheetId="18">#REF!</definedName>
    <definedName name="工事定価紺屋" localSheetId="19">#REF!</definedName>
    <definedName name="工事定価紺屋">#REF!</definedName>
    <definedName name="工事定価西京橋" localSheetId="20">#REF!</definedName>
    <definedName name="工事定価西京橋" localSheetId="25">#REF!</definedName>
    <definedName name="工事定価西京橋" localSheetId="2">#REF!</definedName>
    <definedName name="工事定価西京橋" localSheetId="3">#REF!</definedName>
    <definedName name="工事定価西京橋" localSheetId="4">#REF!</definedName>
    <definedName name="工事定価西京橋" localSheetId="6">#REF!</definedName>
    <definedName name="工事定価西京橋" localSheetId="5">#REF!</definedName>
    <definedName name="工事定価西京橋" localSheetId="7">#REF!</definedName>
    <definedName name="工事定価西京橋" localSheetId="9">#REF!</definedName>
    <definedName name="工事定価西京橋" localSheetId="10">#REF!</definedName>
    <definedName name="工事定価西京橋" localSheetId="11">#REF!</definedName>
    <definedName name="工事定価西京橋" localSheetId="12">#REF!</definedName>
    <definedName name="工事定価西京橋" localSheetId="13">#REF!</definedName>
    <definedName name="工事定価西京橋" localSheetId="14">#REF!</definedName>
    <definedName name="工事定価西京橋" localSheetId="15">#REF!</definedName>
    <definedName name="工事定価西京橋" localSheetId="16">#REF!</definedName>
    <definedName name="工事定価西京橋" localSheetId="17">#REF!</definedName>
    <definedName name="工事定価西京橋" localSheetId="18">#REF!</definedName>
    <definedName name="工事定価西京橋" localSheetId="19">#REF!</definedName>
    <definedName name="工事定価西京橋">#REF!</definedName>
    <definedName name="工事定価東京橋１F" localSheetId="20">#REF!</definedName>
    <definedName name="工事定価東京橋１F" localSheetId="25">#REF!</definedName>
    <definedName name="工事定価東京橋１F" localSheetId="2">#REF!</definedName>
    <definedName name="工事定価東京橋１F" localSheetId="3">#REF!</definedName>
    <definedName name="工事定価東京橋１F" localSheetId="4">#REF!</definedName>
    <definedName name="工事定価東京橋１F" localSheetId="6">#REF!</definedName>
    <definedName name="工事定価東京橋１F" localSheetId="5">#REF!</definedName>
    <definedName name="工事定価東京橋１F" localSheetId="7">#REF!</definedName>
    <definedName name="工事定価東京橋１F" localSheetId="9">#REF!</definedName>
    <definedName name="工事定価東京橋１F" localSheetId="10">#REF!</definedName>
    <definedName name="工事定価東京橋１F" localSheetId="11">#REF!</definedName>
    <definedName name="工事定価東京橋１F" localSheetId="12">#REF!</definedName>
    <definedName name="工事定価東京橋１F" localSheetId="13">#REF!</definedName>
    <definedName name="工事定価東京橋１F" localSheetId="14">#REF!</definedName>
    <definedName name="工事定価東京橋１F" localSheetId="15">#REF!</definedName>
    <definedName name="工事定価東京橋１F" localSheetId="16">#REF!</definedName>
    <definedName name="工事定価東京橋１F" localSheetId="17">#REF!</definedName>
    <definedName name="工事定価東京橋１F" localSheetId="18">#REF!</definedName>
    <definedName name="工事定価東京橋１F" localSheetId="19">#REF!</definedName>
    <definedName name="工事定価東京橋１F">#REF!</definedName>
    <definedName name="工事定価東京橋BF" localSheetId="20">#REF!</definedName>
    <definedName name="工事定価東京橋BF" localSheetId="25">#REF!</definedName>
    <definedName name="工事定価東京橋BF" localSheetId="2">#REF!</definedName>
    <definedName name="工事定価東京橋BF" localSheetId="3">#REF!</definedName>
    <definedName name="工事定価東京橋BF" localSheetId="4">#REF!</definedName>
    <definedName name="工事定価東京橋BF" localSheetId="6">#REF!</definedName>
    <definedName name="工事定価東京橋BF" localSheetId="5">#REF!</definedName>
    <definedName name="工事定価東京橋BF" localSheetId="7">#REF!</definedName>
    <definedName name="工事定価東京橋BF" localSheetId="9">#REF!</definedName>
    <definedName name="工事定価東京橋BF" localSheetId="10">#REF!</definedName>
    <definedName name="工事定価東京橋BF" localSheetId="11">#REF!</definedName>
    <definedName name="工事定価東京橋BF" localSheetId="12">#REF!</definedName>
    <definedName name="工事定価東京橋BF" localSheetId="13">#REF!</definedName>
    <definedName name="工事定価東京橋BF" localSheetId="14">#REF!</definedName>
    <definedName name="工事定価東京橋BF" localSheetId="15">#REF!</definedName>
    <definedName name="工事定価東京橋BF" localSheetId="16">#REF!</definedName>
    <definedName name="工事定価東京橋BF" localSheetId="17">#REF!</definedName>
    <definedName name="工事定価東京橋BF" localSheetId="18">#REF!</definedName>
    <definedName name="工事定価東京橋BF" localSheetId="19">#REF!</definedName>
    <definedName name="工事定価東京橋BF">#REF!</definedName>
    <definedName name="工事定価北有楽" localSheetId="20">#REF!</definedName>
    <definedName name="工事定価北有楽" localSheetId="25">#REF!</definedName>
    <definedName name="工事定価北有楽" localSheetId="2">#REF!</definedName>
    <definedName name="工事定価北有楽" localSheetId="3">#REF!</definedName>
    <definedName name="工事定価北有楽" localSheetId="4">#REF!</definedName>
    <definedName name="工事定価北有楽" localSheetId="6">#REF!</definedName>
    <definedName name="工事定価北有楽" localSheetId="5">#REF!</definedName>
    <definedName name="工事定価北有楽" localSheetId="7">#REF!</definedName>
    <definedName name="工事定価北有楽" localSheetId="9">#REF!</definedName>
    <definedName name="工事定価北有楽" localSheetId="10">#REF!</definedName>
    <definedName name="工事定価北有楽" localSheetId="11">#REF!</definedName>
    <definedName name="工事定価北有楽" localSheetId="12">#REF!</definedName>
    <definedName name="工事定価北有楽" localSheetId="13">#REF!</definedName>
    <definedName name="工事定価北有楽" localSheetId="14">#REF!</definedName>
    <definedName name="工事定価北有楽" localSheetId="15">#REF!</definedName>
    <definedName name="工事定価北有楽" localSheetId="16">#REF!</definedName>
    <definedName name="工事定価北有楽" localSheetId="17">#REF!</definedName>
    <definedName name="工事定価北有楽" localSheetId="18">#REF!</definedName>
    <definedName name="工事定価北有楽" localSheetId="19">#REF!</definedName>
    <definedName name="工事定価北有楽">#REF!</definedName>
    <definedName name="受電接続負荷種別" localSheetId="20">#REF!</definedName>
    <definedName name="受電接続負荷種別" localSheetId="25">#REF!</definedName>
    <definedName name="受電接続負荷種別" localSheetId="2">#REF!</definedName>
    <definedName name="受電接続負荷種別" localSheetId="3">#REF!</definedName>
    <definedName name="受電接続負荷種別" localSheetId="4">#REF!</definedName>
    <definedName name="受電接続負荷種別" localSheetId="6">#REF!</definedName>
    <definedName name="受電接続負荷種別" localSheetId="5">#REF!</definedName>
    <definedName name="受電接続負荷種別" localSheetId="7">#REF!</definedName>
    <definedName name="受電接続負荷種別" localSheetId="9">#REF!</definedName>
    <definedName name="受電接続負荷種別" localSheetId="10">#REF!</definedName>
    <definedName name="受電接続負荷種別" localSheetId="11">#REF!</definedName>
    <definedName name="受電接続負荷種別" localSheetId="12">#REF!</definedName>
    <definedName name="受電接続負荷種別" localSheetId="13">#REF!</definedName>
    <definedName name="受電接続負荷種別" localSheetId="14">#REF!</definedName>
    <definedName name="受電接続負荷種別" localSheetId="15">#REF!</definedName>
    <definedName name="受電接続負荷種別" localSheetId="16">#REF!</definedName>
    <definedName name="受電接続負荷種別" localSheetId="17">#REF!</definedName>
    <definedName name="受電接続負荷種別" localSheetId="18">#REF!</definedName>
    <definedName name="受電接続負荷種別" localSheetId="19">#REF!</definedName>
    <definedName name="受電接続負荷種別">#REF!</definedName>
    <definedName name="需要家受電電圧" localSheetId="20">#REF!</definedName>
    <definedName name="需要家受電電圧" localSheetId="25">#REF!</definedName>
    <definedName name="需要家受電電圧" localSheetId="2">#REF!</definedName>
    <definedName name="需要家受電電圧" localSheetId="3">#REF!</definedName>
    <definedName name="需要家受電電圧" localSheetId="4">#REF!</definedName>
    <definedName name="需要家受電電圧" localSheetId="6">#REF!</definedName>
    <definedName name="需要家受電電圧" localSheetId="5">#REF!</definedName>
    <definedName name="需要家受電電圧" localSheetId="7">#REF!</definedName>
    <definedName name="需要家受電電圧" localSheetId="9">#REF!</definedName>
    <definedName name="需要家受電電圧" localSheetId="10">#REF!</definedName>
    <definedName name="需要家受電電圧" localSheetId="11">#REF!</definedName>
    <definedName name="需要家受電電圧" localSheetId="12">#REF!</definedName>
    <definedName name="需要家受電電圧" localSheetId="13">#REF!</definedName>
    <definedName name="需要家受電電圧" localSheetId="14">#REF!</definedName>
    <definedName name="需要家受電電圧" localSheetId="15">#REF!</definedName>
    <definedName name="需要家受電電圧" localSheetId="16">#REF!</definedName>
    <definedName name="需要家受電電圧" localSheetId="17">#REF!</definedName>
    <definedName name="需要家受電電圧" localSheetId="18">#REF!</definedName>
    <definedName name="需要家受電電圧" localSheetId="19">#REF!</definedName>
    <definedName name="需要家受電電圧">#REF!</definedName>
    <definedName name="需要家受電方式" localSheetId="20">#REF!</definedName>
    <definedName name="需要家受電方式" localSheetId="25">#REF!</definedName>
    <definedName name="需要家受電方式" localSheetId="2">#REF!</definedName>
    <definedName name="需要家受電方式" localSheetId="3">#REF!</definedName>
    <definedName name="需要家受電方式" localSheetId="4">#REF!</definedName>
    <definedName name="需要家受電方式" localSheetId="6">#REF!</definedName>
    <definedName name="需要家受電方式" localSheetId="5">#REF!</definedName>
    <definedName name="需要家受電方式" localSheetId="7">#REF!</definedName>
    <definedName name="需要家受電方式" localSheetId="9">#REF!</definedName>
    <definedName name="需要家受電方式" localSheetId="10">#REF!</definedName>
    <definedName name="需要家受電方式" localSheetId="11">#REF!</definedName>
    <definedName name="需要家受電方式" localSheetId="12">#REF!</definedName>
    <definedName name="需要家受電方式" localSheetId="13">#REF!</definedName>
    <definedName name="需要家受電方式" localSheetId="14">#REF!</definedName>
    <definedName name="需要家受電方式" localSheetId="15">#REF!</definedName>
    <definedName name="需要家受電方式" localSheetId="16">#REF!</definedName>
    <definedName name="需要家受電方式" localSheetId="17">#REF!</definedName>
    <definedName name="需要家受電方式" localSheetId="18">#REF!</definedName>
    <definedName name="需要家受電方式" localSheetId="19">#REF!</definedName>
    <definedName name="需要家受電方式">#REF!</definedName>
    <definedName name="設備種類" localSheetId="20">#REF!</definedName>
    <definedName name="設備種類" localSheetId="25">#REF!</definedName>
    <definedName name="設備種類" localSheetId="2">#REF!</definedName>
    <definedName name="設備種類" localSheetId="3">#REF!</definedName>
    <definedName name="設備種類" localSheetId="4">#REF!</definedName>
    <definedName name="設備種類" localSheetId="6">#REF!</definedName>
    <definedName name="設備種類" localSheetId="5">#REF!</definedName>
    <definedName name="設備種類" localSheetId="7">#REF!</definedName>
    <definedName name="設備種類" localSheetId="9">#REF!</definedName>
    <definedName name="設備種類" localSheetId="10">#REF!</definedName>
    <definedName name="設備種類" localSheetId="11">#REF!</definedName>
    <definedName name="設備種類" localSheetId="12">#REF!</definedName>
    <definedName name="設備種類" localSheetId="13">#REF!</definedName>
    <definedName name="設備種類" localSheetId="14">#REF!</definedName>
    <definedName name="設備種類" localSheetId="15">#REF!</definedName>
    <definedName name="設備種類" localSheetId="16">#REF!</definedName>
    <definedName name="設備種類" localSheetId="17">#REF!</definedName>
    <definedName name="設備種類" localSheetId="18">#REF!</definedName>
    <definedName name="設備種類" localSheetId="19">#REF!</definedName>
    <definedName name="設備種類">#REF!</definedName>
    <definedName name="電力会社" localSheetId="20">#REF!</definedName>
    <definedName name="電力会社" localSheetId="25">#REF!</definedName>
    <definedName name="電力会社" localSheetId="2">#REF!</definedName>
    <definedName name="電力会社" localSheetId="3">#REF!</definedName>
    <definedName name="電力会社" localSheetId="4">#REF!</definedName>
    <definedName name="電力会社" localSheetId="6">#REF!</definedName>
    <definedName name="電力会社" localSheetId="5">#REF!</definedName>
    <definedName name="電力会社" localSheetId="7">#REF!</definedName>
    <definedName name="電力会社" localSheetId="9">#REF!</definedName>
    <definedName name="電力会社" localSheetId="10">#REF!</definedName>
    <definedName name="電力会社" localSheetId="11">#REF!</definedName>
    <definedName name="電力会社" localSheetId="12">#REF!</definedName>
    <definedName name="電力会社" localSheetId="13">#REF!</definedName>
    <definedName name="電力会社" localSheetId="14">#REF!</definedName>
    <definedName name="電力会社" localSheetId="15">#REF!</definedName>
    <definedName name="電力会社" localSheetId="16">#REF!</definedName>
    <definedName name="電力会社" localSheetId="17">#REF!</definedName>
    <definedName name="電力会社" localSheetId="18">#REF!</definedName>
    <definedName name="電力会社" localSheetId="19">#REF!</definedName>
    <definedName name="電力会社">#REF!</definedName>
    <definedName name="二次側電圧一覧" localSheetId="20">#REF!</definedName>
    <definedName name="二次側電圧一覧" localSheetId="25">#REF!</definedName>
    <definedName name="二次側電圧一覧" localSheetId="2">#REF!</definedName>
    <definedName name="二次側電圧一覧" localSheetId="3">#REF!</definedName>
    <definedName name="二次側電圧一覧" localSheetId="4">#REF!</definedName>
    <definedName name="二次側電圧一覧" localSheetId="6">#REF!</definedName>
    <definedName name="二次側電圧一覧" localSheetId="5">#REF!</definedName>
    <definedName name="二次側電圧一覧" localSheetId="7">#REF!</definedName>
    <definedName name="二次側電圧一覧" localSheetId="9">#REF!</definedName>
    <definedName name="二次側電圧一覧" localSheetId="10">#REF!</definedName>
    <definedName name="二次側電圧一覧" localSheetId="11">#REF!</definedName>
    <definedName name="二次側電圧一覧" localSheetId="12">#REF!</definedName>
    <definedName name="二次側電圧一覧" localSheetId="13">#REF!</definedName>
    <definedName name="二次側電圧一覧" localSheetId="14">#REF!</definedName>
    <definedName name="二次側電圧一覧" localSheetId="15">#REF!</definedName>
    <definedName name="二次側電圧一覧" localSheetId="16">#REF!</definedName>
    <definedName name="二次側電圧一覧" localSheetId="17">#REF!</definedName>
    <definedName name="二次側電圧一覧" localSheetId="18">#REF!</definedName>
    <definedName name="二次側電圧一覧" localSheetId="19">#REF!</definedName>
    <definedName name="二次側電圧一覧">#REF!</definedName>
    <definedName name="入力TR一覧" localSheetId="20">#REF!</definedName>
    <definedName name="入力TR一覧" localSheetId="25">#REF!</definedName>
    <definedName name="入力TR一覧" localSheetId="2">#REF!</definedName>
    <definedName name="入力TR一覧" localSheetId="3">#REF!</definedName>
    <definedName name="入力TR一覧" localSheetId="4">#REF!</definedName>
    <definedName name="入力TR一覧" localSheetId="6">#REF!</definedName>
    <definedName name="入力TR一覧" localSheetId="5">#REF!</definedName>
    <definedName name="入力TR一覧" localSheetId="7">#REF!</definedName>
    <definedName name="入力TR一覧" localSheetId="9">#REF!</definedName>
    <definedName name="入力TR一覧" localSheetId="10">#REF!</definedName>
    <definedName name="入力TR一覧" localSheetId="11">#REF!</definedName>
    <definedName name="入力TR一覧" localSheetId="12">#REF!</definedName>
    <definedName name="入力TR一覧" localSheetId="13">#REF!</definedName>
    <definedName name="入力TR一覧" localSheetId="14">#REF!</definedName>
    <definedName name="入力TR一覧" localSheetId="15">#REF!</definedName>
    <definedName name="入力TR一覧" localSheetId="16">#REF!</definedName>
    <definedName name="入力TR一覧" localSheetId="17">#REF!</definedName>
    <definedName name="入力TR一覧" localSheetId="18">#REF!</definedName>
    <definedName name="入力TR一覧" localSheetId="19">#REF!</definedName>
    <definedName name="入力TR一覧">#REF!</definedName>
    <definedName name="負荷種別" localSheetId="20">#REF!</definedName>
    <definedName name="負荷種別" localSheetId="25">#REF!</definedName>
    <definedName name="負荷種別" localSheetId="2">#REF!</definedName>
    <definedName name="負荷種別" localSheetId="3">#REF!</definedName>
    <definedName name="負荷種別" localSheetId="4">#REF!</definedName>
    <definedName name="負荷種別" localSheetId="6">#REF!</definedName>
    <definedName name="負荷種別" localSheetId="5">#REF!</definedName>
    <definedName name="負荷種別" localSheetId="7">#REF!</definedName>
    <definedName name="負荷種別" localSheetId="9">#REF!</definedName>
    <definedName name="負荷種別" localSheetId="10">#REF!</definedName>
    <definedName name="負荷種別" localSheetId="11">#REF!</definedName>
    <definedName name="負荷種別" localSheetId="12">#REF!</definedName>
    <definedName name="負荷種別" localSheetId="13">#REF!</definedName>
    <definedName name="負荷種別" localSheetId="14">#REF!</definedName>
    <definedName name="負荷種別" localSheetId="15">#REF!</definedName>
    <definedName name="負荷種別" localSheetId="16">#REF!</definedName>
    <definedName name="負荷種別" localSheetId="17">#REF!</definedName>
    <definedName name="負荷種別" localSheetId="18">#REF!</definedName>
    <definedName name="負荷種別" localSheetId="19">#REF!</definedName>
    <definedName name="負荷種別">#REF!</definedName>
    <definedName name="別表単位と排出係数">'[6]別表(計算用)'!$G$4:$I$263</definedName>
    <definedName name="北有楽工事定価" localSheetId="20">#REF!</definedName>
    <definedName name="北有楽工事定価" localSheetId="25">#REF!</definedName>
    <definedName name="北有楽工事定価" localSheetId="2">#REF!</definedName>
    <definedName name="北有楽工事定価" localSheetId="3">#REF!</definedName>
    <definedName name="北有楽工事定価" localSheetId="4">#REF!</definedName>
    <definedName name="北有楽工事定価" localSheetId="6">#REF!</definedName>
    <definedName name="北有楽工事定価" localSheetId="5">#REF!</definedName>
    <definedName name="北有楽工事定価" localSheetId="7">#REF!</definedName>
    <definedName name="北有楽工事定価" localSheetId="9">#REF!</definedName>
    <definedName name="北有楽工事定価" localSheetId="10">#REF!</definedName>
    <definedName name="北有楽工事定価" localSheetId="11">#REF!</definedName>
    <definedName name="北有楽工事定価" localSheetId="12">#REF!</definedName>
    <definedName name="北有楽工事定価" localSheetId="13">#REF!</definedName>
    <definedName name="北有楽工事定価" localSheetId="14">#REF!</definedName>
    <definedName name="北有楽工事定価" localSheetId="15">#REF!</definedName>
    <definedName name="北有楽工事定価" localSheetId="16">#REF!</definedName>
    <definedName name="北有楽工事定価" localSheetId="17">#REF!</definedName>
    <definedName name="北有楽工事定価" localSheetId="18">#REF!</definedName>
    <definedName name="北有楽工事定価" localSheetId="19">#REF!</definedName>
    <definedName name="北有楽工事定価">#REF!</definedName>
  </definedNames>
  <calcPr calcId="162913"/>
  <fileRecoveryPr autoRecover="0"/>
</workbook>
</file>

<file path=xl/calcChain.xml><?xml version="1.0" encoding="utf-8"?>
<calcChain xmlns="http://schemas.openxmlformats.org/spreadsheetml/2006/main">
  <c r="E7" i="84" l="1"/>
  <c r="I20" i="84" l="1"/>
  <c r="I11" i="84"/>
  <c r="I12" i="84"/>
  <c r="I13" i="84"/>
  <c r="I14" i="84"/>
  <c r="I15" i="84"/>
  <c r="I16" i="84"/>
  <c r="I17" i="84"/>
  <c r="I18" i="84"/>
  <c r="I19" i="84"/>
  <c r="I10" i="84"/>
  <c r="AB9" i="68" l="1"/>
  <c r="AK9" i="68" l="1"/>
  <c r="AH9" i="68"/>
  <c r="H20" i="84" l="1"/>
  <c r="G20" i="84"/>
  <c r="E20" i="84"/>
  <c r="C20" i="84"/>
  <c r="D20" i="84" s="1"/>
  <c r="D19" i="84"/>
  <c r="D18" i="84"/>
  <c r="D17" i="84"/>
  <c r="D16" i="84"/>
  <c r="D15" i="84"/>
  <c r="F14" i="84"/>
  <c r="D14" i="84"/>
  <c r="D13" i="84"/>
  <c r="D12" i="84"/>
  <c r="D11" i="84"/>
  <c r="D10" i="84"/>
  <c r="F19" i="84"/>
  <c r="F18" i="84" l="1"/>
  <c r="F10" i="84"/>
  <c r="F20" i="84"/>
  <c r="F13" i="84"/>
  <c r="F17" i="84"/>
  <c r="F12" i="84"/>
  <c r="F16" i="84"/>
  <c r="F11" i="84"/>
  <c r="F15" i="84"/>
  <c r="AQ9" i="68" l="1"/>
  <c r="AW17" i="68"/>
  <c r="AW16" i="68"/>
  <c r="AW20" i="68"/>
  <c r="AW19" i="68"/>
  <c r="AT18" i="68"/>
  <c r="AT9" i="68" s="1"/>
  <c r="AQ18" i="68"/>
  <c r="AN18" i="68" l="1"/>
  <c r="AK18" i="68"/>
  <c r="AH18" i="68"/>
  <c r="AW18" i="68" s="1"/>
  <c r="AN15" i="68"/>
  <c r="AK15" i="68"/>
  <c r="AH15" i="68"/>
  <c r="AB10" i="68"/>
  <c r="AW15" i="68" l="1"/>
  <c r="AW9" i="68"/>
  <c r="AN9" i="68"/>
  <c r="F37" i="44" l="1"/>
  <c r="Z24" i="8" l="1"/>
</calcChain>
</file>

<file path=xl/sharedStrings.xml><?xml version="1.0" encoding="utf-8"?>
<sst xmlns="http://schemas.openxmlformats.org/spreadsheetml/2006/main" count="532" uniqueCount="362">
  <si>
    <t>（あて先）</t>
  </si>
  <si>
    <t>川　崎　市　長</t>
  </si>
  <si>
    <t>年</t>
  </si>
  <si>
    <t>％</t>
  </si>
  <si>
    <t>　標記事業に関しまして、下記の提案書類を提出いたします。</t>
  </si>
  <si>
    <t>記</t>
  </si>
  <si>
    <t>提出書類</t>
  </si>
  <si>
    <t>項目</t>
  </si>
  <si>
    <t>合計</t>
  </si>
  <si>
    <t>ａ．維持管理計画書</t>
  </si>
  <si>
    <t>１）維持管理業務計画書</t>
  </si>
  <si>
    <t>注1）毎年かかる経費を記入し、その内訳を添付すること。</t>
  </si>
  <si>
    <t>注2）年度ごとに異なる場合は、各年度別に作成すること。</t>
  </si>
  <si>
    <t>注3）その他の様式と関連のある項目の数値については整合を図ること。</t>
  </si>
  <si>
    <t>年　間</t>
  </si>
  <si>
    <t>工事他</t>
  </si>
  <si>
    <t>単　純</t>
  </si>
  <si>
    <t>ベース量</t>
  </si>
  <si>
    <t>投資額</t>
  </si>
  <si>
    <t>回収年</t>
  </si>
  <si>
    <t>削減予定額</t>
  </si>
  <si>
    <t>削減量</t>
  </si>
  <si>
    <t>削減率</t>
  </si>
  <si>
    <t>円</t>
  </si>
  <si>
    <t>A</t>
  </si>
  <si>
    <t>B</t>
  </si>
  <si>
    <t>B/A</t>
  </si>
  <si>
    <t>備考</t>
    <rPh sb="0" eb="2">
      <t>ビコウ</t>
    </rPh>
    <phoneticPr fontId="32"/>
  </si>
  <si>
    <t>を（　）書で上段に記載すること。</t>
    <phoneticPr fontId="32"/>
  </si>
  <si>
    <t>　　　　　　　　　　　　　　　所属　　職名</t>
    <phoneticPr fontId="32"/>
  </si>
  <si>
    <t>　　　　　　　　　　　　　　　事務担当責任者氏名</t>
    <phoneticPr fontId="32"/>
  </si>
  <si>
    <t>　　　　　　　　　　　　　　　電　　　　話　</t>
    <phoneticPr fontId="32"/>
  </si>
  <si>
    <t>　　　　　　　　　　　　　　　Ｆ Ａ Ｘ番号</t>
    <phoneticPr fontId="32"/>
  </si>
  <si>
    <t>ｂ．計測・検証計画書</t>
    <phoneticPr fontId="32"/>
  </si>
  <si>
    <t>１）省エネルギー効果の測定・検証方法</t>
    <phoneticPr fontId="32"/>
  </si>
  <si>
    <t>・計測・検証業務を行う上で、工夫している点があれば記述すること。</t>
    <phoneticPr fontId="32"/>
  </si>
  <si>
    <t>f</t>
    <phoneticPr fontId="32"/>
  </si>
  <si>
    <t>c</t>
    <phoneticPr fontId="32"/>
  </si>
  <si>
    <t>b</t>
    <phoneticPr fontId="32"/>
  </si>
  <si>
    <t>a</t>
    <phoneticPr fontId="32"/>
  </si>
  <si>
    <t>-</t>
    <phoneticPr fontId="32"/>
  </si>
  <si>
    <t>　その他※1</t>
    <rPh sb="3" eb="4">
      <t>タ</t>
    </rPh>
    <phoneticPr fontId="32"/>
  </si>
  <si>
    <t>B：省エネルギーサービス料</t>
    <rPh sb="2" eb="3">
      <t>ショウ</t>
    </rPh>
    <rPh sb="12" eb="13">
      <t>リョウ</t>
    </rPh>
    <phoneticPr fontId="32"/>
  </si>
  <si>
    <t>A:改修工事等サービス料</t>
    <rPh sb="2" eb="4">
      <t>カイシュウ</t>
    </rPh>
    <rPh sb="4" eb="6">
      <t>コウジ</t>
    </rPh>
    <rPh sb="6" eb="7">
      <t>トウ</t>
    </rPh>
    <rPh sb="11" eb="12">
      <t>リョウ</t>
    </rPh>
    <phoneticPr fontId="32"/>
  </si>
  <si>
    <t>３年度</t>
    <rPh sb="1" eb="2">
      <t>ネン</t>
    </rPh>
    <rPh sb="2" eb="3">
      <t>ド</t>
    </rPh>
    <phoneticPr fontId="32"/>
  </si>
  <si>
    <t>２年度</t>
    <rPh sb="1" eb="2">
      <t>ネン</t>
    </rPh>
    <rPh sb="2" eb="3">
      <t>ド</t>
    </rPh>
    <phoneticPr fontId="32"/>
  </si>
  <si>
    <t>初年度</t>
    <rPh sb="0" eb="2">
      <t>ショネン</t>
    </rPh>
    <rPh sb="2" eb="3">
      <t>ド</t>
    </rPh>
    <phoneticPr fontId="32"/>
  </si>
  <si>
    <t>０年度</t>
    <rPh sb="1" eb="2">
      <t>ネン</t>
    </rPh>
    <rPh sb="2" eb="3">
      <t>ド</t>
    </rPh>
    <phoneticPr fontId="32"/>
  </si>
  <si>
    <t>　　　　　　　　　　　　　　　提　出　者　名 ：</t>
    <phoneticPr fontId="32"/>
  </si>
  <si>
    <t>　　　　　　　　　　　　　　　所　　在　　地 ：</t>
    <phoneticPr fontId="32"/>
  </si>
  <si>
    <r>
      <t>　　　　　　　　　　　　　　　商</t>
    </r>
    <r>
      <rPr>
        <sz val="11"/>
        <color rgb="FF000000"/>
        <rFont val="Century"/>
        <family val="1"/>
      </rPr>
      <t xml:space="preserve"> </t>
    </r>
    <r>
      <rPr>
        <sz val="11"/>
        <color rgb="FF000000"/>
        <rFont val="ＭＳ 明朝"/>
        <family val="1"/>
        <charset val="128"/>
      </rPr>
      <t>号</t>
    </r>
    <r>
      <rPr>
        <sz val="11"/>
        <color rgb="FF000000"/>
        <rFont val="Century"/>
        <family val="1"/>
      </rPr>
      <t xml:space="preserve"> </t>
    </r>
    <r>
      <rPr>
        <sz val="11"/>
        <color rgb="FF000000"/>
        <rFont val="ＭＳ 明朝"/>
        <family val="1"/>
        <charset val="128"/>
      </rPr>
      <t>又は</t>
    </r>
    <r>
      <rPr>
        <sz val="11"/>
        <color rgb="FF000000"/>
        <rFont val="Century"/>
        <family val="1"/>
      </rPr>
      <t xml:space="preserve"> </t>
    </r>
    <r>
      <rPr>
        <sz val="11"/>
        <color rgb="FF000000"/>
        <rFont val="ＭＳ 明朝"/>
        <family val="1"/>
        <charset val="128"/>
      </rPr>
      <t>名</t>
    </r>
    <r>
      <rPr>
        <sz val="11"/>
        <color rgb="FF000000"/>
        <rFont val="Century"/>
        <family val="1"/>
      </rPr>
      <t xml:space="preserve"> </t>
    </r>
    <r>
      <rPr>
        <sz val="11"/>
        <color rgb="FF000000"/>
        <rFont val="ＭＳ 明朝"/>
        <family val="1"/>
        <charset val="128"/>
      </rPr>
      <t>称</t>
    </r>
    <r>
      <rPr>
        <sz val="11"/>
        <color rgb="FF000000"/>
        <rFont val="Century"/>
        <family val="1"/>
      </rPr>
      <t xml:space="preserve">  </t>
    </r>
    <r>
      <rPr>
        <sz val="11"/>
        <color rgb="FF000000"/>
        <rFont val="ＭＳ 明朝"/>
        <family val="1"/>
        <charset val="128"/>
      </rPr>
      <t>：</t>
    </r>
    <r>
      <rPr>
        <sz val="11"/>
        <color rgb="FF000000"/>
        <rFont val="Century"/>
        <family val="1"/>
      </rPr>
      <t xml:space="preserve"> </t>
    </r>
    <phoneticPr fontId="32"/>
  </si>
  <si>
    <t>　　　　　　　　　　　　　　　代 表 者 氏 名 ：</t>
    <phoneticPr fontId="32"/>
  </si>
  <si>
    <t>□</t>
    <phoneticPr fontId="32"/>
  </si>
  <si>
    <t xml:space="preserve"> kg-CO2／年</t>
    <phoneticPr fontId="18"/>
  </si>
  <si>
    <t>（</t>
    <phoneticPr fontId="32"/>
  </si>
  <si>
    <t>）</t>
    <phoneticPr fontId="32"/>
  </si>
  <si>
    <t>金額（千円）</t>
  </si>
  <si>
    <t>記述すること。また、下記の内容についても記述すること。</t>
    <phoneticPr fontId="32"/>
  </si>
  <si>
    <t>・任意提案にかかる設備改修費用</t>
  </si>
  <si>
    <t>・任意提案にあたって工夫した点等</t>
  </si>
  <si>
    <t>備考（省エネや効率の改善効果等）</t>
    <phoneticPr fontId="32"/>
  </si>
  <si>
    <t>注２）数値的根拠を示す場合は別紙とする。（書式は自由）</t>
  </si>
  <si>
    <t>施工時の安全性および施設運営に関する配慮（運転管理が施設の運営・業務に支障を</t>
    <rPh sb="0" eb="2">
      <t>セコウ</t>
    </rPh>
    <rPh sb="2" eb="3">
      <t>ジ</t>
    </rPh>
    <rPh sb="4" eb="7">
      <t>アンゼンセイ</t>
    </rPh>
    <rPh sb="10" eb="12">
      <t>シセツ</t>
    </rPh>
    <rPh sb="12" eb="14">
      <t>ウンエイ</t>
    </rPh>
    <rPh sb="15" eb="16">
      <t>カン</t>
    </rPh>
    <rPh sb="18" eb="20">
      <t>ハイリョ</t>
    </rPh>
    <rPh sb="21" eb="23">
      <t>ウンテン</t>
    </rPh>
    <rPh sb="23" eb="25">
      <t>カンリ</t>
    </rPh>
    <rPh sb="26" eb="28">
      <t>シセツ</t>
    </rPh>
    <rPh sb="29" eb="31">
      <t>ウンエイ</t>
    </rPh>
    <rPh sb="32" eb="34">
      <t>ギョウム</t>
    </rPh>
    <rPh sb="35" eb="37">
      <t>シショウ</t>
    </rPh>
    <phoneticPr fontId="32"/>
  </si>
  <si>
    <t>来さない等）について記述すること。また、下記の内容についても記述すること。</t>
    <rPh sb="0" eb="1">
      <t>ク</t>
    </rPh>
    <rPh sb="4" eb="5">
      <t>トウ</t>
    </rPh>
    <rPh sb="10" eb="12">
      <t>キジュツ</t>
    </rPh>
    <rPh sb="20" eb="22">
      <t>カキ</t>
    </rPh>
    <rPh sb="23" eb="25">
      <t>ナイヨウ</t>
    </rPh>
    <rPh sb="30" eb="32">
      <t>キジュツ</t>
    </rPh>
    <phoneticPr fontId="32"/>
  </si>
  <si>
    <t>・その他工事期間中に配慮する事項等</t>
    <rPh sb="3" eb="4">
      <t>タ</t>
    </rPh>
    <rPh sb="4" eb="6">
      <t>コウジ</t>
    </rPh>
    <rPh sb="6" eb="9">
      <t>キカンチュウ</t>
    </rPh>
    <rPh sb="10" eb="12">
      <t>ハイリョ</t>
    </rPh>
    <rPh sb="14" eb="16">
      <t>ジコウ</t>
    </rPh>
    <rPh sb="16" eb="17">
      <t>トウ</t>
    </rPh>
    <phoneticPr fontId="32"/>
  </si>
  <si>
    <r>
      <t>・</t>
    </r>
    <r>
      <rPr>
        <sz val="10.5"/>
        <color rgb="FF000000"/>
        <rFont val="Century"/>
        <family val="1"/>
      </rPr>
      <t>ESCO</t>
    </r>
    <r>
      <rPr>
        <sz val="10.5"/>
        <color rgb="FF000000"/>
        <rFont val="ＭＳ 明朝"/>
        <family val="1"/>
        <charset val="128"/>
      </rPr>
      <t>設備の維持管理業務に関する計画について記述すること。</t>
    </r>
    <rPh sb="24" eb="26">
      <t>キジュツ</t>
    </rPh>
    <phoneticPr fontId="32"/>
  </si>
  <si>
    <t xml:space="preserve"> 下記の事項を含め、可能な限り詳細な工事工程表を示すこと。</t>
    <phoneticPr fontId="32"/>
  </si>
  <si>
    <t>・施工条件（時間帯や曜日）</t>
    <phoneticPr fontId="32"/>
  </si>
  <si>
    <t>・工事範囲区分（必要に応じて）</t>
    <phoneticPr fontId="32"/>
  </si>
  <si>
    <t>書式の仕様は自由とする。</t>
    <phoneticPr fontId="32"/>
  </si>
  <si>
    <r>
      <rPr>
        <sz val="20"/>
        <rFont val="Century"/>
        <family val="1"/>
      </rPr>
      <t xml:space="preserve">ESCO </t>
    </r>
    <r>
      <rPr>
        <sz val="20"/>
        <rFont val="ＭＳ 明朝"/>
        <family val="1"/>
        <charset val="128"/>
      </rPr>
      <t>事業
提案募集要項</t>
    </r>
    <rPh sb="8" eb="10">
      <t>テイアン</t>
    </rPh>
    <phoneticPr fontId="114"/>
  </si>
  <si>
    <t>提出書類様式</t>
    <rPh sb="0" eb="2">
      <t>テイシュツ</t>
    </rPh>
    <rPh sb="2" eb="4">
      <t>ショルイ</t>
    </rPh>
    <rPh sb="4" eb="6">
      <t>ヨウシキ</t>
    </rPh>
    <phoneticPr fontId="114"/>
  </si>
  <si>
    <t>様　式　リ　ス　ト</t>
  </si>
  <si>
    <t>使用</t>
  </si>
  <si>
    <t>時期</t>
  </si>
  <si>
    <t>区分</t>
  </si>
  <si>
    <t>番号</t>
  </si>
  <si>
    <t>様式番号</t>
  </si>
  <si>
    <t>書　類　名</t>
  </si>
  <si>
    <t>様式第１号</t>
  </si>
  <si>
    <t>質問書</t>
  </si>
  <si>
    <t>様式第２号</t>
  </si>
  <si>
    <t>様式第３号</t>
  </si>
  <si>
    <t>グループ構成表</t>
  </si>
  <si>
    <t>提案書提出届</t>
  </si>
  <si>
    <t>②</t>
  </si>
  <si>
    <t>工事工程表</t>
  </si>
  <si>
    <t xml:space="preserve">　　　　　　　　　　　　　　　　　　　　業者コード </t>
    <rPh sb="20" eb="22">
      <t>ギョウシャ</t>
    </rPh>
    <phoneticPr fontId="32"/>
  </si>
  <si>
    <t>　　　　　　　　　　　　　　　　　　　　所　在　地</t>
    <rPh sb="20" eb="21">
      <t>ショ</t>
    </rPh>
    <rPh sb="22" eb="23">
      <t>ザイ</t>
    </rPh>
    <rPh sb="24" eb="25">
      <t>チ</t>
    </rPh>
    <phoneticPr fontId="32"/>
  </si>
  <si>
    <t>　　　　　　　　　　　　　　　　　　　　商号及び名称</t>
    <rPh sb="20" eb="22">
      <t>ショウゴウ</t>
    </rPh>
    <rPh sb="22" eb="23">
      <t>オヨ</t>
    </rPh>
    <rPh sb="24" eb="26">
      <t>メイショウ</t>
    </rPh>
    <phoneticPr fontId="32"/>
  </si>
  <si>
    <t>　　　　　　　　　　　　　　　　　　　　代表者職氏名</t>
    <rPh sb="20" eb="23">
      <t>ダイヒョウシャ</t>
    </rPh>
    <rPh sb="23" eb="24">
      <t>ショク</t>
    </rPh>
    <rPh sb="24" eb="26">
      <t>シメイ</t>
    </rPh>
    <phoneticPr fontId="32"/>
  </si>
  <si>
    <t>印</t>
    <rPh sb="0" eb="1">
      <t>イン</t>
    </rPh>
    <phoneticPr fontId="32"/>
  </si>
  <si>
    <t>　　　　　　　　　　　　　　　　　　　　　　　　連絡担当者</t>
    <rPh sb="24" eb="26">
      <t>レンラク</t>
    </rPh>
    <rPh sb="26" eb="29">
      <t>タントウシャ</t>
    </rPh>
    <phoneticPr fontId="32"/>
  </si>
  <si>
    <t>　　　　　　　　　　　　　　　　　　　　　　　　　所属</t>
    <rPh sb="25" eb="27">
      <t>ショゾク</t>
    </rPh>
    <phoneticPr fontId="32"/>
  </si>
  <si>
    <t>　　　　　　　　　　　　　　　　　　　　　　　　　氏名</t>
    <rPh sb="25" eb="27">
      <t>シメイ</t>
    </rPh>
    <phoneticPr fontId="32"/>
  </si>
  <si>
    <t>　　　　　　　　　　　　　　　　　　　　　　　　　電話</t>
    <rPh sb="25" eb="27">
      <t>デンワ</t>
    </rPh>
    <phoneticPr fontId="32"/>
  </si>
  <si>
    <t>　　　　　　　　　　　　　　　　　　　　　　　　　FAX</t>
    <phoneticPr fontId="32"/>
  </si>
  <si>
    <t>　　　　　　　　　　　　　　　　　　　　　　　　　E-mail</t>
    <phoneticPr fontId="32"/>
  </si>
  <si>
    <t>質　問　書</t>
    <rPh sb="0" eb="1">
      <t>シツ</t>
    </rPh>
    <rPh sb="2" eb="3">
      <t>トイ</t>
    </rPh>
    <rPh sb="4" eb="5">
      <t>ショ</t>
    </rPh>
    <phoneticPr fontId="32"/>
  </si>
  <si>
    <t>標記事業について、以下の質問をします。</t>
    <rPh sb="0" eb="2">
      <t>ヒョウキ</t>
    </rPh>
    <rPh sb="2" eb="4">
      <t>ジギョウ</t>
    </rPh>
    <rPh sb="9" eb="11">
      <t>イカ</t>
    </rPh>
    <rPh sb="12" eb="14">
      <t>シツモン</t>
    </rPh>
    <phoneticPr fontId="32"/>
  </si>
  <si>
    <t>質問内容：</t>
    <phoneticPr fontId="32"/>
  </si>
  <si>
    <t>提出者：</t>
    <rPh sb="0" eb="2">
      <t>テイシュツ</t>
    </rPh>
    <rPh sb="2" eb="3">
      <t>シャ</t>
    </rPh>
    <phoneticPr fontId="32"/>
  </si>
  <si>
    <t>　</t>
    <phoneticPr fontId="32"/>
  </si>
  <si>
    <t>　　　　所　在　地</t>
    <rPh sb="4" eb="5">
      <t>ショ</t>
    </rPh>
    <rPh sb="6" eb="7">
      <t>ザイ</t>
    </rPh>
    <rPh sb="8" eb="9">
      <t>チ</t>
    </rPh>
    <phoneticPr fontId="32"/>
  </si>
  <si>
    <t>　　　　商号又は名称</t>
    <rPh sb="4" eb="6">
      <t>ショウゴウ</t>
    </rPh>
    <rPh sb="6" eb="7">
      <t>マタ</t>
    </rPh>
    <rPh sb="8" eb="10">
      <t>メイショウ</t>
    </rPh>
    <phoneticPr fontId="32"/>
  </si>
  <si>
    <t>　　　　実務担当責任者</t>
    <rPh sb="4" eb="6">
      <t>ジツム</t>
    </rPh>
    <rPh sb="6" eb="8">
      <t>タントウ</t>
    </rPh>
    <rPh sb="8" eb="11">
      <t>セキニンシャ</t>
    </rPh>
    <phoneticPr fontId="32"/>
  </si>
  <si>
    <t>　　　　電　話　番　号</t>
    <rPh sb="4" eb="5">
      <t>デン</t>
    </rPh>
    <rPh sb="6" eb="7">
      <t>ハナシ</t>
    </rPh>
    <rPh sb="8" eb="9">
      <t>バン</t>
    </rPh>
    <rPh sb="10" eb="11">
      <t>ゴウ</t>
    </rPh>
    <phoneticPr fontId="32"/>
  </si>
  <si>
    <t>　　　　Ｆ Ａ Ｘ 番 号</t>
    <rPh sb="10" eb="11">
      <t>バン</t>
    </rPh>
    <rPh sb="12" eb="13">
      <t>ゴウ</t>
    </rPh>
    <phoneticPr fontId="32"/>
  </si>
  <si>
    <t>　　　　E-mail</t>
    <phoneticPr fontId="32"/>
  </si>
  <si>
    <t>グループ構成表</t>
    <rPh sb="4" eb="6">
      <t>コウセイ</t>
    </rPh>
    <rPh sb="6" eb="7">
      <t>ヒョウ</t>
    </rPh>
    <phoneticPr fontId="32"/>
  </si>
  <si>
    <t>代表者：</t>
    <rPh sb="0" eb="3">
      <t>ダイヒョウシャ</t>
    </rPh>
    <phoneticPr fontId="32"/>
  </si>
  <si>
    <t>商号又は名称</t>
    <rPh sb="0" eb="2">
      <t>ショウゴウ</t>
    </rPh>
    <rPh sb="2" eb="3">
      <t>マタ</t>
    </rPh>
    <rPh sb="4" eb="6">
      <t>メイショウ</t>
    </rPh>
    <phoneticPr fontId="32"/>
  </si>
  <si>
    <t>代 表 者 氏 名</t>
    <rPh sb="0" eb="1">
      <t>ダイ</t>
    </rPh>
    <rPh sb="2" eb="3">
      <t>オモテ</t>
    </rPh>
    <rPh sb="4" eb="5">
      <t>モノ</t>
    </rPh>
    <rPh sb="6" eb="7">
      <t>シ</t>
    </rPh>
    <rPh sb="8" eb="9">
      <t>メイ</t>
    </rPh>
    <phoneticPr fontId="32"/>
  </si>
  <si>
    <t>電 話 番 号</t>
    <rPh sb="0" eb="1">
      <t>デン</t>
    </rPh>
    <rPh sb="2" eb="3">
      <t>ハナシ</t>
    </rPh>
    <rPh sb="4" eb="5">
      <t>バン</t>
    </rPh>
    <rPh sb="6" eb="7">
      <t>ゴウ</t>
    </rPh>
    <phoneticPr fontId="32"/>
  </si>
  <si>
    <t>Ｆ Ａ Ｘ 番 号</t>
    <rPh sb="6" eb="7">
      <t>バン</t>
    </rPh>
    <rPh sb="8" eb="9">
      <t>ゴウ</t>
    </rPh>
    <phoneticPr fontId="32"/>
  </si>
  <si>
    <t>所 在 地</t>
    <rPh sb="0" eb="1">
      <t>ショ</t>
    </rPh>
    <rPh sb="2" eb="3">
      <t>ザイ</t>
    </rPh>
    <rPh sb="4" eb="5">
      <t>チ</t>
    </rPh>
    <phoneticPr fontId="32"/>
  </si>
  <si>
    <t>担 当 役 割（※１）［</t>
    <rPh sb="0" eb="1">
      <t>タン</t>
    </rPh>
    <rPh sb="2" eb="3">
      <t>トウ</t>
    </rPh>
    <rPh sb="4" eb="5">
      <t>ヤク</t>
    </rPh>
    <rPh sb="6" eb="7">
      <t>ワリ</t>
    </rPh>
    <phoneticPr fontId="32"/>
  </si>
  <si>
    <t>事業役割</t>
    <rPh sb="0" eb="2">
      <t>ジギョウ</t>
    </rPh>
    <rPh sb="2" eb="4">
      <t>ヤクワリ</t>
    </rPh>
    <phoneticPr fontId="32"/>
  </si>
  <si>
    <t>・</t>
    <phoneticPr fontId="32"/>
  </si>
  <si>
    <t>］</t>
    <phoneticPr fontId="32"/>
  </si>
  <si>
    <t>その他（　　）</t>
    <rPh sb="2" eb="3">
      <t>タ</t>
    </rPh>
    <phoneticPr fontId="32"/>
  </si>
  <si>
    <t>その他企業グループ構成員：</t>
    <rPh sb="2" eb="3">
      <t>タ</t>
    </rPh>
    <rPh sb="3" eb="5">
      <t>キギョウ</t>
    </rPh>
    <rPh sb="9" eb="12">
      <t>コウセイイン</t>
    </rPh>
    <phoneticPr fontId="32"/>
  </si>
  <si>
    <t>　　　　　　　　　　　　　　　　　　　　代表者氏名</t>
    <rPh sb="20" eb="23">
      <t>ダイヒョウシャ</t>
    </rPh>
    <rPh sb="23" eb="25">
      <t>シメイ</t>
    </rPh>
    <phoneticPr fontId="32"/>
  </si>
  <si>
    <t>住所</t>
    <rPh sb="0" eb="2">
      <t>ジュウショ</t>
    </rPh>
    <phoneticPr fontId="32"/>
  </si>
  <si>
    <t>提　案　辞　退　届</t>
    <rPh sb="0" eb="1">
      <t>テイ</t>
    </rPh>
    <rPh sb="2" eb="3">
      <t>アン</t>
    </rPh>
    <rPh sb="4" eb="5">
      <t>ジ</t>
    </rPh>
    <rPh sb="6" eb="7">
      <t>タイ</t>
    </rPh>
    <rPh sb="8" eb="9">
      <t>トドケ</t>
    </rPh>
    <phoneticPr fontId="32"/>
  </si>
  <si>
    <t>標記事業への提案書に係る選定の参加を以下の理由により、辞退します。</t>
    <rPh sb="0" eb="2">
      <t>ヒョウキ</t>
    </rPh>
    <rPh sb="2" eb="4">
      <t>ジギョウ</t>
    </rPh>
    <rPh sb="6" eb="9">
      <t>テイアンショ</t>
    </rPh>
    <rPh sb="10" eb="11">
      <t>カカ</t>
    </rPh>
    <rPh sb="12" eb="14">
      <t>センテイ</t>
    </rPh>
    <rPh sb="15" eb="17">
      <t>サンカ</t>
    </rPh>
    <rPh sb="18" eb="20">
      <t>イカ</t>
    </rPh>
    <rPh sb="21" eb="23">
      <t>リユウ</t>
    </rPh>
    <rPh sb="27" eb="29">
      <t>ジタイ</t>
    </rPh>
    <phoneticPr fontId="32"/>
  </si>
  <si>
    <t>提案辞退理由：</t>
    <rPh sb="0" eb="2">
      <t>テイアン</t>
    </rPh>
    <rPh sb="2" eb="4">
      <t>ジタイ</t>
    </rPh>
    <rPh sb="4" eb="6">
      <t>リユウ</t>
    </rPh>
    <phoneticPr fontId="32"/>
  </si>
  <si>
    <t>　　　　所　在　地（※１）</t>
    <rPh sb="4" eb="5">
      <t>ショ</t>
    </rPh>
    <rPh sb="6" eb="7">
      <t>ザイ</t>
    </rPh>
    <rPh sb="8" eb="9">
      <t>チ</t>
    </rPh>
    <phoneticPr fontId="32"/>
  </si>
  <si>
    <t>　　　　商号又は名称（※２）</t>
    <rPh sb="4" eb="6">
      <t>ショウゴウ</t>
    </rPh>
    <rPh sb="6" eb="7">
      <t>マタ</t>
    </rPh>
    <rPh sb="8" eb="10">
      <t>メイショウ</t>
    </rPh>
    <phoneticPr fontId="32"/>
  </si>
  <si>
    <t>　　　　代 表 者 氏 名</t>
    <rPh sb="4" eb="5">
      <t>ダイ</t>
    </rPh>
    <rPh sb="6" eb="7">
      <t>オモテ</t>
    </rPh>
    <rPh sb="8" eb="9">
      <t>モノ</t>
    </rPh>
    <rPh sb="10" eb="11">
      <t>シ</t>
    </rPh>
    <rPh sb="12" eb="13">
      <t>メイ</t>
    </rPh>
    <phoneticPr fontId="32"/>
  </si>
  <si>
    <t>暴力団員などに該当しないことの誓約書及び同意書</t>
    <rPh sb="0" eb="2">
      <t>ボウリョク</t>
    </rPh>
    <rPh sb="2" eb="4">
      <t>ダンイン</t>
    </rPh>
    <rPh sb="7" eb="9">
      <t>ガイトウ</t>
    </rPh>
    <rPh sb="15" eb="18">
      <t>セイヤクショ</t>
    </rPh>
    <rPh sb="18" eb="19">
      <t>オヨ</t>
    </rPh>
    <rPh sb="20" eb="23">
      <t>ドウイショ</t>
    </rPh>
    <phoneticPr fontId="32"/>
  </si>
  <si>
    <t>役　員　等　氏　名　一　覧　表</t>
    <rPh sb="0" eb="1">
      <t>ヤク</t>
    </rPh>
    <rPh sb="2" eb="3">
      <t>イン</t>
    </rPh>
    <rPh sb="4" eb="5">
      <t>トウ</t>
    </rPh>
    <rPh sb="6" eb="7">
      <t>シ</t>
    </rPh>
    <rPh sb="8" eb="9">
      <t>ナ</t>
    </rPh>
    <rPh sb="10" eb="11">
      <t>イチ</t>
    </rPh>
    <rPh sb="12" eb="13">
      <t>ラン</t>
    </rPh>
    <rPh sb="14" eb="15">
      <t>ヒョウ</t>
    </rPh>
    <phoneticPr fontId="32"/>
  </si>
  <si>
    <t>役職名</t>
    <rPh sb="0" eb="3">
      <t>ヤクショクメイ</t>
    </rPh>
    <phoneticPr fontId="32"/>
  </si>
  <si>
    <t>（フリガナ）
氏　　名</t>
    <rPh sb="7" eb="8">
      <t>シ</t>
    </rPh>
    <rPh sb="10" eb="11">
      <t>メイ</t>
    </rPh>
    <phoneticPr fontId="32"/>
  </si>
  <si>
    <t>生年月日</t>
    <rPh sb="0" eb="2">
      <t>セイネン</t>
    </rPh>
    <rPh sb="2" eb="4">
      <t>ガッピ</t>
    </rPh>
    <phoneticPr fontId="32"/>
  </si>
  <si>
    <t>性別</t>
    <rPh sb="0" eb="2">
      <t>セイベツ</t>
    </rPh>
    <phoneticPr fontId="32"/>
  </si>
  <si>
    <t>(</t>
    <phoneticPr fontId="32"/>
  </si>
  <si>
    <t>)</t>
    <phoneticPr fontId="32"/>
  </si>
  <si>
    <t>T、S、H</t>
    <phoneticPr fontId="32"/>
  </si>
  <si>
    <t>（裏面）</t>
    <rPh sb="1" eb="2">
      <t>ウラ</t>
    </rPh>
    <rPh sb="2" eb="3">
      <t>メン</t>
    </rPh>
    <phoneticPr fontId="32"/>
  </si>
  <si>
    <t>川崎市暴力団排除条例</t>
    <rPh sb="0" eb="3">
      <t>カワサキシ</t>
    </rPh>
    <rPh sb="3" eb="6">
      <t>ボウリョクダン</t>
    </rPh>
    <rPh sb="6" eb="8">
      <t>ハイジョ</t>
    </rPh>
    <rPh sb="8" eb="10">
      <t>ジョウレイ</t>
    </rPh>
    <phoneticPr fontId="32"/>
  </si>
  <si>
    <t>（定義）</t>
    <rPh sb="1" eb="3">
      <t>テイギ</t>
    </rPh>
    <phoneticPr fontId="32"/>
  </si>
  <si>
    <t>（２）暴力団員　法第２条第６号に規定する暴力団員をいう。</t>
    <phoneticPr fontId="32"/>
  </si>
  <si>
    <t>（３）暴力団員等　暴力団員又は暴力団員でなくなった日から５年を経過しない者をいう。</t>
    <phoneticPr fontId="32"/>
  </si>
  <si>
    <t>第２条　この条例において、次の各号に掲げる用語の意義は、それぞれ当該各号に定めると</t>
    <phoneticPr fontId="32"/>
  </si>
  <si>
    <t>ころによる。</t>
    <phoneticPr fontId="32"/>
  </si>
  <si>
    <t>（市の契約事務における暴力団排除）</t>
    <phoneticPr fontId="32"/>
  </si>
  <si>
    <t>第７条　市は、公共工事の発注その他契約に関する事務の執行により暴力団の活動を助長し、</t>
    <phoneticPr fontId="32"/>
  </si>
  <si>
    <t>又は暴力団の運営に資することのないよう、暴力団員等、暴力団経営支配法人等又は暴力</t>
    <phoneticPr fontId="32"/>
  </si>
  <si>
    <t>団員等と密接な関係を有すると認められるもの(法人等にあっては、その役員(業務を執行す</t>
    <phoneticPr fontId="32"/>
  </si>
  <si>
    <t>る社員、取締役、執行役又はこれらに準ずる者をいう。)が暴力団員等と密接な関係を有す</t>
    <phoneticPr fontId="32"/>
  </si>
  <si>
    <t>るものをいう。)の市が実施する入札への参加の制限その他の必要な措置を講ずるものとす</t>
    <phoneticPr fontId="32"/>
  </si>
  <si>
    <t>る。</t>
    <phoneticPr fontId="32"/>
  </si>
  <si>
    <t>（１）暴力団　暴力団員による不当な行為の防止等に関する法律（平成３年法律第７７号。</t>
    <phoneticPr fontId="32"/>
  </si>
  <si>
    <t>　以下「法」という。）第２条第２号に規定する暴力団をいう。</t>
    <phoneticPr fontId="32"/>
  </si>
  <si>
    <t>（４）暴力団排除　暴力団員による不当な行為を防止し、及びこれにより市民生活又は事業</t>
    <phoneticPr fontId="32"/>
  </si>
  <si>
    <t>　活動に生じた不当な影響を排除することをいう。</t>
    <phoneticPr fontId="32"/>
  </si>
  <si>
    <t>（５）暴力団経営支配法人等　法人その他の団体（以下「法人等」という。）であってその</t>
    <phoneticPr fontId="32"/>
  </si>
  <si>
    <t>　役員（業務を執行する社員、取締役、執行役又はこれらに準ずる者をいい、相談役、顧問</t>
    <phoneticPr fontId="32"/>
  </si>
  <si>
    <t>　その他いかなる名称を有する者であるかを問わず、法人等に対し業務を執行する社員、取</t>
    <phoneticPr fontId="32"/>
  </si>
  <si>
    <t>　締役、執行役又はこれらに準ずる者と同等以上の支配力を有するものと認められる者を含</t>
    <phoneticPr fontId="32"/>
  </si>
  <si>
    <t>　む。)のうちに暴力団員等に該当する者があるもの又は暴力団員等が出資、融資、取引その</t>
    <phoneticPr fontId="32"/>
  </si>
  <si>
    <t>　他の関係を通じてその事業活動に支配的な影響力を有するものをいう。</t>
    <phoneticPr fontId="32"/>
  </si>
  <si>
    <t>標記事業の提案書に基づく評価への参加に関しまして、以下の構成員で申請いたします。</t>
    <rPh sb="0" eb="2">
      <t>ヒョウキ</t>
    </rPh>
    <rPh sb="2" eb="4">
      <t>ジギョウ</t>
    </rPh>
    <rPh sb="5" eb="8">
      <t>テイアンショ</t>
    </rPh>
    <rPh sb="9" eb="10">
      <t>モト</t>
    </rPh>
    <rPh sb="12" eb="14">
      <t>ヒョウカ</t>
    </rPh>
    <rPh sb="16" eb="18">
      <t>サンカ</t>
    </rPh>
    <rPh sb="19" eb="20">
      <t>カン</t>
    </rPh>
    <rPh sb="25" eb="27">
      <t>イカ</t>
    </rPh>
    <rPh sb="28" eb="31">
      <t>コウセイイン</t>
    </rPh>
    <rPh sb="32" eb="34">
      <t>シンセイ</t>
    </rPh>
    <phoneticPr fontId="32"/>
  </si>
  <si>
    <t>川崎市事業者登録番号</t>
    <rPh sb="0" eb="3">
      <t>カワサキシ</t>
    </rPh>
    <rPh sb="3" eb="6">
      <t>ジギョウシャ</t>
    </rPh>
    <rPh sb="6" eb="8">
      <t>トウロク</t>
    </rPh>
    <rPh sb="8" eb="10">
      <t>バンゴウ</t>
    </rPh>
    <phoneticPr fontId="32"/>
  </si>
  <si>
    <t>　　　　　　　　　　　　　　　　　　　　法人等名称</t>
    <rPh sb="20" eb="22">
      <t>ホウジン</t>
    </rPh>
    <rPh sb="22" eb="23">
      <t>トウ</t>
    </rPh>
    <rPh sb="23" eb="25">
      <t>メイショウ</t>
    </rPh>
    <phoneticPr fontId="32"/>
  </si>
  <si>
    <t>また、次の者については、役員に排除対象者がいないことを確認するため、本様式に記載された情</t>
    <rPh sb="3" eb="4">
      <t>ツギ</t>
    </rPh>
    <rPh sb="5" eb="6">
      <t>モノ</t>
    </rPh>
    <rPh sb="12" eb="14">
      <t>ヤクイン</t>
    </rPh>
    <rPh sb="15" eb="17">
      <t>ハイジョ</t>
    </rPh>
    <rPh sb="17" eb="20">
      <t>タイショウシャ</t>
    </rPh>
    <rPh sb="27" eb="29">
      <t>カクニン</t>
    </rPh>
    <rPh sb="34" eb="35">
      <t>ホン</t>
    </rPh>
    <rPh sb="35" eb="37">
      <t>ヨウシキ</t>
    </rPh>
    <rPh sb="38" eb="40">
      <t>キサイ</t>
    </rPh>
    <rPh sb="43" eb="44">
      <t>ジョウ</t>
    </rPh>
    <phoneticPr fontId="32"/>
  </si>
  <si>
    <t>報を、必要に応じ、神奈川県警察本部に照会することについて、同意しております。</t>
    <rPh sb="3" eb="5">
      <t>ヒツヨウ</t>
    </rPh>
    <rPh sb="6" eb="7">
      <t>オウ</t>
    </rPh>
    <rPh sb="9" eb="13">
      <t>カナガワケン</t>
    </rPh>
    <rPh sb="13" eb="15">
      <t>ケイサツ</t>
    </rPh>
    <rPh sb="15" eb="17">
      <t>ホンブ</t>
    </rPh>
    <rPh sb="18" eb="20">
      <t>ショウカイ</t>
    </rPh>
    <rPh sb="29" eb="31">
      <t>ドウイ</t>
    </rPh>
    <phoneticPr fontId="32"/>
  </si>
  <si>
    <t>･　・</t>
    <phoneticPr fontId="32"/>
  </si>
  <si>
    <t>（企業名又はグループ名の代表企業名）</t>
    <rPh sb="1" eb="3">
      <t>キギョウ</t>
    </rPh>
    <rPh sb="3" eb="4">
      <t>メイ</t>
    </rPh>
    <rPh sb="4" eb="5">
      <t>マタ</t>
    </rPh>
    <rPh sb="10" eb="11">
      <t>メイ</t>
    </rPh>
    <rPh sb="12" eb="14">
      <t>ダイヒョウ</t>
    </rPh>
    <rPh sb="14" eb="16">
      <t>キギョウ</t>
    </rPh>
    <rPh sb="16" eb="17">
      <t>メイ</t>
    </rPh>
    <phoneticPr fontId="32"/>
  </si>
  <si>
    <t>（※１）</t>
    <phoneticPr fontId="32"/>
  </si>
  <si>
    <t>（※２）</t>
    <phoneticPr fontId="32"/>
  </si>
  <si>
    <t>※１：建設業法上の主たる営業所と登記簿上の所在地が異なる場合は、登記簿上の所在地</t>
    <phoneticPr fontId="32"/>
  </si>
  <si>
    <t>※３：□は該当する個所を塗りつぶすこと。</t>
    <phoneticPr fontId="32"/>
  </si>
  <si>
    <t>についても記述すること。</t>
  </si>
  <si>
    <t>・実施メンバーの選定基準、スキル、技術教育体制</t>
    <rPh sb="1" eb="3">
      <t>ジッシ</t>
    </rPh>
    <rPh sb="8" eb="10">
      <t>センテイ</t>
    </rPh>
    <rPh sb="10" eb="12">
      <t>キジュン</t>
    </rPh>
    <rPh sb="17" eb="19">
      <t>ギジュツ</t>
    </rPh>
    <rPh sb="19" eb="21">
      <t>キョウイク</t>
    </rPh>
    <rPh sb="21" eb="23">
      <t>タイセイ</t>
    </rPh>
    <phoneticPr fontId="32"/>
  </si>
  <si>
    <t>・安全管理体制、安全教育体制</t>
    <rPh sb="1" eb="3">
      <t>アンゼン</t>
    </rPh>
    <rPh sb="3" eb="5">
      <t>カンリ</t>
    </rPh>
    <rPh sb="5" eb="7">
      <t>タイセイ</t>
    </rPh>
    <rPh sb="8" eb="10">
      <t>アンゼン</t>
    </rPh>
    <rPh sb="10" eb="12">
      <t>キョウイク</t>
    </rPh>
    <rPh sb="12" eb="14">
      <t>タイセイ</t>
    </rPh>
    <phoneticPr fontId="32"/>
  </si>
  <si>
    <t>・作業責任者（現場代理人）</t>
    <rPh sb="1" eb="3">
      <t>サギョウ</t>
    </rPh>
    <rPh sb="3" eb="6">
      <t>セキニンシャ</t>
    </rPh>
    <rPh sb="7" eb="9">
      <t>ゲンバ</t>
    </rPh>
    <rPh sb="9" eb="12">
      <t>ダイリニン</t>
    </rPh>
    <phoneticPr fontId="32"/>
  </si>
  <si>
    <t>・緊急時連絡体制</t>
    <rPh sb="1" eb="4">
      <t>キンキュウジ</t>
    </rPh>
    <rPh sb="4" eb="6">
      <t>レンラク</t>
    </rPh>
    <rPh sb="6" eb="8">
      <t>タイセイ</t>
    </rPh>
    <phoneticPr fontId="32"/>
  </si>
  <si>
    <r>
      <t>注）</t>
    </r>
    <r>
      <rPr>
        <sz val="11"/>
        <color rgb="FF000000"/>
        <rFont val="ＭＳ 明朝"/>
        <family val="1"/>
        <charset val="128"/>
      </rPr>
      <t>横書きで作成すること。－の欄には記載しない。</t>
    </r>
    <phoneticPr fontId="32"/>
  </si>
  <si>
    <t>記号</t>
    <rPh sb="0" eb="2">
      <t>キゴウ</t>
    </rPh>
    <phoneticPr fontId="32"/>
  </si>
  <si>
    <t>２）想定維持管理費見積書（省エネルギーサービス期間中）</t>
    <rPh sb="2" eb="4">
      <t>ソウテイ</t>
    </rPh>
    <phoneticPr fontId="32"/>
  </si>
  <si>
    <t>３）メンテナンス計画</t>
    <rPh sb="8" eb="10">
      <t>ケイカク</t>
    </rPh>
    <phoneticPr fontId="32"/>
  </si>
  <si>
    <t>・維持管理業務を行う上で、コスト削減及びサービス水準の向上等の視点で、工夫している</t>
    <phoneticPr fontId="32"/>
  </si>
  <si>
    <t>点があれば記載する。</t>
    <phoneticPr fontId="32"/>
  </si>
  <si>
    <r>
      <t>・</t>
    </r>
    <r>
      <rPr>
        <u/>
        <sz val="10.5"/>
        <color rgb="FF000000"/>
        <rFont val="ＭＳ 明朝"/>
        <family val="1"/>
        <charset val="128"/>
      </rPr>
      <t>必要に応じて表や維持管理マニュアルなどを用いて示すこと。（書式は自由）</t>
    </r>
    <rPh sb="9" eb="11">
      <t>イジ</t>
    </rPh>
    <rPh sb="11" eb="13">
      <t>カンリ</t>
    </rPh>
    <phoneticPr fontId="32"/>
  </si>
  <si>
    <r>
      <t>・</t>
    </r>
    <r>
      <rPr>
        <u/>
        <sz val="10.5"/>
        <color rgb="FF000000"/>
        <rFont val="ＭＳ 明朝"/>
        <family val="1"/>
        <charset val="128"/>
      </rPr>
      <t>必要に応じて表などを用いて示すこと。（書式は自由）</t>
    </r>
    <phoneticPr fontId="32"/>
  </si>
  <si>
    <t>維持管理等提案書－２（計測・検証計画書）</t>
    <phoneticPr fontId="32"/>
  </si>
  <si>
    <t>維持管理等提案書－１（維持管理計画書）</t>
    <phoneticPr fontId="32"/>
  </si>
  <si>
    <t>　こと。</t>
    <phoneticPr fontId="32"/>
  </si>
  <si>
    <t>（消費税抜き）</t>
    <rPh sb="4" eb="5">
      <t>ヌ</t>
    </rPh>
    <phoneticPr fontId="32"/>
  </si>
  <si>
    <t>（消費税抜き）</t>
    <rPh sb="4" eb="5">
      <t>ヌ</t>
    </rPh>
    <phoneticPr fontId="32"/>
  </si>
  <si>
    <t>・ESCO設備更新までのメンテナンス計画（内容、周期、金額、工夫等）について記述する</t>
    <rPh sb="7" eb="9">
      <t>コウシン</t>
    </rPh>
    <rPh sb="18" eb="20">
      <t>ケイカク</t>
    </rPh>
    <rPh sb="21" eb="23">
      <t>ナイヨウ</t>
    </rPh>
    <rPh sb="24" eb="26">
      <t>シュウキ</t>
    </rPh>
    <rPh sb="27" eb="29">
      <t>キンガク</t>
    </rPh>
    <rPh sb="30" eb="32">
      <t>クフウ</t>
    </rPh>
    <rPh sb="32" eb="33">
      <t>ナド</t>
    </rPh>
    <rPh sb="38" eb="40">
      <t>キジュツ</t>
    </rPh>
    <phoneticPr fontId="32"/>
  </si>
  <si>
    <t>C:ESCOサービス期間中</t>
    <rPh sb="10" eb="13">
      <t>キカンチュウ</t>
    </rPh>
    <phoneticPr fontId="32"/>
  </si>
  <si>
    <t>※２：グループの代表企業名を記入すること。</t>
    <phoneticPr fontId="32"/>
  </si>
  <si>
    <t>令和　年　月　日</t>
    <rPh sb="0" eb="2">
      <t>レイワ</t>
    </rPh>
    <rPh sb="3" eb="4">
      <t>ネン</t>
    </rPh>
    <rPh sb="5" eb="6">
      <t>ガツ</t>
    </rPh>
    <rPh sb="7" eb="8">
      <t>ニチ</t>
    </rPh>
    <phoneticPr fontId="32"/>
  </si>
  <si>
    <t>令和　年　月　日</t>
    <rPh sb="0" eb="2">
      <t>レイワ</t>
    </rPh>
    <phoneticPr fontId="32"/>
  </si>
  <si>
    <t>（令和　年　月　日現在の役員）</t>
    <rPh sb="1" eb="3">
      <t>レイワ</t>
    </rPh>
    <rPh sb="4" eb="5">
      <t>ネン</t>
    </rPh>
    <rPh sb="6" eb="7">
      <t>ツキ</t>
    </rPh>
    <rPh sb="8" eb="9">
      <t>ニチ</t>
    </rPh>
    <rPh sb="9" eb="11">
      <t>ゲンザイ</t>
    </rPh>
    <rPh sb="12" eb="14">
      <t>ヤクイン</t>
    </rPh>
    <phoneticPr fontId="32"/>
  </si>
  <si>
    <r>
      <t>kg-CO</t>
    </r>
    <r>
      <rPr>
        <vertAlign val="subscript"/>
        <sz val="11"/>
        <color rgb="FF000000"/>
        <rFont val="ＭＳ 明朝"/>
        <family val="1"/>
        <charset val="128"/>
      </rPr>
      <t>2</t>
    </r>
    <r>
      <rPr>
        <sz val="11"/>
        <color rgb="FF000000"/>
        <rFont val="ＭＳ 明朝"/>
        <family val="1"/>
        <charset val="128"/>
      </rPr>
      <t>／年</t>
    </r>
  </si>
  <si>
    <t>削減率</t>
    <phoneticPr fontId="18"/>
  </si>
  <si>
    <t>%</t>
    <phoneticPr fontId="18"/>
  </si>
  <si>
    <t>二酸化炭素排出量</t>
    <rPh sb="7" eb="8">
      <t>リョウ</t>
    </rPh>
    <phoneticPr fontId="18"/>
  </si>
  <si>
    <t>電気使用量</t>
    <rPh sb="0" eb="2">
      <t>デンキ</t>
    </rPh>
    <rPh sb="2" eb="5">
      <t>シヨウリョウ</t>
    </rPh>
    <phoneticPr fontId="18"/>
  </si>
  <si>
    <t>削減量</t>
    <rPh sb="0" eb="2">
      <t>サクゲン</t>
    </rPh>
    <rPh sb="2" eb="3">
      <t>リョウ</t>
    </rPh>
    <phoneticPr fontId="18"/>
  </si>
  <si>
    <t xml:space="preserve"> kWh／年</t>
    <phoneticPr fontId="18"/>
  </si>
  <si>
    <t>kWh／年</t>
    <phoneticPr fontId="18"/>
  </si>
  <si>
    <t>提案項目
（施設別）</t>
    <rPh sb="6" eb="8">
      <t>シセツ</t>
    </rPh>
    <rPh sb="8" eb="9">
      <t>ベツ</t>
    </rPh>
    <phoneticPr fontId="18"/>
  </si>
  <si>
    <t>電気料金</t>
    <rPh sb="0" eb="2">
      <t>デンキ</t>
    </rPh>
    <rPh sb="2" eb="4">
      <t>リョウキン</t>
    </rPh>
    <phoneticPr fontId="18"/>
  </si>
  <si>
    <t>計</t>
    <rPh sb="0" eb="1">
      <t>ケイ</t>
    </rPh>
    <phoneticPr fontId="18"/>
  </si>
  <si>
    <t>自動入力</t>
    <phoneticPr fontId="18"/>
  </si>
  <si>
    <t>※計算方法がわかるものを添付すること（書式は自由）</t>
    <rPh sb="1" eb="3">
      <t>ケイサン</t>
    </rPh>
    <rPh sb="3" eb="5">
      <t>ホウホウ</t>
    </rPh>
    <rPh sb="12" eb="14">
      <t>テンプ</t>
    </rPh>
    <rPh sb="19" eb="21">
      <t>ショシキ</t>
    </rPh>
    <rPh sb="22" eb="24">
      <t>ジユウ</t>
    </rPh>
    <phoneticPr fontId="18"/>
  </si>
  <si>
    <t>■任意提案にかかる設備改修費</t>
    <phoneticPr fontId="32"/>
  </si>
  <si>
    <t>b.　作業体制</t>
    <rPh sb="3" eb="5">
      <t>サギョウ</t>
    </rPh>
    <rPh sb="5" eb="7">
      <t>タイセイ</t>
    </rPh>
    <phoneticPr fontId="32"/>
  </si>
  <si>
    <t>c.　施設運営者・周囲近隣への配慮に関する計画書</t>
    <rPh sb="3" eb="5">
      <t>シセツ</t>
    </rPh>
    <rPh sb="5" eb="7">
      <t>ウンエイ</t>
    </rPh>
    <rPh sb="7" eb="8">
      <t>シャ</t>
    </rPh>
    <rPh sb="9" eb="11">
      <t>シュウイ</t>
    </rPh>
    <rPh sb="11" eb="13">
      <t>キンリン</t>
    </rPh>
    <rPh sb="15" eb="17">
      <t>ハイリョ</t>
    </rPh>
    <rPh sb="18" eb="19">
      <t>カン</t>
    </rPh>
    <rPh sb="21" eb="23">
      <t>ケイカク</t>
    </rPh>
    <rPh sb="23" eb="24">
      <t>ショ</t>
    </rPh>
    <phoneticPr fontId="32"/>
  </si>
  <si>
    <t>本工事を確実に進めていくことにあたり、作業体制が整っているか記述すること。また、下記の内容</t>
    <phoneticPr fontId="32"/>
  </si>
  <si>
    <t>４年度</t>
    <rPh sb="1" eb="2">
      <t>ネン</t>
    </rPh>
    <rPh sb="2" eb="3">
      <t>ド</t>
    </rPh>
    <phoneticPr fontId="32"/>
  </si>
  <si>
    <t>５年度</t>
    <rPh sb="1" eb="2">
      <t>ネン</t>
    </rPh>
    <rPh sb="2" eb="3">
      <t>ド</t>
    </rPh>
    <phoneticPr fontId="32"/>
  </si>
  <si>
    <t>　詳細調査費</t>
    <rPh sb="1" eb="3">
      <t>ショウサイ</t>
    </rPh>
    <rPh sb="3" eb="5">
      <t>チョウサ</t>
    </rPh>
    <rPh sb="5" eb="6">
      <t>ヒ</t>
    </rPh>
    <phoneticPr fontId="32"/>
  </si>
  <si>
    <t>　設計・監理費</t>
    <rPh sb="1" eb="3">
      <t>セッケイ</t>
    </rPh>
    <rPh sb="4" eb="6">
      <t>カンリ</t>
    </rPh>
    <rPh sb="6" eb="7">
      <t>ヒ</t>
    </rPh>
    <phoneticPr fontId="32"/>
  </si>
  <si>
    <t>　工事費</t>
    <rPh sb="1" eb="3">
      <t>コウジ</t>
    </rPh>
    <rPh sb="3" eb="4">
      <t>ヒ</t>
    </rPh>
    <phoneticPr fontId="32"/>
  </si>
  <si>
    <t>g</t>
    <phoneticPr fontId="32"/>
  </si>
  <si>
    <t>-</t>
  </si>
  <si>
    <t>費用内訳</t>
    <rPh sb="0" eb="2">
      <t>ヒヨウ</t>
    </rPh>
    <rPh sb="2" eb="4">
      <t>ウチワケ</t>
    </rPh>
    <phoneticPr fontId="32"/>
  </si>
  <si>
    <t>　計測・検証費（３年間）</t>
    <rPh sb="1" eb="3">
      <t>ケイソク</t>
    </rPh>
    <rPh sb="4" eb="6">
      <t>ケンショウ</t>
    </rPh>
    <rPh sb="6" eb="7">
      <t>ヒ</t>
    </rPh>
    <rPh sb="9" eb="11">
      <t>ネンカン</t>
    </rPh>
    <phoneticPr fontId="32"/>
  </si>
  <si>
    <t>　想定維持管理費（５年間）</t>
    <rPh sb="1" eb="3">
      <t>ソウテイ</t>
    </rPh>
    <rPh sb="3" eb="5">
      <t>イジ</t>
    </rPh>
    <rPh sb="5" eb="7">
      <t>カンリ</t>
    </rPh>
    <rPh sb="7" eb="8">
      <t>ヒ</t>
    </rPh>
    <rPh sb="10" eb="12">
      <t>ネンカン</t>
    </rPh>
    <phoneticPr fontId="32"/>
  </si>
  <si>
    <t>合計</t>
    <rPh sb="0" eb="2">
      <t>ゴウケイ</t>
    </rPh>
    <phoneticPr fontId="32"/>
  </si>
  <si>
    <t>費用合計</t>
    <rPh sb="0" eb="2">
      <t>ヒヨウ</t>
    </rPh>
    <rPh sb="2" eb="4">
      <t>ゴウケイ</t>
    </rPh>
    <phoneticPr fontId="32"/>
  </si>
  <si>
    <t>省エネルギー効果の測定・検証方法</t>
  </si>
  <si>
    <t>・省エネルギー効果の測定・検証方法について記述すること。</t>
    <rPh sb="1" eb="2">
      <t>ショウ</t>
    </rPh>
    <rPh sb="7" eb="9">
      <t>コウカ</t>
    </rPh>
    <rPh sb="10" eb="12">
      <t>ソクテイ</t>
    </rPh>
    <rPh sb="13" eb="15">
      <t>ケンショウ</t>
    </rPh>
    <rPh sb="15" eb="17">
      <t>ホウホウ</t>
    </rPh>
    <rPh sb="21" eb="23">
      <t>キジュツ</t>
    </rPh>
    <phoneticPr fontId="32"/>
  </si>
  <si>
    <t>①提案総括書</t>
    <rPh sb="1" eb="3">
      <t>テイアン</t>
    </rPh>
    <rPh sb="3" eb="5">
      <t>ソウカツ</t>
    </rPh>
    <rPh sb="5" eb="6">
      <t>ショ</t>
    </rPh>
    <phoneticPr fontId="32"/>
  </si>
  <si>
    <t>②技術提案書</t>
    <rPh sb="1" eb="3">
      <t>ギジュツ</t>
    </rPh>
    <rPh sb="3" eb="6">
      <t>テイアンショ</t>
    </rPh>
    <phoneticPr fontId="32"/>
  </si>
  <si>
    <t>④維持管理等提案書</t>
    <rPh sb="1" eb="3">
      <t>イジ</t>
    </rPh>
    <rPh sb="3" eb="6">
      <t>カンリナド</t>
    </rPh>
    <rPh sb="6" eb="9">
      <t>テイアンショ</t>
    </rPh>
    <phoneticPr fontId="32"/>
  </si>
  <si>
    <t>⑤工事工程表</t>
    <rPh sb="1" eb="3">
      <t>コウジ</t>
    </rPh>
    <rPh sb="3" eb="5">
      <t>コウテイ</t>
    </rPh>
    <rPh sb="5" eb="6">
      <t>ヒョウ</t>
    </rPh>
    <phoneticPr fontId="32"/>
  </si>
  <si>
    <t>提 案 書 提 出 届</t>
    <phoneticPr fontId="32"/>
  </si>
  <si>
    <t>設計役割</t>
    <rPh sb="0" eb="2">
      <t>セッケイ</t>
    </rPh>
    <rPh sb="2" eb="4">
      <t>ヤクワリ</t>
    </rPh>
    <phoneticPr fontId="32"/>
  </si>
  <si>
    <t>施工役割</t>
    <rPh sb="0" eb="2">
      <t>セコウ</t>
    </rPh>
    <rPh sb="2" eb="4">
      <t>ヤクワリ</t>
    </rPh>
    <phoneticPr fontId="32"/>
  </si>
  <si>
    <t>①提案総括書</t>
    <phoneticPr fontId="32"/>
  </si>
  <si>
    <t>②技術提案書</t>
    <phoneticPr fontId="32"/>
  </si>
  <si>
    <t>④維持管理等提案書</t>
    <phoneticPr fontId="32"/>
  </si>
  <si>
    <t>⑤工事工程表</t>
    <phoneticPr fontId="32"/>
  </si>
  <si>
    <t>①　提 案 総 括 書－１</t>
    <rPh sb="2" eb="3">
      <t>ツツミ</t>
    </rPh>
    <rPh sb="4" eb="5">
      <t>アン</t>
    </rPh>
    <rPh sb="6" eb="7">
      <t>フサ</t>
    </rPh>
    <rPh sb="8" eb="9">
      <t>クク</t>
    </rPh>
    <rPh sb="10" eb="11">
      <t>ショ</t>
    </rPh>
    <phoneticPr fontId="32"/>
  </si>
  <si>
    <r>
      <t>②　技</t>
    </r>
    <r>
      <rPr>
        <sz val="14"/>
        <color rgb="FF000000"/>
        <rFont val="Century"/>
        <family val="1"/>
      </rPr>
      <t xml:space="preserve"> </t>
    </r>
    <r>
      <rPr>
        <sz val="14"/>
        <color rgb="FF000000"/>
        <rFont val="ＭＳ Ｐゴシック"/>
        <family val="3"/>
        <charset val="128"/>
        <scheme val="minor"/>
      </rPr>
      <t>術</t>
    </r>
    <r>
      <rPr>
        <sz val="14"/>
        <color rgb="FF000000"/>
        <rFont val="Century"/>
        <family val="1"/>
      </rPr>
      <t xml:space="preserve"> </t>
    </r>
    <r>
      <rPr>
        <sz val="14"/>
        <color rgb="FF000000"/>
        <rFont val="ＭＳ Ｐゴシック"/>
        <family val="3"/>
        <charset val="128"/>
        <scheme val="minor"/>
      </rPr>
      <t>提</t>
    </r>
    <r>
      <rPr>
        <sz val="14"/>
        <color rgb="FF000000"/>
        <rFont val="Century"/>
        <family val="1"/>
      </rPr>
      <t xml:space="preserve"> </t>
    </r>
    <r>
      <rPr>
        <sz val="14"/>
        <color rgb="FF000000"/>
        <rFont val="ＭＳ Ｐゴシック"/>
        <family val="3"/>
        <charset val="128"/>
        <scheme val="minor"/>
      </rPr>
      <t>案</t>
    </r>
    <r>
      <rPr>
        <sz val="14"/>
        <color rgb="FF000000"/>
        <rFont val="Century"/>
        <family val="1"/>
      </rPr>
      <t xml:space="preserve"> </t>
    </r>
    <r>
      <rPr>
        <sz val="14"/>
        <color rgb="FF000000"/>
        <rFont val="ＭＳ Ｐゴシック"/>
        <family val="3"/>
        <charset val="128"/>
        <scheme val="minor"/>
      </rPr>
      <t>書　－１</t>
    </r>
    <phoneticPr fontId="32"/>
  </si>
  <si>
    <t>②　技 術 提 案 書　－２</t>
    <rPh sb="2" eb="3">
      <t>ワザ</t>
    </rPh>
    <rPh sb="4" eb="5">
      <t>ジュツ</t>
    </rPh>
    <rPh sb="6" eb="7">
      <t>ツツミ</t>
    </rPh>
    <rPh sb="8" eb="9">
      <t>アン</t>
    </rPh>
    <rPh sb="10" eb="11">
      <t>ショ</t>
    </rPh>
    <phoneticPr fontId="32"/>
  </si>
  <si>
    <t>②　技 術 提 案 書　－３</t>
    <rPh sb="2" eb="3">
      <t>ワザ</t>
    </rPh>
    <rPh sb="4" eb="5">
      <t>ジュツ</t>
    </rPh>
    <rPh sb="6" eb="7">
      <t>ツツミ</t>
    </rPh>
    <rPh sb="8" eb="9">
      <t>アン</t>
    </rPh>
    <rPh sb="10" eb="11">
      <t>ショ</t>
    </rPh>
    <phoneticPr fontId="32"/>
  </si>
  <si>
    <t>④　維 持 管 理 等 提 案 書－１</t>
    <phoneticPr fontId="32"/>
  </si>
  <si>
    <t>④　維 持 管 理 等 提 案 書－２</t>
    <phoneticPr fontId="32"/>
  </si>
  <si>
    <t>④　維 持 管 理 等 提 案 書－３</t>
    <rPh sb="2" eb="3">
      <t>ユイ</t>
    </rPh>
    <rPh sb="4" eb="5">
      <t>モチ</t>
    </rPh>
    <rPh sb="6" eb="7">
      <t>カン</t>
    </rPh>
    <rPh sb="8" eb="9">
      <t>リ</t>
    </rPh>
    <rPh sb="10" eb="11">
      <t>トウ</t>
    </rPh>
    <rPh sb="12" eb="13">
      <t>ツツミ</t>
    </rPh>
    <rPh sb="14" eb="15">
      <t>アン</t>
    </rPh>
    <rPh sb="16" eb="17">
      <t>ショ</t>
    </rPh>
    <phoneticPr fontId="32"/>
  </si>
  <si>
    <t>⑤　工事工程表</t>
    <phoneticPr fontId="32"/>
  </si>
  <si>
    <t>参　加　表　明　書</t>
    <rPh sb="0" eb="1">
      <t>サン</t>
    </rPh>
    <rPh sb="2" eb="3">
      <t>カ</t>
    </rPh>
    <rPh sb="4" eb="5">
      <t>オモテ</t>
    </rPh>
    <rPh sb="6" eb="7">
      <t>アキラ</t>
    </rPh>
    <rPh sb="8" eb="9">
      <t>ショ</t>
    </rPh>
    <phoneticPr fontId="32"/>
  </si>
  <si>
    <t>参加表明書</t>
    <rPh sb="2" eb="4">
      <t>ヒョウメイ</t>
    </rPh>
    <phoneticPr fontId="32"/>
  </si>
  <si>
    <t>③　事 業 費 計 画 書</t>
    <rPh sb="6" eb="7">
      <t>ヒ</t>
    </rPh>
    <phoneticPr fontId="32"/>
  </si>
  <si>
    <t>・契約から完成までの工事工程</t>
    <rPh sb="1" eb="3">
      <t>ケイヤク</t>
    </rPh>
    <rPh sb="5" eb="7">
      <t>カンセイ</t>
    </rPh>
    <rPh sb="10" eb="12">
      <t>コウジ</t>
    </rPh>
    <rPh sb="12" eb="14">
      <t>コウテイ</t>
    </rPh>
    <phoneticPr fontId="32"/>
  </si>
  <si>
    <t>・停電工事等の重要なイベント（必要な場合）</t>
    <rPh sb="15" eb="17">
      <t>ヒツヨウ</t>
    </rPh>
    <rPh sb="18" eb="20">
      <t>バアイ</t>
    </rPh>
    <phoneticPr fontId="32"/>
  </si>
  <si>
    <t>・引渡しまでの自主検査等</t>
    <rPh sb="7" eb="9">
      <t>ジシュ</t>
    </rPh>
    <rPh sb="9" eb="11">
      <t>ケンサ</t>
    </rPh>
    <phoneticPr fontId="32"/>
  </si>
  <si>
    <t>ａ．提案の概要</t>
    <rPh sb="2" eb="4">
      <t>テイアン</t>
    </rPh>
    <rPh sb="5" eb="7">
      <t>ガイヨウ</t>
    </rPh>
    <phoneticPr fontId="32"/>
  </si>
  <si>
    <t>d</t>
    <phoneticPr fontId="32"/>
  </si>
  <si>
    <t>e</t>
    <phoneticPr fontId="32"/>
  </si>
  <si>
    <t>h</t>
    <phoneticPr fontId="32"/>
  </si>
  <si>
    <r>
      <t>計(a～</t>
    </r>
    <r>
      <rPr>
        <sz val="6"/>
        <color theme="1"/>
        <rFont val="ＭＳ 明朝"/>
        <family val="1"/>
        <charset val="128"/>
      </rPr>
      <t>d</t>
    </r>
    <r>
      <rPr>
        <sz val="6"/>
        <color theme="1"/>
        <rFont val="ＭＳ 明朝"/>
        <family val="1"/>
        <charset val="128"/>
      </rPr>
      <t>)</t>
    </r>
    <rPh sb="0" eb="1">
      <t>ケイ</t>
    </rPh>
    <phoneticPr fontId="32"/>
  </si>
  <si>
    <t>計(e～f)</t>
    <rPh sb="0" eb="1">
      <t>ケイ</t>
    </rPh>
    <phoneticPr fontId="32"/>
  </si>
  <si>
    <t>計(g～h)</t>
    <rPh sb="0" eb="1">
      <t>ケイ</t>
    </rPh>
    <phoneticPr fontId="32"/>
  </si>
  <si>
    <t>・提案するESCO設備の概要について記述すること。</t>
    <rPh sb="1" eb="3">
      <t>テイアン</t>
    </rPh>
    <rPh sb="9" eb="11">
      <t>セツビ</t>
    </rPh>
    <rPh sb="12" eb="14">
      <t>ガイヨウ</t>
    </rPh>
    <rPh sb="18" eb="20">
      <t>キジュツ</t>
    </rPh>
    <phoneticPr fontId="32"/>
  </si>
  <si>
    <t>暴力団員などに該当しないことの誓約書及び同意書</t>
    <phoneticPr fontId="32"/>
  </si>
  <si>
    <t>提案辞退届</t>
    <phoneticPr fontId="32"/>
  </si>
  <si>
    <t>様式第１１号の１</t>
    <phoneticPr fontId="32"/>
  </si>
  <si>
    <t>様式第１１号の２</t>
    <phoneticPr fontId="32"/>
  </si>
  <si>
    <t>各提案項目表紙</t>
    <rPh sb="0" eb="1">
      <t>カク</t>
    </rPh>
    <rPh sb="1" eb="3">
      <t>テイアン</t>
    </rPh>
    <rPh sb="3" eb="5">
      <t>コウモク</t>
    </rPh>
    <rPh sb="5" eb="7">
      <t>ヒョウシ</t>
    </rPh>
    <phoneticPr fontId="32"/>
  </si>
  <si>
    <t>提案総括書－１　　　（提案の概要）</t>
    <phoneticPr fontId="32"/>
  </si>
  <si>
    <t>a.　任意項目提案書</t>
    <rPh sb="3" eb="5">
      <t>ニンイ</t>
    </rPh>
    <rPh sb="5" eb="7">
      <t>コウモク</t>
    </rPh>
    <phoneticPr fontId="32"/>
  </si>
  <si>
    <t>様式第１３号</t>
    <phoneticPr fontId="32"/>
  </si>
  <si>
    <t>維持管理等提案書－３（ESCO設備の信頼性、緊急時対応に関する計画書）</t>
    <phoneticPr fontId="32"/>
  </si>
  <si>
    <t>技術提案書－１　　　（任意項目提案書）</t>
    <rPh sb="11" eb="13">
      <t>ニンイ</t>
    </rPh>
    <rPh sb="13" eb="15">
      <t>コウモク</t>
    </rPh>
    <phoneticPr fontId="32"/>
  </si>
  <si>
    <t>技術提案書－２　　　（作業体制）</t>
    <rPh sb="11" eb="13">
      <t>サギョウ</t>
    </rPh>
    <rPh sb="13" eb="15">
      <t>タイセイ</t>
    </rPh>
    <phoneticPr fontId="32"/>
  </si>
  <si>
    <t>技術提案書－３　　　（施設運営者、周囲近隣への配慮に関する計画書）</t>
    <rPh sb="11" eb="13">
      <t>シセツ</t>
    </rPh>
    <rPh sb="13" eb="15">
      <t>ウンエイ</t>
    </rPh>
    <rPh sb="15" eb="16">
      <t>シャ</t>
    </rPh>
    <rPh sb="17" eb="19">
      <t>シュウイ</t>
    </rPh>
    <rPh sb="19" eb="21">
      <t>キンリン</t>
    </rPh>
    <rPh sb="23" eb="25">
      <t>ハイリョ</t>
    </rPh>
    <rPh sb="26" eb="27">
      <t>カン</t>
    </rPh>
    <phoneticPr fontId="32"/>
  </si>
  <si>
    <t>ｃ.　ESCO設備の信頼性、緊急時対応に関する計画書</t>
    <rPh sb="7" eb="9">
      <t>セツビ</t>
    </rPh>
    <rPh sb="10" eb="12">
      <t>シンライ</t>
    </rPh>
    <rPh sb="12" eb="13">
      <t>セイ</t>
    </rPh>
    <rPh sb="14" eb="17">
      <t>キンキュウジ</t>
    </rPh>
    <rPh sb="17" eb="19">
      <t>タイオウ</t>
    </rPh>
    <rPh sb="20" eb="21">
      <t>カン</t>
    </rPh>
    <rPh sb="23" eb="25">
      <t>ケイカク</t>
    </rPh>
    <rPh sb="25" eb="26">
      <t>ショ</t>
    </rPh>
    <phoneticPr fontId="32"/>
  </si>
  <si>
    <t>①</t>
    <phoneticPr fontId="32"/>
  </si>
  <si>
    <t>③</t>
    <phoneticPr fontId="32"/>
  </si>
  <si>
    <t>④</t>
    <phoneticPr fontId="32"/>
  </si>
  <si>
    <t>⑤</t>
    <phoneticPr fontId="32"/>
  </si>
  <si>
    <t>・工事施工に伴う執務者、来場者及び近隣住民へ配慮がされた計画</t>
    <rPh sb="1" eb="3">
      <t>コウジ</t>
    </rPh>
    <rPh sb="3" eb="5">
      <t>セコウ</t>
    </rPh>
    <rPh sb="6" eb="7">
      <t>トモナ</t>
    </rPh>
    <rPh sb="8" eb="10">
      <t>シツム</t>
    </rPh>
    <rPh sb="10" eb="11">
      <t>シャ</t>
    </rPh>
    <rPh sb="12" eb="15">
      <t>ライジョウシャ</t>
    </rPh>
    <rPh sb="15" eb="16">
      <t>オヨ</t>
    </rPh>
    <rPh sb="17" eb="19">
      <t>キンリン</t>
    </rPh>
    <rPh sb="19" eb="21">
      <t>ジュウミン</t>
    </rPh>
    <rPh sb="22" eb="24">
      <t>ハイリョ</t>
    </rPh>
    <phoneticPr fontId="32"/>
  </si>
  <si>
    <t>・施工中の騒音や振動を低減する方策</t>
    <rPh sb="1" eb="4">
      <t>セコウチュウ</t>
    </rPh>
    <rPh sb="5" eb="7">
      <t>ソウオン</t>
    </rPh>
    <rPh sb="8" eb="10">
      <t>シンドウ</t>
    </rPh>
    <rPh sb="11" eb="13">
      <t>テイゲン</t>
    </rPh>
    <rPh sb="15" eb="17">
      <t>ホウサク</t>
    </rPh>
    <phoneticPr fontId="32"/>
  </si>
  <si>
    <t>更新改修必須項目以外の本施設の課題項目や設備更新等に対する効果的な任意提案があれば</t>
    <rPh sb="0" eb="2">
      <t>コウシン</t>
    </rPh>
    <phoneticPr fontId="32"/>
  </si>
  <si>
    <t>③事業費計画書</t>
    <rPh sb="1" eb="3">
      <t>ジギョウ</t>
    </rPh>
    <rPh sb="3" eb="4">
      <t>ヒ</t>
    </rPh>
    <rPh sb="4" eb="7">
      <t>ケイカクショ</t>
    </rPh>
    <phoneticPr fontId="32"/>
  </si>
  <si>
    <r>
      <t>ｂ．省エネルギー手法提案項目一覧表</t>
    </r>
    <r>
      <rPr>
        <sz val="11"/>
        <color rgb="FF000000"/>
        <rFont val="Century"/>
        <family val="1"/>
      </rPr>
      <t/>
    </r>
    <phoneticPr fontId="18"/>
  </si>
  <si>
    <t>提案総括書－２　　　（省エネルギー手法提案項目一覧表）</t>
    <rPh sb="11" eb="12">
      <t>ショウ</t>
    </rPh>
    <rPh sb="17" eb="19">
      <t>シュホウ</t>
    </rPh>
    <rPh sb="19" eb="21">
      <t>テイアン</t>
    </rPh>
    <rPh sb="21" eb="23">
      <t>コウモク</t>
    </rPh>
    <rPh sb="23" eb="25">
      <t>イチラン</t>
    </rPh>
    <rPh sb="25" eb="26">
      <t>ヒョウ</t>
    </rPh>
    <phoneticPr fontId="32"/>
  </si>
  <si>
    <t>事業費計画書－１　　（事業費計画書）</t>
    <rPh sb="2" eb="3">
      <t>ヒ</t>
    </rPh>
    <rPh sb="13" eb="14">
      <t>ヒ</t>
    </rPh>
    <phoneticPr fontId="32"/>
  </si>
  <si>
    <t>注１）A4判3枚以内で記載すること。（図表も記入可）</t>
    <rPh sb="5" eb="6">
      <t>ハン</t>
    </rPh>
    <phoneticPr fontId="32"/>
  </si>
  <si>
    <t>注）A4判（縦）1枚以内で記載すること。</t>
    <rPh sb="4" eb="5">
      <t>ハン</t>
    </rPh>
    <rPh sb="6" eb="7">
      <t>タテ</t>
    </rPh>
    <phoneticPr fontId="32"/>
  </si>
  <si>
    <r>
      <t>書式の仕様は、</t>
    </r>
    <r>
      <rPr>
        <sz val="11"/>
        <color rgb="FF000000"/>
        <rFont val="Century"/>
        <family val="1"/>
      </rPr>
      <t>A4</t>
    </r>
    <r>
      <rPr>
        <sz val="11"/>
        <color rgb="FF000000"/>
        <rFont val="ＭＳ 明朝"/>
        <family val="1"/>
        <charset val="128"/>
      </rPr>
      <t>判（縦）で記載すること。</t>
    </r>
    <r>
      <rPr>
        <sz val="11"/>
        <color rgb="FF000000"/>
        <rFont val="Century"/>
        <family val="1"/>
      </rPr>
      <t>(</t>
    </r>
    <r>
      <rPr>
        <sz val="11"/>
        <color rgb="FF000000"/>
        <rFont val="ＭＳ 明朝"/>
        <family val="1"/>
        <charset val="128"/>
      </rPr>
      <t>枚数の制限はない</t>
    </r>
    <r>
      <rPr>
        <sz val="11"/>
        <color rgb="FF000000"/>
        <rFont val="Century"/>
        <family val="1"/>
      </rPr>
      <t>)</t>
    </r>
    <rPh sb="9" eb="10">
      <t>ハン</t>
    </rPh>
    <phoneticPr fontId="32"/>
  </si>
  <si>
    <r>
      <t>注）</t>
    </r>
    <r>
      <rPr>
        <sz val="11"/>
        <color rgb="FF000000"/>
        <rFont val="ＭＳ 明朝"/>
        <family val="1"/>
        <charset val="128"/>
      </rPr>
      <t>A4判 2枚以内で記載すること。</t>
    </r>
    <rPh sb="4" eb="5">
      <t>ハン</t>
    </rPh>
    <phoneticPr fontId="32"/>
  </si>
  <si>
    <t>内容について記述すること。</t>
    <phoneticPr fontId="32"/>
  </si>
  <si>
    <t>（実績のある国内メーカーの製品か、照度を満たすことの考え方、選定においての創意工夫等）</t>
    <rPh sb="1" eb="3">
      <t>ジッセキ</t>
    </rPh>
    <rPh sb="6" eb="8">
      <t>コクナイ</t>
    </rPh>
    <rPh sb="13" eb="15">
      <t>セイヒン</t>
    </rPh>
    <rPh sb="17" eb="19">
      <t>ショウド</t>
    </rPh>
    <rPh sb="20" eb="21">
      <t>ミ</t>
    </rPh>
    <rPh sb="26" eb="27">
      <t>カンガ</t>
    </rPh>
    <rPh sb="28" eb="29">
      <t>カタ</t>
    </rPh>
    <rPh sb="30" eb="32">
      <t>センテイ</t>
    </rPh>
    <rPh sb="37" eb="39">
      <t>ソウイ</t>
    </rPh>
    <rPh sb="39" eb="41">
      <t>クフウ</t>
    </rPh>
    <rPh sb="41" eb="42">
      <t>トウ</t>
    </rPh>
    <phoneticPr fontId="32"/>
  </si>
  <si>
    <t>　令和　年　月　日付けで公表された次の件について、プロポーザルに参加を申し込みます。</t>
    <rPh sb="1" eb="3">
      <t>レイワ</t>
    </rPh>
    <rPh sb="4" eb="5">
      <t>ネン</t>
    </rPh>
    <rPh sb="6" eb="7">
      <t>ガツ</t>
    </rPh>
    <rPh sb="8" eb="9">
      <t>ニチ</t>
    </rPh>
    <rPh sb="9" eb="10">
      <t>ツ</t>
    </rPh>
    <rPh sb="12" eb="14">
      <t>コウヒョウ</t>
    </rPh>
    <rPh sb="17" eb="18">
      <t>ツギ</t>
    </rPh>
    <rPh sb="19" eb="20">
      <t>ケン</t>
    </rPh>
    <rPh sb="32" eb="34">
      <t>サンカ</t>
    </rPh>
    <rPh sb="35" eb="36">
      <t>モウ</t>
    </rPh>
    <rPh sb="37" eb="38">
      <t>コ</t>
    </rPh>
    <phoneticPr fontId="32"/>
  </si>
  <si>
    <t>　　　　応募者　　　　　　　　　　　　　　　　　　　　　　　</t>
    <rPh sb="4" eb="7">
      <t>オウボシャ</t>
    </rPh>
    <phoneticPr fontId="32"/>
  </si>
  <si>
    <t xml:space="preserve"> （消費税込）</t>
    <rPh sb="5" eb="6">
      <t>コ</t>
    </rPh>
    <phoneticPr fontId="18"/>
  </si>
  <si>
    <t>・脱炭素に関する行動変容を促進する取組等</t>
    <phoneticPr fontId="32"/>
  </si>
  <si>
    <t>自社で実施している環境配慮への取組みを記載すること。</t>
    <rPh sb="0" eb="2">
      <t>ジシャ</t>
    </rPh>
    <rPh sb="3" eb="5">
      <t>ジッシ</t>
    </rPh>
    <rPh sb="9" eb="11">
      <t>カンキョウ</t>
    </rPh>
    <rPh sb="11" eb="13">
      <t>ハイリョ</t>
    </rPh>
    <rPh sb="15" eb="17">
      <t>トリク</t>
    </rPh>
    <rPh sb="19" eb="21">
      <t>キサイ</t>
    </rPh>
    <phoneticPr fontId="32"/>
  </si>
  <si>
    <t>⑥　環境配慮への取組み</t>
    <rPh sb="2" eb="4">
      <t>カンキョウ</t>
    </rPh>
    <rPh sb="4" eb="6">
      <t>ハイリョ</t>
    </rPh>
    <rPh sb="8" eb="10">
      <t>トリク</t>
    </rPh>
    <phoneticPr fontId="32"/>
  </si>
  <si>
    <t>（ＩＳＯ１４００１・エコアクション２１導入、ＲＥ１００・再エネ１００宣言ＲＥAction加入等）</t>
    <rPh sb="19" eb="21">
      <t>ドウニュウ</t>
    </rPh>
    <rPh sb="28" eb="29">
      <t>サイ</t>
    </rPh>
    <rPh sb="34" eb="36">
      <t>センゲン</t>
    </rPh>
    <rPh sb="44" eb="46">
      <t>カニュウ</t>
    </rPh>
    <rPh sb="46" eb="47">
      <t>トウ</t>
    </rPh>
    <phoneticPr fontId="32"/>
  </si>
  <si>
    <t>⑥環境配慮への取組み</t>
    <rPh sb="1" eb="5">
      <t>カンキョウハイリョ</t>
    </rPh>
    <rPh sb="7" eb="9">
      <t>トリク</t>
    </rPh>
    <phoneticPr fontId="32"/>
  </si>
  <si>
    <t>⑥</t>
    <phoneticPr fontId="32"/>
  </si>
  <si>
    <t>環境配慮への取組み</t>
    <rPh sb="0" eb="4">
      <t>カンキョウハイリョ</t>
    </rPh>
    <rPh sb="6" eb="8">
      <t>トリク</t>
    </rPh>
    <phoneticPr fontId="32"/>
  </si>
  <si>
    <t>③事業費計画書</t>
    <rPh sb="3" eb="4">
      <t>ヒ</t>
    </rPh>
    <phoneticPr fontId="32"/>
  </si>
  <si>
    <t>⑥環境配慮への取組</t>
    <rPh sb="1" eb="5">
      <t>カンキョウハイリョ</t>
    </rPh>
    <rPh sb="7" eb="9">
      <t>トリクミ</t>
    </rPh>
    <phoneticPr fontId="32"/>
  </si>
  <si>
    <t>様式第５号</t>
    <phoneticPr fontId="32"/>
  </si>
  <si>
    <t>様式第６号</t>
    <phoneticPr fontId="32"/>
  </si>
  <si>
    <t>様式第４号</t>
    <phoneticPr fontId="32"/>
  </si>
  <si>
    <t>円／年</t>
    <phoneticPr fontId="18"/>
  </si>
  <si>
    <r>
      <t>ａ．事業費計画書　　　　（</t>
    </r>
    <r>
      <rPr>
        <b/>
        <u/>
        <sz val="12"/>
        <color rgb="FFFF0000"/>
        <rFont val="ＭＳ ゴシック"/>
        <family val="3"/>
        <charset val="128"/>
      </rPr>
      <t>消費税込</t>
    </r>
    <r>
      <rPr>
        <sz val="12"/>
        <color rgb="FF000000"/>
        <rFont val="ＭＳ ゴシック"/>
        <family val="3"/>
        <charset val="128"/>
      </rPr>
      <t>　単位：円）</t>
    </r>
    <rPh sb="4" eb="5">
      <t>ヒ</t>
    </rPh>
    <rPh sb="15" eb="16">
      <t>ゼイ</t>
    </rPh>
    <rPh sb="16" eb="17">
      <t>コミ</t>
    </rPh>
    <phoneticPr fontId="32"/>
  </si>
  <si>
    <t>（消費税込み）</t>
    <rPh sb="4" eb="5">
      <t>コ</t>
    </rPh>
    <phoneticPr fontId="32"/>
  </si>
  <si>
    <t>金額〔円／年〕</t>
    <phoneticPr fontId="32"/>
  </si>
  <si>
    <t>（様式第１号）</t>
    <phoneticPr fontId="32"/>
  </si>
  <si>
    <t>（様式第２号）</t>
    <phoneticPr fontId="32"/>
  </si>
  <si>
    <t>（様式第3号）</t>
    <phoneticPr fontId="32"/>
  </si>
  <si>
    <t>（様式第4号）</t>
    <phoneticPr fontId="32"/>
  </si>
  <si>
    <t>（様式第5号）</t>
    <phoneticPr fontId="32"/>
  </si>
  <si>
    <r>
      <t>※</t>
    </r>
    <r>
      <rPr>
        <sz val="11"/>
        <color rgb="FF000000"/>
        <rFont val="ＭＳ 明朝"/>
        <family val="1"/>
        <charset val="128"/>
      </rPr>
      <t>1：内訳として、見積書を必ず添付すること。</t>
    </r>
    <rPh sb="9" eb="12">
      <t>ミツモリショ</t>
    </rPh>
    <rPh sb="13" eb="14">
      <t>カナラ</t>
    </rPh>
    <phoneticPr fontId="32"/>
  </si>
  <si>
    <t>２）その他特記事項</t>
    <phoneticPr fontId="32"/>
  </si>
  <si>
    <t>辞退</t>
    <rPh sb="0" eb="2">
      <t>ジタイ</t>
    </rPh>
    <phoneticPr fontId="32"/>
  </si>
  <si>
    <t>参加表明書
作成</t>
    <rPh sb="4" eb="5">
      <t>ショ</t>
    </rPh>
    <rPh sb="6" eb="8">
      <t>サクセイ</t>
    </rPh>
    <phoneticPr fontId="32"/>
  </si>
  <si>
    <t>ＥＳＣＯ提案書作成</t>
    <rPh sb="4" eb="6">
      <t>テイアン</t>
    </rPh>
    <rPh sb="6" eb="7">
      <t>ショ</t>
    </rPh>
    <rPh sb="7" eb="9">
      <t>サクセイ</t>
    </rPh>
    <phoneticPr fontId="32"/>
  </si>
  <si>
    <t>（様式第６号）</t>
    <phoneticPr fontId="32"/>
  </si>
  <si>
    <t>（様式第７号の１）</t>
    <phoneticPr fontId="32"/>
  </si>
  <si>
    <t>（様式第７号の２）</t>
    <phoneticPr fontId="32"/>
  </si>
  <si>
    <t>（様式第７号の４）</t>
    <phoneticPr fontId="32"/>
  </si>
  <si>
    <t>（様式第７号の５）</t>
    <phoneticPr fontId="32"/>
  </si>
  <si>
    <t>（様式第７号の６）</t>
    <phoneticPr fontId="32"/>
  </si>
  <si>
    <t>（様式第８号の１）</t>
    <phoneticPr fontId="32"/>
  </si>
  <si>
    <t>（様式第８号の２）</t>
    <phoneticPr fontId="18"/>
  </si>
  <si>
    <t>（様式第13号）</t>
    <phoneticPr fontId="32"/>
  </si>
  <si>
    <t>（様式第12号）</t>
    <phoneticPr fontId="32"/>
  </si>
  <si>
    <t>（様式第11号の1）</t>
    <phoneticPr fontId="32"/>
  </si>
  <si>
    <t>（様式第10号）</t>
    <phoneticPr fontId="32"/>
  </si>
  <si>
    <t>（様式第9号の3）</t>
    <phoneticPr fontId="32"/>
  </si>
  <si>
    <t>（様式第9号の2）</t>
    <phoneticPr fontId="32"/>
  </si>
  <si>
    <t>（様式第9号の1）</t>
    <phoneticPr fontId="32"/>
  </si>
  <si>
    <t>様式第８号の１</t>
    <phoneticPr fontId="32"/>
  </si>
  <si>
    <t>様式第８号の２</t>
    <phoneticPr fontId="32"/>
  </si>
  <si>
    <t>様式第１０号</t>
    <phoneticPr fontId="32"/>
  </si>
  <si>
    <t>（様式第11号の2）</t>
    <phoneticPr fontId="32"/>
  </si>
  <si>
    <t>（様式第11号の3）</t>
    <phoneticPr fontId="32"/>
  </si>
  <si>
    <t>様式第９号の１</t>
    <phoneticPr fontId="32"/>
  </si>
  <si>
    <t>様式第９号の２</t>
    <phoneticPr fontId="32"/>
  </si>
  <si>
    <t>様式第９号の３</t>
    <phoneticPr fontId="32"/>
  </si>
  <si>
    <t>様式第１１号の３</t>
    <phoneticPr fontId="32"/>
  </si>
  <si>
    <t>様式第１２号</t>
    <phoneticPr fontId="32"/>
  </si>
  <si>
    <t>（様式第７号の３）</t>
    <phoneticPr fontId="32"/>
  </si>
  <si>
    <t>るもの（以下「排除対象者」という。裏面参照）に該当しないことを誓約します。</t>
    <rPh sb="8" eb="9">
      <t>ジョ</t>
    </rPh>
    <rPh sb="9" eb="12">
      <t>タイショウシャ</t>
    </rPh>
    <rPh sb="17" eb="18">
      <t>ウラ</t>
    </rPh>
    <rPh sb="18" eb="19">
      <t>メン</t>
    </rPh>
    <rPh sb="19" eb="21">
      <t>サンショウ</t>
    </rPh>
    <rPh sb="23" eb="25">
      <t>ガイトウ</t>
    </rPh>
    <rPh sb="31" eb="33">
      <t>セイヤク</t>
    </rPh>
    <phoneticPr fontId="32"/>
  </si>
  <si>
    <t>条例第２条第１号から第３号、５号に該当するもの及び暴力団員等と密接な関係を有すると認められ</t>
    <rPh sb="31" eb="33">
      <t>ミッセツ</t>
    </rPh>
    <rPh sb="34" eb="36">
      <t>カンケイ</t>
    </rPh>
    <rPh sb="37" eb="38">
      <t>ユウ</t>
    </rPh>
    <rPh sb="41" eb="42">
      <t>ミト</t>
    </rPh>
    <phoneticPr fontId="32"/>
  </si>
  <si>
    <r>
      <t>令和４年度の</t>
    </r>
    <r>
      <rPr>
        <sz val="11"/>
        <color rgb="FFFF0000"/>
        <rFont val="ＭＳ Ｐゴシック"/>
        <family val="3"/>
        <charset val="128"/>
        <scheme val="minor"/>
      </rPr>
      <t>契約実績（高圧）</t>
    </r>
    <r>
      <rPr>
        <sz val="11"/>
        <color theme="1"/>
        <rFont val="ＭＳ Ｐゴシック"/>
        <family val="3"/>
        <charset val="128"/>
        <scheme val="minor"/>
      </rPr>
      <t>の料金。</t>
    </r>
    <rPh sb="0" eb="2">
      <t>レイワ</t>
    </rPh>
    <rPh sb="3" eb="5">
      <t>ネンド</t>
    </rPh>
    <rPh sb="6" eb="8">
      <t>ケイヤク</t>
    </rPh>
    <rPh sb="8" eb="10">
      <t>ジッセキ</t>
    </rPh>
    <rPh sb="11" eb="13">
      <t>コウアツ</t>
    </rPh>
    <rPh sb="15" eb="17">
      <t>リョウキン</t>
    </rPh>
    <phoneticPr fontId="32"/>
  </si>
  <si>
    <t>川崎市生涯学習プラザLED化ESCO 事業</t>
    <rPh sb="13" eb="14">
      <t>カ</t>
    </rPh>
    <phoneticPr fontId="114"/>
  </si>
  <si>
    <t>川崎市教育委員会事務局</t>
    <rPh sb="3" eb="11">
      <t>キョウイクイインカイジムキョク</t>
    </rPh>
    <phoneticPr fontId="114"/>
  </si>
  <si>
    <t>事業名称：川崎市生涯学習プラザLED化ESCO 事業</t>
    <rPh sb="0" eb="2">
      <t>ジギョウ</t>
    </rPh>
    <rPh sb="2" eb="4">
      <t>メイショウ</t>
    </rPh>
    <rPh sb="24" eb="26">
      <t>ジギョウ</t>
    </rPh>
    <phoneticPr fontId="32"/>
  </si>
  <si>
    <t>１　事業名称：川崎市生涯学習プラザLED化ESCO 事業</t>
    <rPh sb="2" eb="4">
      <t>ジギョウ</t>
    </rPh>
    <rPh sb="4" eb="6">
      <t>メイショウ</t>
    </rPh>
    <phoneticPr fontId="32"/>
  </si>
  <si>
    <t>事業名称：川崎市生涯学習プラザLED化ESCO 事業</t>
    <rPh sb="0" eb="2">
      <t>ジギョウ</t>
    </rPh>
    <rPh sb="2" eb="4">
      <t>メイショウ</t>
    </rPh>
    <phoneticPr fontId="32"/>
  </si>
  <si>
    <t>川崎市生涯学習プラザLED化ESCO 事業のプロポーザル参加意向申出書にあたり、川崎市暴力団排除</t>
    <rPh sb="28" eb="30">
      <t>サンカ</t>
    </rPh>
    <rPh sb="30" eb="32">
      <t>イコウ</t>
    </rPh>
    <rPh sb="32" eb="35">
      <t>モウシデショ</t>
    </rPh>
    <rPh sb="40" eb="43">
      <t>カワサキシ</t>
    </rPh>
    <rPh sb="43" eb="45">
      <t>ボウリョク</t>
    </rPh>
    <phoneticPr fontId="32"/>
  </si>
  <si>
    <t>事業名称：川崎市生涯学習プラザLED化ESCO 事業</t>
    <rPh sb="0" eb="2">
      <t>ジギョウ</t>
    </rPh>
    <rPh sb="2" eb="4">
      <t>メイショウ</t>
    </rPh>
    <rPh sb="5" eb="8">
      <t>カワサキシ</t>
    </rPh>
    <rPh sb="8" eb="10">
      <t>ショウガイ</t>
    </rPh>
    <rPh sb="10" eb="12">
      <t>ガクシュウ</t>
    </rPh>
    <rPh sb="18" eb="19">
      <t>カ</t>
    </rPh>
    <rPh sb="24" eb="26">
      <t>ジギョウ</t>
    </rPh>
    <phoneticPr fontId="32"/>
  </si>
  <si>
    <t>事 業 名 称 ：川崎市生涯学習プラザLED化ESCO 事業</t>
    <phoneticPr fontId="32"/>
  </si>
  <si>
    <t>様式第７号の１～６</t>
    <phoneticPr fontId="32"/>
  </si>
  <si>
    <t>川崎市生涯学習プラザLED化ESCO 事業提案</t>
    <rPh sb="21" eb="23">
      <t>テイアン</t>
    </rPh>
    <phoneticPr fontId="32"/>
  </si>
  <si>
    <r>
      <t>①　提 案 総 括 書</t>
    </r>
    <r>
      <rPr>
        <sz val="11"/>
        <color rgb="FF000000"/>
        <rFont val="ＭＳ Ｐゴシック"/>
        <family val="3"/>
        <charset val="128"/>
        <scheme val="minor"/>
      </rPr>
      <t>－２　（川崎市生涯学習プラザ）</t>
    </r>
    <rPh sb="15" eb="22">
      <t>カワサキシショウガイガクシュウ</t>
    </rPh>
    <phoneticPr fontId="18"/>
  </si>
  <si>
    <t>ESCOｻｰﾋﾞｽ期間終了後も含めたESCO設備の信頼性、緊急時対応（連絡体制、対応方法）に関する</t>
    <rPh sb="9" eb="11">
      <t>キカン</t>
    </rPh>
    <rPh sb="11" eb="13">
      <t>シュウリョウ</t>
    </rPh>
    <rPh sb="13" eb="14">
      <t>ゴ</t>
    </rPh>
    <rPh sb="15" eb="16">
      <t>フク</t>
    </rPh>
    <rPh sb="22" eb="24">
      <t>セツビ</t>
    </rPh>
    <rPh sb="25" eb="28">
      <t>シンライセイ</t>
    </rPh>
    <rPh sb="29" eb="32">
      <t>キンキュウジ</t>
    </rPh>
    <rPh sb="32" eb="34">
      <t>タイオウ</t>
    </rPh>
    <rPh sb="35" eb="37">
      <t>レンラク</t>
    </rPh>
    <rPh sb="37" eb="39">
      <t>タイセイ</t>
    </rPh>
    <rPh sb="40" eb="42">
      <t>タイオウ</t>
    </rPh>
    <rPh sb="42" eb="44">
      <t>ホウホウ</t>
    </rPh>
    <rPh sb="46" eb="47">
      <t>カン</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</si>
</sst>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quot;-&quot;"/>
    <numFmt numFmtId="177" formatCode="&quot;$&quot;#,##0_);[Red]\(&quot;$&quot;#,##0\)"/>
    <numFmt numFmtId="178" formatCode="&quot;$&quot;#,##0.00_);[Red]\(&quot;$&quot;#,##0.00\)"/>
    <numFmt numFmtId="179" formatCode="_(&quot;$&quot;* #,##0_);_(&quot;$&quot;* \(#,##0\);_(&quot;$&quot;* &quot;-&quot;_);_(@_)"/>
    <numFmt numFmtId="180" formatCode="0.000"/>
    <numFmt numFmtId="181" formatCode="0.0%"/>
  </numFmts>
  <fonts count="138">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Century"/>
      <family val="1"/>
    </font>
    <font>
      <sz val="12"/>
      <color rgb="FF000000"/>
      <name val="ＭＳ ゴシック"/>
      <family val="3"/>
      <charset val="128"/>
    </font>
    <font>
      <sz val="14"/>
      <color rgb="FF000000"/>
      <name val="ＭＳ ゴシック"/>
      <family val="3"/>
      <charset val="128"/>
    </font>
    <font>
      <sz val="11"/>
      <color rgb="FF000000"/>
      <name val="ＭＳ 明朝"/>
      <family val="1"/>
      <charset val="128"/>
    </font>
    <font>
      <sz val="11"/>
      <color rgb="FF000000"/>
      <name val="Century"/>
      <family val="1"/>
    </font>
    <font>
      <sz val="10.5"/>
      <color rgb="FF000000"/>
      <name val="Century"/>
      <family val="1"/>
    </font>
    <font>
      <sz val="10"/>
      <color rgb="FF000000"/>
      <name val="ＭＳ 明朝"/>
      <family val="1"/>
      <charset val="128"/>
    </font>
    <font>
      <sz val="10.5"/>
      <color rgb="FF000000"/>
      <name val="ＭＳ 明朝"/>
      <family val="1"/>
      <charset val="128"/>
    </font>
    <font>
      <vertAlign val="superscript"/>
      <sz val="10"/>
      <color rgb="FF000000"/>
      <name val="ＭＳ 明朝"/>
      <family val="1"/>
      <charset val="128"/>
    </font>
    <font>
      <sz val="8"/>
      <color rgb="FF000000"/>
      <name val="ＭＳ 明朝"/>
      <family val="1"/>
      <charset val="128"/>
    </font>
    <font>
      <b/>
      <sz val="11"/>
      <color rgb="FF000000"/>
      <name val="ＭＳ 明朝"/>
      <family val="1"/>
      <charset val="128"/>
    </font>
    <font>
      <sz val="10.5"/>
      <color rgb="FF000000"/>
      <name val="ＭＳ ゴシック"/>
      <family val="3"/>
      <charset val="128"/>
    </font>
    <font>
      <sz val="6"/>
      <name val="ＭＳ Ｐゴシック"/>
      <family val="3"/>
      <charset val="128"/>
      <scheme val="minor"/>
    </font>
    <font>
      <sz val="10.5"/>
      <color rgb="FF000000"/>
      <name val="ＭＳ Ｐ明朝"/>
      <family val="1"/>
      <charset val="128"/>
    </font>
    <font>
      <sz val="10.5"/>
      <color theme="1"/>
      <name val="ＭＳ 明朝"/>
      <family val="1"/>
      <charset val="128"/>
    </font>
    <font>
      <sz val="11"/>
      <color theme="1"/>
      <name val="ＭＳ 明朝"/>
      <family val="1"/>
      <charset val="128"/>
    </font>
    <font>
      <sz val="10.5"/>
      <color theme="1"/>
      <name val="ＭＳ Ｐゴシック"/>
      <family val="3"/>
      <charset val="128"/>
      <scheme val="minor"/>
    </font>
    <font>
      <sz val="11"/>
      <color rgb="FF000000"/>
      <name val="ＭＳ Ｐゴシック"/>
      <family val="3"/>
      <charset val="128"/>
      <scheme val="minor"/>
    </font>
    <font>
      <sz val="11"/>
      <name val="ＭＳ Ｐゴシック"/>
      <family val="3"/>
      <charset val="128"/>
    </font>
    <font>
      <sz val="10.5"/>
      <name val="ＭＳ 明朝"/>
      <family val="1"/>
      <charset val="128"/>
    </font>
    <font>
      <sz val="10"/>
      <color indexed="8"/>
      <name val="Arial"/>
      <family val="2"/>
    </font>
    <font>
      <sz val="12"/>
      <name val="ＭＳ 明朝"/>
      <family val="1"/>
      <charset val="128"/>
    </font>
    <font>
      <sz val="10"/>
      <name val="Geneva"/>
      <family val="2"/>
    </font>
    <font>
      <sz val="11"/>
      <name val="明朝"/>
      <family val="1"/>
      <charset val="128"/>
    </font>
    <font>
      <sz val="9"/>
      <name val="Times New Roman"/>
      <family val="1"/>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name val="ＭＳ ゴシック"/>
      <family val="3"/>
      <charset val="128"/>
    </font>
    <font>
      <sz val="11"/>
      <color indexed="8"/>
      <name val="ＭＳ Ｐゴシック"/>
      <family val="3"/>
      <charset val="128"/>
    </font>
    <font>
      <sz val="9"/>
      <color theme="1"/>
      <name val="ＭＳ Ｐゴシック"/>
      <family val="3"/>
      <charset val="128"/>
      <scheme val="minor"/>
    </font>
    <font>
      <sz val="11"/>
      <name val="ＭＳ Ｐ明朝"/>
      <family val="1"/>
      <charset val="128"/>
    </font>
    <font>
      <sz val="14"/>
      <name val="ＭＳ 明朝"/>
      <family val="1"/>
      <charset val="128"/>
    </font>
    <font>
      <sz val="10"/>
      <name val="明朝"/>
      <family val="1"/>
      <charset val="128"/>
    </font>
    <font>
      <sz val="10"/>
      <color theme="1"/>
      <name val="ＭＳ Ｐゴシック"/>
      <family val="3"/>
      <charset val="128"/>
      <scheme val="minor"/>
    </font>
    <font>
      <sz val="6"/>
      <color theme="1"/>
      <name val="ＭＳ 明朝"/>
      <family val="1"/>
      <charset val="128"/>
    </font>
    <font>
      <sz val="10"/>
      <color rgb="FF000000"/>
      <name val="ＭＳ Ｐ明朝"/>
      <family val="1"/>
      <charset val="128"/>
    </font>
    <font>
      <sz val="14"/>
      <color rgb="FF000000"/>
      <name val="ＭＳ 明朝"/>
      <family val="1"/>
      <charset val="128"/>
    </font>
    <font>
      <sz val="11"/>
      <color theme="1"/>
      <name val="ＭＳ Ｐ明朝"/>
      <family val="1"/>
      <charset val="128"/>
    </font>
    <font>
      <sz val="11"/>
      <color theme="1"/>
      <name val="ＭＳ Ｐゴシック"/>
      <family val="3"/>
      <charset val="128"/>
      <scheme val="minor"/>
    </font>
    <font>
      <sz val="14"/>
      <color rgb="FF000000"/>
      <name val="ＭＳ ゴシック"/>
      <family val="3"/>
      <charset val="128"/>
    </font>
    <font>
      <sz val="12"/>
      <color rgb="FF000000"/>
      <name val="ＭＳ ゴシック"/>
      <family val="3"/>
      <charset val="128"/>
    </font>
    <font>
      <sz val="12"/>
      <color rgb="FF000000"/>
      <name val="Century"/>
      <family val="1"/>
    </font>
    <font>
      <sz val="11"/>
      <color rgb="FF000000"/>
      <name val="ＭＳ Ｐゴシック"/>
      <family val="3"/>
      <charset val="128"/>
      <scheme val="minor"/>
    </font>
    <font>
      <sz val="11"/>
      <color theme="1"/>
      <name val="ＭＳ Ｐ明朝"/>
      <family val="1"/>
      <charset val="128"/>
    </font>
    <font>
      <sz val="11"/>
      <color rgb="FF000000"/>
      <name val="ＭＳ Ｐ明朝"/>
      <family val="1"/>
      <charset val="128"/>
    </font>
    <font>
      <sz val="10.5"/>
      <color rgb="FF000000"/>
      <name val="ＭＳ 明朝"/>
      <family val="1"/>
      <charset val="128"/>
    </font>
    <font>
      <sz val="10.5"/>
      <color rgb="FF000000"/>
      <name val="Century"/>
      <family val="1"/>
    </font>
    <font>
      <sz val="11"/>
      <color rgb="FF000000"/>
      <name val="ＭＳ Ｐゴシック"/>
      <family val="3"/>
      <charset val="128"/>
      <scheme val="minor"/>
    </font>
    <font>
      <sz val="11"/>
      <color theme="1"/>
      <name val="ＭＳ Ｐゴシック"/>
      <family val="3"/>
      <charset val="128"/>
      <scheme val="minor"/>
    </font>
    <font>
      <sz val="11"/>
      <color rgb="FF000000"/>
      <name val="ＭＳ ゴシック"/>
      <family val="3"/>
      <charset val="128"/>
    </font>
    <font>
      <sz val="14"/>
      <color rgb="FF000000"/>
      <name val="ＭＳ ゴシック"/>
      <family val="3"/>
      <charset val="128"/>
    </font>
    <font>
      <sz val="11"/>
      <color theme="1"/>
      <name val="ＭＳ ゴシック"/>
      <family val="3"/>
      <charset val="128"/>
    </font>
    <font>
      <sz val="12"/>
      <color rgb="FF000000"/>
      <name val="ＭＳ ゴシック"/>
      <family val="3"/>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9"/>
      <color rgb="FF000000"/>
      <name val="ＭＳ 明朝"/>
      <family val="1"/>
      <charset val="128"/>
    </font>
    <font>
      <sz val="8"/>
      <color theme="1"/>
      <name val="ＭＳ 明朝"/>
      <family val="1"/>
      <charset val="128"/>
    </font>
    <font>
      <sz val="11"/>
      <color theme="1"/>
      <name val="ＭＳ Ｐゴシック"/>
      <family val="3"/>
      <charset val="128"/>
      <scheme val="minor"/>
    </font>
    <font>
      <sz val="14"/>
      <color rgb="FF000000"/>
      <name val="ＭＳ ゴシック"/>
      <family val="3"/>
      <charset val="128"/>
    </font>
    <font>
      <b/>
      <sz val="8"/>
      <color rgb="FFFF0000"/>
      <name val="ＭＳ 明朝"/>
      <family val="1"/>
      <charset val="128"/>
    </font>
    <font>
      <sz val="11"/>
      <color rgb="FF000000"/>
      <name val="ＭＳ Ｐゴシック"/>
      <family val="3"/>
      <charset val="128"/>
      <scheme val="minor"/>
    </font>
    <font>
      <sz val="10.5"/>
      <color rgb="FFFF0000"/>
      <name val="Century"/>
      <family val="1"/>
    </font>
    <font>
      <sz val="7"/>
      <color rgb="FF000000"/>
      <name val="ＭＳ Ｐゴシック"/>
      <family val="3"/>
      <charset val="128"/>
      <scheme val="minor"/>
    </font>
    <font>
      <sz val="8"/>
      <color rgb="FF000000"/>
      <name val="ＭＳ 明朝"/>
      <family val="1"/>
      <charset val="128"/>
    </font>
    <font>
      <sz val="7"/>
      <color theme="1"/>
      <name val="ＭＳ 明朝"/>
      <family val="1"/>
      <charset val="128"/>
    </font>
    <font>
      <sz val="7"/>
      <color rgb="FF000000"/>
      <name val="ＭＳ 明朝"/>
      <family val="1"/>
      <charset val="128"/>
    </font>
    <font>
      <sz val="8"/>
      <color theme="1"/>
      <name val="ＭＳ 明朝"/>
      <family val="1"/>
      <charset val="128"/>
    </font>
    <font>
      <sz val="6"/>
      <color theme="1"/>
      <name val="ＭＳ 明朝"/>
      <family val="1"/>
      <charset val="128"/>
    </font>
    <font>
      <sz val="11"/>
      <color theme="1"/>
      <name val="ＭＳ 明朝"/>
      <family val="1"/>
      <charset val="128"/>
    </font>
    <font>
      <sz val="8"/>
      <color theme="1"/>
      <name val="ＭＳ Ｐゴシック"/>
      <family val="3"/>
      <charset val="128"/>
      <scheme val="minor"/>
    </font>
    <font>
      <b/>
      <sz val="14"/>
      <color rgb="FF000000"/>
      <name val="ＭＳ ゴシック"/>
      <family val="3"/>
      <charset val="128"/>
    </font>
    <font>
      <b/>
      <sz val="14"/>
      <color theme="1"/>
      <name val="ＭＳ 明朝"/>
      <family val="1"/>
      <charset val="128"/>
    </font>
    <font>
      <b/>
      <sz val="14"/>
      <color theme="1"/>
      <name val="ＭＳ Ｐゴシック"/>
      <family val="3"/>
      <charset val="128"/>
      <scheme val="minor"/>
    </font>
    <font>
      <b/>
      <sz val="14"/>
      <color rgb="FF000000"/>
      <name val="ＭＳ 明朝"/>
      <family val="1"/>
      <charset val="128"/>
    </font>
    <font>
      <b/>
      <sz val="14"/>
      <color rgb="FF000000"/>
      <name val="ＭＳ Ｐゴシック"/>
      <family val="3"/>
      <charset val="128"/>
      <scheme val="minor"/>
    </font>
    <font>
      <b/>
      <sz val="14"/>
      <color rgb="FF000000"/>
      <name val="Century"/>
      <family val="1"/>
    </font>
    <font>
      <b/>
      <vertAlign val="superscript"/>
      <sz val="14"/>
      <color rgb="FF000000"/>
      <name val="ＭＳ 明朝"/>
      <family val="1"/>
      <charset val="128"/>
    </font>
    <font>
      <sz val="14"/>
      <color rgb="FF000000"/>
      <name val="ＭＳ Ｐ明朝"/>
      <family val="1"/>
      <charset val="128"/>
    </font>
    <font>
      <sz val="12"/>
      <color rgb="FF000000"/>
      <name val="ＭＳ Ｐ明朝"/>
      <family val="1"/>
      <charset val="128"/>
    </font>
    <font>
      <b/>
      <sz val="10.5"/>
      <color rgb="FF000000"/>
      <name val="ＭＳ Ｐ明朝"/>
      <family val="1"/>
      <charset val="128"/>
    </font>
    <font>
      <sz val="10.5"/>
      <color theme="1"/>
      <name val="ＭＳ Ｐ明朝"/>
      <family val="1"/>
      <charset val="128"/>
    </font>
    <font>
      <sz val="10.5"/>
      <name val="ＭＳ Ｐ明朝"/>
      <family val="1"/>
      <charset val="128"/>
    </font>
    <font>
      <b/>
      <sz val="10.5"/>
      <name val="ＭＳ Ｐ明朝"/>
      <family val="1"/>
      <charset val="128"/>
    </font>
    <font>
      <u/>
      <sz val="10.5"/>
      <color rgb="FF000000"/>
      <name val="ＭＳ 明朝"/>
      <family val="1"/>
      <charset val="128"/>
    </font>
    <font>
      <sz val="9"/>
      <color theme="1"/>
      <name val="ＭＳ Ｐ明朝"/>
      <family val="1"/>
      <charset val="128"/>
    </font>
    <font>
      <sz val="11"/>
      <color rgb="FFFF0000"/>
      <name val="ＭＳ Ｐ明朝"/>
      <family val="1"/>
      <charset val="128"/>
    </font>
    <font>
      <sz val="11"/>
      <name val="ＭＳ 明朝"/>
      <family val="1"/>
      <charset val="128"/>
    </font>
    <font>
      <sz val="16"/>
      <name val="ＭＳ 明朝"/>
      <family val="1"/>
      <charset val="128"/>
    </font>
    <font>
      <sz val="6"/>
      <name val="ＭＳ Ｐ明朝"/>
      <family val="1"/>
      <charset val="128"/>
    </font>
    <font>
      <sz val="20"/>
      <name val="ＭＳ 明朝"/>
      <family val="1"/>
      <charset val="128"/>
    </font>
    <font>
      <sz val="20"/>
      <name val="Century"/>
      <family val="1"/>
    </font>
    <font>
      <sz val="21"/>
      <name val="ＭＳ 明朝"/>
      <family val="1"/>
      <charset val="128"/>
    </font>
    <font>
      <sz val="21"/>
      <color indexed="10"/>
      <name val="ＭＳ 明朝"/>
      <family val="1"/>
      <charset val="128"/>
    </font>
    <font>
      <sz val="24"/>
      <name val="ＭＳ 明朝"/>
      <family val="1"/>
      <charset val="128"/>
    </font>
    <font>
      <sz val="22"/>
      <name val="ＭＳ 明朝"/>
      <family val="1"/>
      <charset val="128"/>
    </font>
    <font>
      <sz val="18"/>
      <name val="Century"/>
      <family val="1"/>
    </font>
    <font>
      <sz val="18"/>
      <name val="ＭＳ 明朝"/>
      <family val="1"/>
      <charset val="128"/>
    </font>
    <font>
      <u/>
      <sz val="11"/>
      <color theme="1"/>
      <name val="ＭＳ 明朝"/>
      <family val="1"/>
      <charset val="128"/>
    </font>
    <font>
      <sz val="12"/>
      <color theme="1"/>
      <name val="ＭＳ ゴシック"/>
      <family val="3"/>
      <charset val="128"/>
    </font>
    <font>
      <sz val="10.5"/>
      <color theme="1"/>
      <name val="ＭＳ ゴシック"/>
      <family val="3"/>
      <charset val="128"/>
    </font>
    <font>
      <sz val="9"/>
      <color rgb="FF000000"/>
      <name val="ＭＳ ゴシック"/>
      <family val="3"/>
      <charset val="128"/>
    </font>
    <font>
      <sz val="14"/>
      <color rgb="FF000000"/>
      <name val="Century"/>
      <family val="1"/>
    </font>
    <font>
      <sz val="14"/>
      <color rgb="FF000000"/>
      <name val="ＭＳ Ｐゴシック"/>
      <family val="3"/>
      <charset val="128"/>
      <scheme val="minor"/>
    </font>
    <font>
      <sz val="10"/>
      <color theme="1"/>
      <name val="ＭＳ 明朝"/>
      <family val="1"/>
      <charset val="128"/>
    </font>
    <font>
      <sz val="7"/>
      <color rgb="FFFF0000"/>
      <name val="ＭＳ 明朝"/>
      <family val="1"/>
      <charset val="128"/>
    </font>
    <font>
      <vertAlign val="subscript"/>
      <sz val="11"/>
      <color rgb="FF000000"/>
      <name val="ＭＳ 明朝"/>
      <family val="1"/>
      <charset val="128"/>
    </font>
    <font>
      <sz val="10.5"/>
      <name val="ＭＳ ゴシック"/>
      <family val="3"/>
      <charset val="128"/>
    </font>
    <font>
      <sz val="12"/>
      <color rgb="FF000000"/>
      <name val="ＭＳ Ｐゴシック"/>
      <family val="3"/>
      <charset val="128"/>
      <scheme val="minor"/>
    </font>
    <font>
      <b/>
      <u/>
      <sz val="12"/>
      <color rgb="FFFF0000"/>
      <name val="ＭＳ ゴシック"/>
      <family val="3"/>
      <charset val="128"/>
    </font>
    <font>
      <sz val="10"/>
      <color rgb="FF000000"/>
      <name val="ＭＳ ゴシック"/>
      <family val="3"/>
      <charset val="128"/>
    </font>
    <font>
      <sz val="7"/>
      <name val="ＭＳ 明朝"/>
      <family val="1"/>
      <charset val="128"/>
    </font>
    <font>
      <sz val="11"/>
      <color rgb="FFFF0000"/>
      <name val="ＭＳ Ｐゴシック"/>
      <family val="3"/>
      <charset val="128"/>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rgb="FFFFFF99"/>
        <bgColor indexed="64"/>
      </patternFill>
    </fill>
    <fill>
      <patternFill patternType="solid">
        <fgColor rgb="FFCCFFFF"/>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s>
  <borders count="1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bottom style="hair">
        <color indexed="64"/>
      </bottom>
      <diagonal/>
    </border>
    <border>
      <left/>
      <right/>
      <top style="medium">
        <color indexed="64"/>
      </top>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hair">
        <color indexed="64"/>
      </right>
      <top/>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bottom/>
      <diagonal/>
    </border>
  </borders>
  <cellStyleXfs count="11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37" fillId="0" borderId="0" applyFont="0" applyFill="0" applyBorder="0" applyAlignment="0" applyProtection="0">
      <alignment vertical="center"/>
    </xf>
    <xf numFmtId="0" fontId="38" fillId="0" borderId="0"/>
    <xf numFmtId="176" fontId="40" fillId="0" borderId="0" applyFill="0" applyBorder="0" applyAlignment="0"/>
    <xf numFmtId="0" fontId="41" fillId="0" borderId="0"/>
    <xf numFmtId="0" fontId="41" fillId="0" borderId="0"/>
    <xf numFmtId="38" fontId="42"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177" fontId="42" fillId="0" borderId="0" applyFont="0" applyFill="0" applyBorder="0" applyAlignment="0" applyProtection="0"/>
    <xf numFmtId="178" fontId="42" fillId="0" borderId="0" applyFont="0" applyFill="0" applyBorder="0" applyAlignment="0" applyProtection="0"/>
    <xf numFmtId="0" fontId="43" fillId="0" borderId="0"/>
    <xf numFmtId="0" fontId="44" fillId="0" borderId="0">
      <alignment horizontal="left"/>
    </xf>
    <xf numFmtId="38" fontId="45" fillId="33" borderId="0" applyNumberFormat="0" applyBorder="0" applyAlignment="0" applyProtection="0"/>
    <xf numFmtId="0" fontId="46" fillId="0" borderId="13" applyNumberFormat="0" applyAlignment="0" applyProtection="0">
      <alignment horizontal="left" vertical="center"/>
    </xf>
    <xf numFmtId="0" fontId="46" fillId="0" borderId="47">
      <alignment horizontal="left" vertical="center"/>
    </xf>
    <xf numFmtId="10" fontId="45" fillId="34" borderId="88" applyNumberFormat="0" applyBorder="0" applyAlignment="0" applyProtection="0"/>
    <xf numFmtId="179" fontId="38" fillId="0" borderId="0"/>
    <xf numFmtId="0" fontId="47" fillId="0" borderId="0"/>
    <xf numFmtId="10" fontId="47" fillId="0" borderId="0" applyFont="0" applyFill="0" applyBorder="0" applyAlignment="0" applyProtection="0"/>
    <xf numFmtId="4" fontId="44" fillId="0" borderId="0">
      <alignment horizontal="right"/>
    </xf>
    <xf numFmtId="4" fontId="48" fillId="0" borderId="0">
      <alignment horizontal="right"/>
    </xf>
    <xf numFmtId="0" fontId="49" fillId="0" borderId="0">
      <alignment horizontal="left"/>
    </xf>
    <xf numFmtId="0" fontId="50" fillId="0" borderId="0"/>
    <xf numFmtId="0" fontId="51" fillId="0" borderId="0">
      <alignment horizontal="center"/>
    </xf>
    <xf numFmtId="9" fontId="38" fillId="0" borderId="0" applyFont="0" applyFill="0" applyBorder="0" applyAlignment="0" applyProtection="0"/>
    <xf numFmtId="9" fontId="52"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alignment vertical="center"/>
    </xf>
    <xf numFmtId="0" fontId="38" fillId="0" borderId="89"/>
    <xf numFmtId="38" fontId="38" fillId="0" borderId="0" applyFont="0" applyFill="0" applyBorder="0" applyAlignment="0" applyProtection="0"/>
    <xf numFmtId="38" fontId="52" fillId="0" borderId="0" applyFont="0" applyFill="0" applyBorder="0" applyAlignment="0" applyProtection="0"/>
    <xf numFmtId="38" fontId="38" fillId="0" borderId="0" applyFont="0" applyFill="0" applyBorder="0" applyAlignment="0" applyProtection="0">
      <alignment vertical="center"/>
    </xf>
    <xf numFmtId="38" fontId="53" fillId="0" borderId="0" applyFont="0" applyFill="0" applyBorder="0" applyAlignment="0" applyProtection="0">
      <alignment vertical="center"/>
    </xf>
    <xf numFmtId="38" fontId="19" fillId="0" borderId="0" applyFont="0" applyFill="0" applyBorder="0" applyAlignment="0" applyProtection="0">
      <alignment vertical="center"/>
    </xf>
    <xf numFmtId="38" fontId="38" fillId="0" borderId="0" applyFont="0" applyFill="0" applyBorder="0" applyAlignment="0" applyProtection="0"/>
    <xf numFmtId="38" fontId="38" fillId="0" borderId="0" applyFont="0" applyFill="0" applyBorder="0" applyAlignment="0" applyProtection="0">
      <alignment vertical="center"/>
    </xf>
    <xf numFmtId="38" fontId="19" fillId="0" borderId="0" applyFont="0" applyFill="0" applyBorder="0" applyAlignment="0" applyProtection="0">
      <alignment vertical="center"/>
    </xf>
    <xf numFmtId="0" fontId="38" fillId="0" borderId="0">
      <alignment vertical="center"/>
    </xf>
    <xf numFmtId="0" fontId="54"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2" fillId="0" borderId="0"/>
    <xf numFmtId="0" fontId="53" fillId="0" borderId="0">
      <alignment vertical="center"/>
    </xf>
    <xf numFmtId="0" fontId="19" fillId="0" borderId="0">
      <alignment vertical="center"/>
    </xf>
    <xf numFmtId="0" fontId="38" fillId="0" borderId="0">
      <alignment vertical="center"/>
    </xf>
    <xf numFmtId="0" fontId="38" fillId="0" borderId="0"/>
    <xf numFmtId="0" fontId="38" fillId="0" borderId="0"/>
    <xf numFmtId="0" fontId="38" fillId="0" borderId="0">
      <alignment vertical="center"/>
    </xf>
    <xf numFmtId="0" fontId="19" fillId="0" borderId="0">
      <alignment vertical="center"/>
    </xf>
    <xf numFmtId="0" fontId="38" fillId="0" borderId="0"/>
    <xf numFmtId="0" fontId="19" fillId="0" borderId="0">
      <alignment vertical="center"/>
    </xf>
    <xf numFmtId="0" fontId="38" fillId="0" borderId="0">
      <alignment vertical="center"/>
    </xf>
    <xf numFmtId="0" fontId="55" fillId="0" borderId="0">
      <alignment vertical="center"/>
    </xf>
    <xf numFmtId="0" fontId="56" fillId="0" borderId="0"/>
    <xf numFmtId="0" fontId="38" fillId="0" borderId="0"/>
    <xf numFmtId="0" fontId="38" fillId="0" borderId="0"/>
    <xf numFmtId="180" fontId="57" fillId="0" borderId="0"/>
    <xf numFmtId="0" fontId="56" fillId="0" borderId="0"/>
    <xf numFmtId="9" fontId="37" fillId="0" borderId="0" applyFont="0" applyFill="0" applyBorder="0" applyAlignment="0" applyProtection="0">
      <alignment vertical="center"/>
    </xf>
  </cellStyleXfs>
  <cellXfs count="615">
    <xf numFmtId="0" fontId="19" fillId="0" borderId="0" xfId="0" applyFont="1">
      <alignment vertical="center"/>
    </xf>
    <xf numFmtId="0" fontId="0" fillId="0" borderId="0" xfId="0" applyFont="1">
      <alignment vertical="center"/>
    </xf>
    <xf numFmtId="0" fontId="23" fillId="0" borderId="0" xfId="0" applyFont="1" applyAlignment="1">
      <alignment horizontal="justify" vertical="center"/>
    </xf>
    <xf numFmtId="0" fontId="25" fillId="0" borderId="0" xfId="0" applyFont="1" applyAlignment="1">
      <alignment horizontal="justify" vertical="center"/>
    </xf>
    <xf numFmtId="0" fontId="24" fillId="0" borderId="0" xfId="0" applyFont="1" applyAlignment="1">
      <alignment horizontal="justify" vertical="center"/>
    </xf>
    <xf numFmtId="0" fontId="20"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left" vertical="center"/>
    </xf>
    <xf numFmtId="0" fontId="27" fillId="0" borderId="0" xfId="0" applyFont="1" applyAlignment="1">
      <alignment vertical="center"/>
    </xf>
    <xf numFmtId="0" fontId="19" fillId="0" borderId="0" xfId="0" applyFont="1" applyAlignment="1">
      <alignment vertical="center"/>
    </xf>
    <xf numFmtId="0" fontId="0"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27" fillId="0" borderId="0" xfId="0" applyFont="1" applyAlignment="1">
      <alignment horizontal="left" vertical="center" indent="1"/>
    </xf>
    <xf numFmtId="0" fontId="27" fillId="0" borderId="16" xfId="0" applyFont="1" applyBorder="1" applyAlignment="1">
      <alignment vertical="center"/>
    </xf>
    <xf numFmtId="0" fontId="22" fillId="0" borderId="0" xfId="0" applyFont="1" applyAlignment="1">
      <alignment horizontal="center" vertical="center"/>
    </xf>
    <xf numFmtId="0" fontId="19" fillId="0" borderId="0" xfId="0" applyFont="1" applyBorder="1" applyAlignment="1">
      <alignment vertical="center"/>
    </xf>
    <xf numFmtId="0" fontId="0" fillId="0" borderId="0" xfId="0" applyFont="1" applyBorder="1" applyAlignment="1">
      <alignment vertical="center"/>
    </xf>
    <xf numFmtId="0" fontId="19" fillId="0" borderId="0" xfId="0" applyFont="1" applyBorder="1">
      <alignment vertical="center"/>
    </xf>
    <xf numFmtId="0" fontId="23" fillId="0" borderId="0" xfId="0" applyFont="1" applyAlignment="1">
      <alignment vertical="center"/>
    </xf>
    <xf numFmtId="0" fontId="27" fillId="0" borderId="67" xfId="0" applyFont="1" applyBorder="1" applyAlignment="1">
      <alignment vertical="center"/>
    </xf>
    <xf numFmtId="0" fontId="27" fillId="0" borderId="76" xfId="0" applyFont="1" applyBorder="1" applyAlignment="1">
      <alignment vertical="center"/>
    </xf>
    <xf numFmtId="0" fontId="27" fillId="0" borderId="81" xfId="0" applyFont="1" applyBorder="1" applyAlignment="1">
      <alignment vertical="center"/>
    </xf>
    <xf numFmtId="0" fontId="27" fillId="0" borderId="17" xfId="0" applyFont="1" applyBorder="1" applyAlignment="1">
      <alignment vertical="center"/>
    </xf>
    <xf numFmtId="0" fontId="35" fillId="0" borderId="0" xfId="0" applyFont="1" applyAlignment="1">
      <alignment vertical="center"/>
    </xf>
    <xf numFmtId="0" fontId="35" fillId="0" borderId="0" xfId="0" applyFont="1">
      <alignment vertical="center"/>
    </xf>
    <xf numFmtId="0" fontId="22" fillId="0" borderId="0" xfId="0" applyFont="1" applyAlignment="1">
      <alignment horizontal="center" vertical="center"/>
    </xf>
    <xf numFmtId="0" fontId="28" fillId="0" borderId="0" xfId="0" applyFont="1" applyAlignment="1">
      <alignment vertical="center"/>
    </xf>
    <xf numFmtId="0" fontId="23" fillId="0" borderId="0" xfId="0" applyFont="1" applyAlignment="1">
      <alignment horizontal="right" vertical="center"/>
    </xf>
    <xf numFmtId="0" fontId="26" fillId="0" borderId="0" xfId="0" applyFont="1" applyAlignment="1">
      <alignment horizontal="left" vertical="center" indent="2"/>
    </xf>
    <xf numFmtId="0" fontId="23" fillId="0" borderId="45" xfId="0" applyFont="1" applyBorder="1" applyAlignment="1">
      <alignment vertical="top"/>
    </xf>
    <xf numFmtId="0" fontId="19" fillId="0" borderId="47" xfId="0" applyFont="1" applyBorder="1">
      <alignment vertical="center"/>
    </xf>
    <xf numFmtId="0" fontId="35" fillId="0" borderId="47" xfId="0" applyFont="1" applyBorder="1">
      <alignment vertical="center"/>
    </xf>
    <xf numFmtId="0" fontId="19" fillId="0" borderId="46" xfId="0" applyFont="1" applyBorder="1">
      <alignment vertical="center"/>
    </xf>
    <xf numFmtId="0" fontId="23" fillId="0" borderId="0" xfId="0" applyFont="1" applyBorder="1" applyAlignment="1">
      <alignment vertical="center"/>
    </xf>
    <xf numFmtId="0" fontId="22" fillId="0" borderId="0" xfId="0" applyFont="1" applyAlignment="1"/>
    <xf numFmtId="0" fontId="22" fillId="0" borderId="0" xfId="0" applyFont="1" applyAlignment="1">
      <alignment horizontal="center" vertical="center"/>
    </xf>
    <xf numFmtId="0" fontId="27" fillId="0" borderId="50" xfId="0" applyFont="1" applyBorder="1" applyAlignment="1">
      <alignment vertical="center"/>
    </xf>
    <xf numFmtId="0" fontId="27" fillId="0" borderId="0" xfId="0" applyFont="1" applyBorder="1" applyAlignment="1">
      <alignment vertical="center"/>
    </xf>
    <xf numFmtId="0" fontId="0" fillId="0" borderId="19" xfId="0" applyFont="1" applyBorder="1" applyAlignment="1">
      <alignment vertical="center"/>
    </xf>
    <xf numFmtId="0" fontId="19" fillId="0" borderId="19" xfId="0" applyFont="1" applyBorder="1" applyAlignment="1">
      <alignment vertical="center"/>
    </xf>
    <xf numFmtId="0" fontId="19" fillId="0" borderId="0" xfId="0" applyFont="1" applyFill="1" applyBorder="1" applyAlignment="1">
      <alignment vertical="center"/>
    </xf>
    <xf numFmtId="0" fontId="35" fillId="0" borderId="0" xfId="0" applyFont="1" applyFill="1" applyBorder="1" applyAlignment="1">
      <alignment vertical="center"/>
    </xf>
    <xf numFmtId="0" fontId="35" fillId="0" borderId="0" xfId="0" applyFont="1" applyBorder="1" applyAlignment="1">
      <alignment vertical="center"/>
    </xf>
    <xf numFmtId="0" fontId="19" fillId="0" borderId="11" xfId="0" applyFont="1" applyBorder="1" applyAlignment="1">
      <alignment vertical="center"/>
    </xf>
    <xf numFmtId="0" fontId="36" fillId="0" borderId="0" xfId="0" applyFont="1" applyAlignment="1">
      <alignment vertical="center"/>
    </xf>
    <xf numFmtId="0" fontId="19" fillId="0" borderId="0" xfId="0" applyFont="1" applyFill="1" applyAlignment="1">
      <alignment vertical="center"/>
    </xf>
    <xf numFmtId="0" fontId="27" fillId="0" borderId="15" xfId="0" applyFont="1" applyBorder="1" applyAlignment="1">
      <alignment vertical="center"/>
    </xf>
    <xf numFmtId="0" fontId="27" fillId="0" borderId="47" xfId="0" applyFont="1" applyBorder="1" applyAlignment="1">
      <alignment vertical="center"/>
    </xf>
    <xf numFmtId="0" fontId="27" fillId="0" borderId="21" xfId="0" applyFont="1" applyBorder="1" applyAlignment="1">
      <alignment vertical="center"/>
    </xf>
    <xf numFmtId="0" fontId="21" fillId="0" borderId="0" xfId="0" applyFont="1" applyBorder="1" applyAlignment="1">
      <alignment vertical="center"/>
    </xf>
    <xf numFmtId="0" fontId="23" fillId="0" borderId="21" xfId="0" applyFont="1" applyBorder="1" applyAlignment="1">
      <alignment vertical="center"/>
    </xf>
    <xf numFmtId="0" fontId="35" fillId="0" borderId="21" xfId="0" applyFont="1" applyBorder="1" applyAlignment="1">
      <alignment vertical="center"/>
    </xf>
    <xf numFmtId="0" fontId="35" fillId="0" borderId="24" xfId="0" applyFont="1" applyBorder="1" applyAlignment="1">
      <alignment vertical="center"/>
    </xf>
    <xf numFmtId="0" fontId="35" fillId="0" borderId="77" xfId="0" applyFont="1" applyBorder="1" applyAlignment="1">
      <alignment vertical="center"/>
    </xf>
    <xf numFmtId="0" fontId="23" fillId="0" borderId="47" xfId="0" applyFont="1" applyBorder="1" applyAlignment="1">
      <alignment vertical="center"/>
    </xf>
    <xf numFmtId="0" fontId="35" fillId="0" borderId="47" xfId="0" applyFont="1" applyBorder="1" applyAlignment="1">
      <alignment vertical="center"/>
    </xf>
    <xf numFmtId="0" fontId="35" fillId="0" borderId="45" xfId="0" applyFont="1" applyBorder="1" applyAlignment="1">
      <alignment vertical="center"/>
    </xf>
    <xf numFmtId="0" fontId="35" fillId="0" borderId="68" xfId="0" applyFont="1" applyBorder="1" applyAlignment="1">
      <alignment vertical="center"/>
    </xf>
    <xf numFmtId="0" fontId="23" fillId="0" borderId="50" xfId="0" applyFont="1" applyBorder="1" applyAlignment="1">
      <alignment vertical="center"/>
    </xf>
    <xf numFmtId="0" fontId="35" fillId="0" borderId="50" xfId="0" applyFont="1" applyBorder="1" applyAlignment="1">
      <alignment vertical="center"/>
    </xf>
    <xf numFmtId="0" fontId="35" fillId="0" borderId="48" xfId="0" applyFont="1" applyBorder="1" applyAlignment="1">
      <alignment vertical="center"/>
    </xf>
    <xf numFmtId="0" fontId="35" fillId="0" borderId="75" xfId="0" applyFont="1" applyBorder="1" applyAlignment="1">
      <alignment vertical="center"/>
    </xf>
    <xf numFmtId="0" fontId="23" fillId="0" borderId="17" xfId="0" applyFont="1" applyBorder="1" applyAlignment="1">
      <alignment vertical="center"/>
    </xf>
    <xf numFmtId="0" fontId="35" fillId="0" borderId="17" xfId="0" applyFont="1" applyBorder="1" applyAlignment="1">
      <alignment vertical="center"/>
    </xf>
    <xf numFmtId="0" fontId="35" fillId="0" borderId="74" xfId="0" applyFont="1" applyBorder="1" applyAlignment="1">
      <alignment vertical="center"/>
    </xf>
    <xf numFmtId="0" fontId="35" fillId="0" borderId="63" xfId="0" applyFont="1" applyBorder="1" applyAlignment="1">
      <alignment vertical="center"/>
    </xf>
    <xf numFmtId="0" fontId="62" fillId="0" borderId="0" xfId="0" applyFont="1">
      <alignment vertical="center"/>
    </xf>
    <xf numFmtId="0" fontId="35" fillId="0" borderId="49" xfId="0" applyFont="1" applyBorder="1" applyAlignment="1">
      <alignment vertical="center"/>
    </xf>
    <xf numFmtId="0" fontId="63" fillId="0" borderId="0" xfId="0" applyFo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lignment vertical="center"/>
    </xf>
    <xf numFmtId="0" fontId="69" fillId="0" borderId="0" xfId="0" applyFont="1" applyAlignment="1">
      <alignment vertical="center"/>
    </xf>
    <xf numFmtId="0" fontId="68" fillId="0" borderId="0" xfId="0" applyFont="1" applyAlignment="1">
      <alignment vertical="center"/>
    </xf>
    <xf numFmtId="0" fontId="70" fillId="0" borderId="0" xfId="0" applyFont="1" applyAlignment="1">
      <alignment vertical="center"/>
    </xf>
    <xf numFmtId="0" fontId="71" fillId="0" borderId="0" xfId="0" applyFont="1" applyBorder="1" applyAlignment="1">
      <alignment horizontal="justify" vertical="top"/>
    </xf>
    <xf numFmtId="0" fontId="67" fillId="0" borderId="0" xfId="0" applyFont="1" applyBorder="1" applyAlignment="1">
      <alignment vertical="center"/>
    </xf>
    <xf numFmtId="0" fontId="63" fillId="0" borderId="0" xfId="0" applyFont="1" applyBorder="1">
      <alignment vertical="center"/>
    </xf>
    <xf numFmtId="0" fontId="72" fillId="0" borderId="0" xfId="0" applyFont="1">
      <alignment vertical="center"/>
    </xf>
    <xf numFmtId="0" fontId="73" fillId="0" borderId="0" xfId="0" applyFont="1">
      <alignment vertical="center"/>
    </xf>
    <xf numFmtId="0" fontId="74" fillId="0" borderId="0" xfId="0" applyFont="1">
      <alignment vertical="center"/>
    </xf>
    <xf numFmtId="0" fontId="75" fillId="0" borderId="0" xfId="0" applyFont="1">
      <alignment vertical="center"/>
    </xf>
    <xf numFmtId="0" fontId="76" fillId="0" borderId="0" xfId="0" applyFont="1">
      <alignment vertical="center"/>
    </xf>
    <xf numFmtId="0" fontId="77" fillId="0" borderId="0" xfId="0" applyFont="1" applyAlignment="1">
      <alignment horizontal="left" vertical="center" indent="1"/>
    </xf>
    <xf numFmtId="0" fontId="78" fillId="0" borderId="33" xfId="0" applyFont="1" applyBorder="1" applyAlignment="1">
      <alignment horizontal="center" vertical="center" wrapText="1"/>
    </xf>
    <xf numFmtId="0" fontId="78" fillId="0" borderId="35" xfId="0" applyFont="1" applyBorder="1" applyAlignment="1">
      <alignment horizontal="center" vertical="center" wrapText="1"/>
    </xf>
    <xf numFmtId="0" fontId="78" fillId="0" borderId="36" xfId="0" applyFont="1" applyBorder="1" applyAlignment="1">
      <alignment horizontal="center" vertical="center" wrapText="1"/>
    </xf>
    <xf numFmtId="0" fontId="78" fillId="0" borderId="38" xfId="0" applyFont="1" applyBorder="1" applyAlignment="1">
      <alignment horizontal="center" vertical="center" wrapText="1"/>
    </xf>
    <xf numFmtId="0" fontId="79" fillId="0" borderId="35" xfId="0" applyFont="1" applyBorder="1" applyAlignment="1">
      <alignment horizontal="center" vertical="center" wrapText="1"/>
    </xf>
    <xf numFmtId="0" fontId="79" fillId="0" borderId="36" xfId="0" applyFont="1" applyBorder="1" applyAlignment="1">
      <alignment horizontal="center" vertical="center" wrapText="1"/>
    </xf>
    <xf numFmtId="0" fontId="78" fillId="0" borderId="37" xfId="0" applyFont="1" applyBorder="1" applyAlignment="1">
      <alignment horizontal="center" vertical="center" wrapText="1"/>
    </xf>
    <xf numFmtId="0" fontId="79" fillId="0" borderId="37" xfId="0" applyFont="1" applyBorder="1" applyAlignment="1">
      <alignment horizontal="center" vertical="center" wrapText="1"/>
    </xf>
    <xf numFmtId="0" fontId="79" fillId="0" borderId="39" xfId="0" applyFont="1" applyBorder="1" applyAlignment="1">
      <alignment horizontal="center" vertical="center" wrapText="1"/>
    </xf>
    <xf numFmtId="38" fontId="78" fillId="0" borderId="37" xfId="43" applyFont="1" applyBorder="1" applyAlignment="1">
      <alignment horizontal="center" vertical="center" wrapText="1"/>
    </xf>
    <xf numFmtId="38" fontId="78" fillId="0" borderId="26" xfId="43" applyFont="1" applyBorder="1" applyAlignment="1">
      <alignment horizontal="center" vertical="center" wrapText="1"/>
    </xf>
    <xf numFmtId="0" fontId="78" fillId="0" borderId="0" xfId="0" applyFont="1">
      <alignment vertical="center"/>
    </xf>
    <xf numFmtId="38" fontId="58" fillId="0" borderId="0" xfId="43" applyFont="1">
      <alignment vertical="center"/>
    </xf>
    <xf numFmtId="38" fontId="58" fillId="0" borderId="0" xfId="43" applyFont="1" applyAlignment="1">
      <alignment horizontal="center" vertical="center"/>
    </xf>
    <xf numFmtId="0" fontId="83" fillId="0" borderId="0" xfId="0" applyFont="1" applyBorder="1">
      <alignment vertical="center"/>
    </xf>
    <xf numFmtId="0" fontId="83" fillId="0" borderId="0" xfId="0" applyFont="1">
      <alignment vertical="center"/>
    </xf>
    <xf numFmtId="0" fontId="85" fillId="0" borderId="0" xfId="0" applyFont="1" applyBorder="1" applyAlignment="1">
      <alignment horizontal="justify" vertical="center"/>
    </xf>
    <xf numFmtId="0" fontId="86" fillId="0" borderId="0" xfId="0" applyFont="1" applyBorder="1">
      <alignment vertical="center"/>
    </xf>
    <xf numFmtId="0" fontId="87" fillId="0" borderId="0" xfId="0" applyFont="1" applyBorder="1" applyAlignment="1">
      <alignment horizontal="justify" vertical="center"/>
    </xf>
    <xf numFmtId="0" fontId="88" fillId="0" borderId="0" xfId="0" applyFont="1" applyBorder="1">
      <alignment vertical="center"/>
    </xf>
    <xf numFmtId="0" fontId="94" fillId="0" borderId="0" xfId="0" applyFont="1">
      <alignment vertical="center"/>
    </xf>
    <xf numFmtId="0" fontId="94" fillId="0" borderId="0" xfId="0" applyFont="1" applyBorder="1">
      <alignment vertical="center"/>
    </xf>
    <xf numFmtId="0" fontId="89" fillId="0" borderId="0" xfId="0" applyFont="1" applyAlignment="1">
      <alignment vertical="center"/>
    </xf>
    <xf numFmtId="0" fontId="89" fillId="0" borderId="0" xfId="0" applyFont="1" applyBorder="1" applyAlignment="1">
      <alignment vertical="center"/>
    </xf>
    <xf numFmtId="0" fontId="95" fillId="0" borderId="0" xfId="0" applyFont="1" applyBorder="1">
      <alignment vertical="center"/>
    </xf>
    <xf numFmtId="0" fontId="96" fillId="0" borderId="0" xfId="0" applyFont="1" applyBorder="1" applyAlignment="1"/>
    <xf numFmtId="0" fontId="97" fillId="0" borderId="0" xfId="0" applyFont="1" applyBorder="1">
      <alignment vertical="center"/>
    </xf>
    <xf numFmtId="0" fontId="98" fillId="0" borderId="0" xfId="0" applyFont="1" applyBorder="1">
      <alignment vertical="center"/>
    </xf>
    <xf numFmtId="0" fontId="99" fillId="0" borderId="0" xfId="0" applyFont="1" applyBorder="1" applyAlignment="1">
      <alignment horizontal="center" vertical="center"/>
    </xf>
    <xf numFmtId="0" fontId="99" fillId="0" borderId="0" xfId="0" applyFont="1" applyBorder="1" applyAlignment="1">
      <alignment horizontal="justify" vertical="center"/>
    </xf>
    <xf numFmtId="0" fontId="100" fillId="0" borderId="0" xfId="0" applyFont="1" applyBorder="1">
      <alignment vertical="center"/>
    </xf>
    <xf numFmtId="0" fontId="99" fillId="0" borderId="0" xfId="0" applyFont="1" applyBorder="1" applyAlignment="1">
      <alignment vertical="center"/>
    </xf>
    <xf numFmtId="0" fontId="101" fillId="0" borderId="0" xfId="0" applyFont="1" applyBorder="1" applyAlignment="1">
      <alignment horizontal="justify" vertical="center"/>
    </xf>
    <xf numFmtId="0" fontId="99" fillId="0" borderId="0" xfId="0" applyFont="1" applyBorder="1" applyAlignment="1">
      <alignment horizontal="right" vertical="center"/>
    </xf>
    <xf numFmtId="0" fontId="99" fillId="0" borderId="0" xfId="0" applyFont="1" applyBorder="1" applyAlignment="1">
      <alignment vertical="top"/>
    </xf>
    <xf numFmtId="0" fontId="102" fillId="0" borderId="0" xfId="0" applyFont="1" applyBorder="1" applyAlignment="1">
      <alignment horizontal="left" vertical="center"/>
    </xf>
    <xf numFmtId="0" fontId="99" fillId="0" borderId="0" xfId="0" applyFont="1" applyBorder="1" applyAlignment="1">
      <alignment horizontal="left" vertical="center" indent="2"/>
    </xf>
    <xf numFmtId="0" fontId="102" fillId="0" borderId="0" xfId="0" applyFont="1" applyBorder="1" applyAlignment="1">
      <alignment vertical="center"/>
    </xf>
    <xf numFmtId="0" fontId="27" fillId="0" borderId="54" xfId="0" applyFont="1" applyBorder="1" applyAlignment="1">
      <alignment horizontal="justify"/>
    </xf>
    <xf numFmtId="0" fontId="27" fillId="0" borderId="86" xfId="0" applyFont="1" applyBorder="1" applyAlignment="1">
      <alignment horizontal="justify"/>
    </xf>
    <xf numFmtId="0" fontId="27" fillId="0" borderId="56" xfId="0" applyFont="1" applyBorder="1" applyAlignment="1">
      <alignment horizontal="justify"/>
    </xf>
    <xf numFmtId="0" fontId="27" fillId="0" borderId="58" xfId="0" applyFont="1" applyBorder="1" applyAlignment="1">
      <alignment horizontal="justify"/>
    </xf>
    <xf numFmtId="0" fontId="27" fillId="0" borderId="0" xfId="0" applyFont="1" applyBorder="1" applyAlignment="1">
      <alignment horizontal="justify" vertical="top"/>
    </xf>
    <xf numFmtId="0" fontId="34" fillId="0" borderId="0" xfId="0" applyFont="1">
      <alignment vertical="center"/>
    </xf>
    <xf numFmtId="0" fontId="34" fillId="0" borderId="0" xfId="0" applyFont="1" applyAlignment="1">
      <alignment vertical="center"/>
    </xf>
    <xf numFmtId="0" fontId="27" fillId="0" borderId="85" xfId="0" quotePrefix="1" applyFont="1" applyBorder="1" applyAlignment="1"/>
    <xf numFmtId="0" fontId="27" fillId="0" borderId="85" xfId="0" applyFont="1" applyBorder="1" applyAlignment="1"/>
    <xf numFmtId="0" fontId="34" fillId="0" borderId="85" xfId="0" applyFont="1" applyBorder="1" applyAlignment="1"/>
    <xf numFmtId="0" fontId="34" fillId="0" borderId="60" xfId="0" applyFont="1" applyBorder="1" applyAlignment="1"/>
    <xf numFmtId="0" fontId="34" fillId="0" borderId="55" xfId="0" applyFont="1" applyBorder="1" applyAlignment="1"/>
    <xf numFmtId="0" fontId="27" fillId="0" borderId="61" xfId="0" quotePrefix="1" applyFont="1" applyBorder="1" applyAlignment="1"/>
    <xf numFmtId="0" fontId="27" fillId="0" borderId="61" xfId="0" applyFont="1" applyBorder="1" applyAlignment="1"/>
    <xf numFmtId="0" fontId="34" fillId="0" borderId="61" xfId="0" applyFont="1" applyBorder="1" applyAlignment="1"/>
    <xf numFmtId="0" fontId="34" fillId="0" borderId="84" xfId="0" applyFont="1" applyBorder="1" applyAlignment="1"/>
    <xf numFmtId="0" fontId="34" fillId="0" borderId="90" xfId="0" applyFont="1" applyBorder="1" applyAlignment="1"/>
    <xf numFmtId="0" fontId="34" fillId="0" borderId="57" xfId="0" applyFont="1" applyBorder="1" applyAlignment="1"/>
    <xf numFmtId="0" fontId="27" fillId="0" borderId="62" xfId="0" applyFont="1" applyBorder="1" applyAlignment="1"/>
    <xf numFmtId="0" fontId="34" fillId="0" borderId="62" xfId="0" applyFont="1" applyBorder="1" applyAlignment="1"/>
    <xf numFmtId="0" fontId="34" fillId="0" borderId="59" xfId="0" applyFont="1" applyBorder="1" applyAlignment="1"/>
    <xf numFmtId="0" fontId="34" fillId="0" borderId="0" xfId="0" applyFont="1" applyBorder="1">
      <alignment vertical="center"/>
    </xf>
    <xf numFmtId="0" fontId="29" fillId="0" borderId="100" xfId="0" applyFont="1" applyBorder="1" applyAlignment="1">
      <alignment vertical="center" wrapText="1"/>
    </xf>
    <xf numFmtId="0" fontId="22" fillId="0" borderId="0" xfId="0" applyFont="1" applyAlignment="1">
      <alignment horizontal="center" vertical="center"/>
    </xf>
    <xf numFmtId="0" fontId="27" fillId="0" borderId="54" xfId="0" applyFont="1" applyBorder="1" applyAlignment="1">
      <alignment horizontal="justify" vertical="top"/>
    </xf>
    <xf numFmtId="0" fontId="27" fillId="0" borderId="56" xfId="0" applyFont="1" applyBorder="1" applyAlignment="1">
      <alignment horizontal="justify" vertical="top"/>
    </xf>
    <xf numFmtId="0" fontId="27" fillId="0" borderId="58" xfId="0" applyFont="1" applyBorder="1" applyAlignment="1">
      <alignment horizontal="justify" vertical="top"/>
    </xf>
    <xf numFmtId="0" fontId="27" fillId="0" borderId="0" xfId="0" applyFont="1" applyAlignment="1">
      <alignment horizontal="left" vertical="center"/>
    </xf>
    <xf numFmtId="0" fontId="27" fillId="0" borderId="45" xfId="0" applyFont="1" applyBorder="1" applyAlignment="1">
      <alignment vertical="center"/>
    </xf>
    <xf numFmtId="0" fontId="27" fillId="0" borderId="51" xfId="0" applyFont="1" applyBorder="1" applyAlignment="1">
      <alignment vertical="center"/>
    </xf>
    <xf numFmtId="0" fontId="27" fillId="0" borderId="52" xfId="0" applyFont="1" applyBorder="1" applyAlignment="1">
      <alignment vertical="center"/>
    </xf>
    <xf numFmtId="0" fontId="21" fillId="0" borderId="0" xfId="0" applyFont="1" applyAlignment="1">
      <alignment horizontal="justify" vertical="center"/>
    </xf>
    <xf numFmtId="0" fontId="37" fillId="0" borderId="0" xfId="0" applyFont="1" applyAlignment="1">
      <alignment vertical="center"/>
    </xf>
    <xf numFmtId="0" fontId="27" fillId="0" borderId="54" xfId="0" quotePrefix="1" applyFont="1" applyBorder="1" applyAlignment="1">
      <alignment horizontal="center" vertical="center"/>
    </xf>
    <xf numFmtId="0" fontId="27" fillId="0" borderId="60" xfId="0" applyFont="1" applyBorder="1" applyAlignment="1">
      <alignment horizontal="left" vertical="center"/>
    </xf>
    <xf numFmtId="0" fontId="27" fillId="0" borderId="60" xfId="0" applyFont="1" applyBorder="1" applyAlignment="1"/>
    <xf numFmtId="0" fontId="25" fillId="0" borderId="60" xfId="0" applyFont="1" applyBorder="1" applyAlignment="1">
      <alignment horizontal="justify" vertical="top"/>
    </xf>
    <xf numFmtId="0" fontId="33" fillId="0" borderId="60" xfId="0" applyFont="1" applyBorder="1" applyAlignment="1"/>
    <xf numFmtId="0" fontId="25" fillId="0" borderId="55" xfId="0" applyFont="1" applyBorder="1" applyAlignment="1">
      <alignment horizontal="justify" vertical="top"/>
    </xf>
    <xf numFmtId="0" fontId="27" fillId="0" borderId="101" xfId="0" applyFont="1" applyBorder="1" applyAlignment="1">
      <alignment horizontal="center" vertical="center"/>
    </xf>
    <xf numFmtId="0" fontId="27" fillId="0" borderId="102" xfId="0" applyFont="1" applyBorder="1" applyAlignment="1">
      <alignment shrinkToFit="1"/>
    </xf>
    <xf numFmtId="0" fontId="27" fillId="0" borderId="102" xfId="0" applyFont="1" applyBorder="1" applyAlignment="1"/>
    <xf numFmtId="0" fontId="25" fillId="0" borderId="102" xfId="0" applyFont="1" applyBorder="1" applyAlignment="1">
      <alignment horizontal="justify" vertical="top"/>
    </xf>
    <xf numFmtId="0" fontId="25" fillId="0" borderId="61" xfId="0" applyFont="1" applyBorder="1" applyAlignment="1">
      <alignment horizontal="justify" vertical="top"/>
    </xf>
    <xf numFmtId="0" fontId="25" fillId="0" borderId="57" xfId="0" applyFont="1" applyBorder="1" applyAlignment="1">
      <alignment horizontal="justify" vertical="top"/>
    </xf>
    <xf numFmtId="0" fontId="27" fillId="0" borderId="56" xfId="0" quotePrefix="1" applyFont="1" applyBorder="1" applyAlignment="1">
      <alignment horizontal="center" vertical="center"/>
    </xf>
    <xf numFmtId="0" fontId="27" fillId="0" borderId="61" xfId="0" applyFont="1" applyBorder="1" applyAlignment="1">
      <alignment horizontal="left" vertical="center"/>
    </xf>
    <xf numFmtId="0" fontId="33" fillId="0" borderId="61" xfId="0" applyFont="1" applyBorder="1" applyAlignment="1"/>
    <xf numFmtId="0" fontId="27" fillId="0" borderId="56" xfId="0" applyFont="1" applyBorder="1" applyAlignment="1">
      <alignment horizontal="center" vertical="center"/>
    </xf>
    <xf numFmtId="0" fontId="27" fillId="0" borderId="84" xfId="0" applyFont="1" applyBorder="1" applyAlignment="1"/>
    <xf numFmtId="0" fontId="33" fillId="0" borderId="61" xfId="0" applyFont="1" applyBorder="1" applyAlignment="1">
      <alignment horizontal="left" vertical="center"/>
    </xf>
    <xf numFmtId="0" fontId="25" fillId="0" borderId="56" xfId="0" applyFont="1" applyBorder="1" applyAlignment="1">
      <alignment horizontal="center" vertical="center"/>
    </xf>
    <xf numFmtId="0" fontId="25" fillId="0" borderId="58" xfId="0" applyFont="1" applyBorder="1" applyAlignment="1">
      <alignment horizontal="center" vertical="center"/>
    </xf>
    <xf numFmtId="0" fontId="27" fillId="0" borderId="62" xfId="0" applyFont="1" applyBorder="1" applyAlignment="1">
      <alignment shrinkToFit="1"/>
    </xf>
    <xf numFmtId="0" fontId="25" fillId="0" borderId="62" xfId="0" applyFont="1" applyBorder="1" applyAlignment="1">
      <alignment horizontal="justify" vertical="top"/>
    </xf>
    <xf numFmtId="0" fontId="33" fillId="0" borderId="62" xfId="0" applyFont="1" applyBorder="1" applyAlignment="1">
      <alignment horizontal="left" vertical="center"/>
    </xf>
    <xf numFmtId="0" fontId="25" fillId="0" borderId="59" xfId="0" applyFont="1" applyBorder="1" applyAlignment="1">
      <alignment horizontal="justify" vertical="top"/>
    </xf>
    <xf numFmtId="0" fontId="19" fillId="0" borderId="0" xfId="0" applyFont="1" applyAlignment="1">
      <alignment horizontal="left" vertical="center"/>
    </xf>
    <xf numFmtId="0" fontId="27" fillId="0" borderId="67" xfId="0" applyFont="1" applyBorder="1" applyAlignment="1">
      <alignment horizontal="justify" vertical="top"/>
    </xf>
    <xf numFmtId="0" fontId="27" fillId="0" borderId="47" xfId="0" applyFont="1" applyBorder="1" applyAlignment="1">
      <alignment horizontal="justify" vertical="top"/>
    </xf>
    <xf numFmtId="0" fontId="27" fillId="0" borderId="68" xfId="0" applyFont="1" applyBorder="1" applyAlignment="1">
      <alignment vertical="center"/>
    </xf>
    <xf numFmtId="0" fontId="27" fillId="0" borderId="69" xfId="0" applyFont="1" applyBorder="1" applyAlignment="1">
      <alignment horizontal="justify" vertical="top"/>
    </xf>
    <xf numFmtId="0" fontId="27" fillId="0" borderId="52" xfId="0" applyFont="1" applyBorder="1" applyAlignment="1">
      <alignment horizontal="justify" vertical="top"/>
    </xf>
    <xf numFmtId="0" fontId="27" fillId="0" borderId="70" xfId="0" applyFont="1" applyBorder="1" applyAlignment="1">
      <alignment vertical="center"/>
    </xf>
    <xf numFmtId="0" fontId="27" fillId="0" borderId="17" xfId="0" applyFont="1" applyBorder="1" applyAlignment="1">
      <alignment vertical="top"/>
    </xf>
    <xf numFmtId="0" fontId="27" fillId="0" borderId="74" xfId="0" applyFont="1" applyBorder="1" applyAlignment="1">
      <alignment vertical="center"/>
    </xf>
    <xf numFmtId="0" fontId="25" fillId="0" borderId="63" xfId="0" applyFont="1" applyBorder="1" applyAlignment="1">
      <alignment vertical="center"/>
    </xf>
    <xf numFmtId="0" fontId="103" fillId="0" borderId="0" xfId="0" applyFont="1" applyAlignment="1">
      <alignment vertical="center"/>
    </xf>
    <xf numFmtId="0" fontId="104" fillId="0" borderId="0" xfId="0" applyFont="1" applyAlignment="1">
      <alignment vertical="center"/>
    </xf>
    <xf numFmtId="0" fontId="33" fillId="0" borderId="0" xfId="0" applyFont="1" applyAlignment="1">
      <alignment horizontal="left" vertical="center" indent="1"/>
    </xf>
    <xf numFmtId="0" fontId="62" fillId="0" borderId="0" xfId="0" applyFont="1" applyAlignment="1">
      <alignment vertical="center"/>
    </xf>
    <xf numFmtId="0" fontId="33" fillId="0" borderId="0" xfId="0" applyFont="1" applyAlignment="1">
      <alignment vertical="center"/>
    </xf>
    <xf numFmtId="0" fontId="105" fillId="0" borderId="54" xfId="0" applyFont="1" applyBorder="1" applyAlignment="1">
      <alignment vertical="center"/>
    </xf>
    <xf numFmtId="0" fontId="33" fillId="0" borderId="60" xfId="0" applyFont="1" applyBorder="1" applyAlignment="1">
      <alignment vertical="center"/>
    </xf>
    <xf numFmtId="0" fontId="106" fillId="0" borderId="60" xfId="0" applyFont="1" applyBorder="1" applyAlignment="1">
      <alignment vertical="center"/>
    </xf>
    <xf numFmtId="0" fontId="106" fillId="0" borderId="55" xfId="0" applyFont="1" applyBorder="1" applyAlignment="1">
      <alignment vertical="center"/>
    </xf>
    <xf numFmtId="0" fontId="33" fillId="0" borderId="56" xfId="0" applyFont="1" applyBorder="1" applyAlignment="1">
      <alignment vertical="center"/>
    </xf>
    <xf numFmtId="0" fontId="33" fillId="0" borderId="61" xfId="0" applyFont="1" applyBorder="1" applyAlignment="1">
      <alignment vertical="center"/>
    </xf>
    <xf numFmtId="0" fontId="106" fillId="0" borderId="61" xfId="0" applyFont="1" applyBorder="1" applyAlignment="1">
      <alignment vertical="center"/>
    </xf>
    <xf numFmtId="0" fontId="106" fillId="0" borderId="57" xfId="0" applyFont="1" applyBorder="1" applyAlignment="1">
      <alignment vertical="center"/>
    </xf>
    <xf numFmtId="0" fontId="105" fillId="0" borderId="61" xfId="0" applyFont="1" applyBorder="1" applyAlignment="1">
      <alignment vertical="center"/>
    </xf>
    <xf numFmtId="0" fontId="105" fillId="0" borderId="56" xfId="0" applyFont="1" applyBorder="1" applyAlignment="1">
      <alignment vertical="center"/>
    </xf>
    <xf numFmtId="0" fontId="33" fillId="0" borderId="58" xfId="0" applyFont="1" applyBorder="1" applyAlignment="1">
      <alignment vertical="center"/>
    </xf>
    <xf numFmtId="0" fontId="33" fillId="0" borderId="62" xfId="0" applyFont="1" applyBorder="1" applyAlignment="1">
      <alignment vertical="center"/>
    </xf>
    <xf numFmtId="0" fontId="106" fillId="0" borderId="62" xfId="0" applyFont="1" applyBorder="1" applyAlignment="1">
      <alignment vertical="center"/>
    </xf>
    <xf numFmtId="0" fontId="106" fillId="0" borderId="59" xfId="0" applyFont="1" applyBorder="1" applyAlignment="1">
      <alignment vertical="center"/>
    </xf>
    <xf numFmtId="0" fontId="33" fillId="0" borderId="0" xfId="0" applyFont="1" applyBorder="1" applyAlignment="1">
      <alignment horizontal="justify" vertical="top"/>
    </xf>
    <xf numFmtId="0" fontId="69" fillId="0" borderId="0" xfId="0" applyFont="1" applyBorder="1" applyAlignment="1">
      <alignment vertical="center"/>
    </xf>
    <xf numFmtId="0" fontId="62" fillId="0" borderId="0" xfId="0" applyFont="1" applyBorder="1">
      <alignment vertical="center"/>
    </xf>
    <xf numFmtId="0" fontId="105" fillId="0" borderId="57" xfId="0" applyFont="1" applyBorder="1" applyAlignment="1">
      <alignment vertical="center"/>
    </xf>
    <xf numFmtId="0" fontId="107" fillId="0" borderId="61" xfId="0" applyFont="1" applyBorder="1" applyAlignment="1">
      <alignment vertical="center"/>
    </xf>
    <xf numFmtId="0" fontId="23" fillId="0" borderId="60" xfId="0" applyFont="1" applyBorder="1" applyAlignment="1">
      <alignment vertical="center"/>
    </xf>
    <xf numFmtId="0" fontId="35" fillId="0" borderId="60" xfId="0" applyFont="1" applyBorder="1">
      <alignment vertical="center"/>
    </xf>
    <xf numFmtId="0" fontId="35" fillId="0" borderId="55" xfId="0" applyFont="1" applyBorder="1">
      <alignment vertical="center"/>
    </xf>
    <xf numFmtId="0" fontId="27" fillId="0" borderId="86" xfId="0" applyFont="1" applyBorder="1" applyAlignment="1">
      <alignment horizontal="justify" vertical="top"/>
    </xf>
    <xf numFmtId="0" fontId="23" fillId="0" borderId="84" xfId="0" applyFont="1" applyBorder="1" applyAlignment="1">
      <alignment vertical="center"/>
    </xf>
    <xf numFmtId="0" fontId="35" fillId="0" borderId="84" xfId="0" applyFont="1" applyBorder="1">
      <alignment vertical="center"/>
    </xf>
    <xf numFmtId="0" fontId="35" fillId="0" borderId="90" xfId="0" applyFont="1" applyBorder="1">
      <alignment vertical="center"/>
    </xf>
    <xf numFmtId="0" fontId="23" fillId="0" borderId="61" xfId="0" applyFont="1" applyBorder="1" applyAlignment="1">
      <alignment vertical="center"/>
    </xf>
    <xf numFmtId="0" fontId="35" fillId="0" borderId="61" xfId="0" applyFont="1" applyBorder="1">
      <alignment vertical="center"/>
    </xf>
    <xf numFmtId="0" fontId="35" fillId="0" borderId="57" xfId="0" applyFont="1" applyBorder="1">
      <alignment vertical="center"/>
    </xf>
    <xf numFmtId="0" fontId="23" fillId="0" borderId="62" xfId="0" applyFont="1" applyBorder="1" applyAlignment="1">
      <alignment vertical="center"/>
    </xf>
    <xf numFmtId="0" fontId="35" fillId="0" borderId="62" xfId="0" applyFont="1" applyBorder="1">
      <alignment vertical="center"/>
    </xf>
    <xf numFmtId="0" fontId="35" fillId="0" borderId="59" xfId="0" applyFont="1" applyBorder="1">
      <alignment vertical="center"/>
    </xf>
    <xf numFmtId="0" fontId="30" fillId="0" borderId="61" xfId="0" applyFont="1" applyBorder="1" applyAlignment="1">
      <alignment vertical="center"/>
    </xf>
    <xf numFmtId="0" fontId="110" fillId="0" borderId="0" xfId="0" applyFont="1">
      <alignment vertical="center"/>
    </xf>
    <xf numFmtId="0" fontId="60" fillId="0" borderId="0" xfId="0" applyFont="1" applyAlignment="1">
      <alignment vertical="center"/>
    </xf>
    <xf numFmtId="0" fontId="106" fillId="0" borderId="0" xfId="0" applyFont="1" applyAlignment="1">
      <alignment vertical="center"/>
    </xf>
    <xf numFmtId="0" fontId="62" fillId="0" borderId="0" xfId="0" applyFont="1" applyFill="1">
      <alignment vertical="center"/>
    </xf>
    <xf numFmtId="0" fontId="33" fillId="0" borderId="14" xfId="0" applyFont="1" applyBorder="1" applyAlignment="1">
      <alignment horizontal="justify" vertical="top"/>
    </xf>
    <xf numFmtId="0" fontId="69" fillId="0" borderId="85" xfId="0" applyFont="1" applyBorder="1" applyAlignment="1">
      <alignment vertical="center"/>
    </xf>
    <xf numFmtId="0" fontId="62" fillId="0" borderId="85" xfId="0" applyFont="1" applyBorder="1">
      <alignment vertical="center"/>
    </xf>
    <xf numFmtId="0" fontId="62" fillId="0" borderId="10" xfId="0" applyFont="1" applyBorder="1">
      <alignment vertical="center"/>
    </xf>
    <xf numFmtId="0" fontId="62" fillId="0" borderId="15" xfId="0" applyFont="1" applyBorder="1">
      <alignment vertical="center"/>
    </xf>
    <xf numFmtId="0" fontId="33" fillId="0" borderId="15" xfId="0" applyFont="1" applyBorder="1" applyAlignment="1">
      <alignment horizontal="justify" vertical="top"/>
    </xf>
    <xf numFmtId="0" fontId="62" fillId="0" borderId="12" xfId="0" applyFont="1" applyBorder="1">
      <alignment vertical="center"/>
    </xf>
    <xf numFmtId="0" fontId="33" fillId="0" borderId="18" xfId="0" applyFont="1" applyBorder="1" applyAlignment="1">
      <alignment horizontal="justify" vertical="top"/>
    </xf>
    <xf numFmtId="0" fontId="69" fillId="0" borderId="19" xfId="0" applyFont="1" applyBorder="1" applyAlignment="1">
      <alignment vertical="center"/>
    </xf>
    <xf numFmtId="0" fontId="62" fillId="0" borderId="19" xfId="0" applyFont="1" applyBorder="1">
      <alignment vertical="center"/>
    </xf>
    <xf numFmtId="0" fontId="62" fillId="0" borderId="11" xfId="0" applyFont="1" applyBorder="1">
      <alignment vertical="center"/>
    </xf>
    <xf numFmtId="0" fontId="111" fillId="0" borderId="0" xfId="0" applyFont="1" applyBorder="1">
      <alignment vertical="center"/>
    </xf>
    <xf numFmtId="0" fontId="111" fillId="0" borderId="0" xfId="0" applyFont="1">
      <alignment vertical="center"/>
    </xf>
    <xf numFmtId="0" fontId="33" fillId="0" borderId="15" xfId="0" applyFont="1" applyBorder="1" applyAlignment="1">
      <alignment vertical="center"/>
    </xf>
    <xf numFmtId="0" fontId="103" fillId="0" borderId="15" xfId="0" applyFont="1" applyBorder="1" applyAlignment="1">
      <alignment vertical="center" wrapText="1"/>
    </xf>
    <xf numFmtId="0" fontId="103" fillId="0" borderId="0" xfId="0" applyFont="1" applyBorder="1" applyAlignment="1">
      <alignment vertical="center"/>
    </xf>
    <xf numFmtId="0" fontId="103" fillId="0" borderId="12" xfId="0" applyFont="1" applyBorder="1" applyAlignment="1">
      <alignment vertical="center"/>
    </xf>
    <xf numFmtId="0" fontId="103" fillId="0" borderId="15" xfId="0" applyFont="1" applyBorder="1" applyAlignment="1">
      <alignment vertical="center"/>
    </xf>
    <xf numFmtId="0" fontId="61" fillId="0" borderId="0" xfId="0" applyFont="1" applyAlignment="1">
      <alignment horizontal="center" vertical="center"/>
    </xf>
    <xf numFmtId="0" fontId="112" fillId="0" borderId="0" xfId="103" applyFont="1">
      <alignment vertical="center"/>
    </xf>
    <xf numFmtId="0" fontId="113" fillId="0" borderId="0" xfId="103" applyFont="1" applyAlignment="1">
      <alignment horizontal="right" vertical="center"/>
    </xf>
    <xf numFmtId="0" fontId="55" fillId="0" borderId="0" xfId="103">
      <alignment vertical="center"/>
    </xf>
    <xf numFmtId="0" fontId="41" fillId="0" borderId="0" xfId="103" applyFont="1" applyAlignment="1">
      <alignment horizontal="justify" vertical="center"/>
    </xf>
    <xf numFmtId="0" fontId="117" fillId="0" borderId="0" xfId="103" applyFont="1" applyAlignment="1">
      <alignment horizontal="center" vertical="center"/>
    </xf>
    <xf numFmtId="0" fontId="118" fillId="0" borderId="0" xfId="103" applyFont="1" applyAlignment="1">
      <alignment horizontal="center" vertical="center" wrapText="1"/>
    </xf>
    <xf numFmtId="0" fontId="118" fillId="0" borderId="0" xfId="103" applyFont="1" applyAlignment="1">
      <alignment horizontal="center" vertical="center"/>
    </xf>
    <xf numFmtId="0" fontId="120" fillId="0" borderId="0" xfId="103" applyFont="1" applyAlignment="1">
      <alignment horizontal="center" vertical="center"/>
    </xf>
    <xf numFmtId="0" fontId="61" fillId="0" borderId="0" xfId="0" applyFont="1" applyAlignment="1">
      <alignment horizontal="center" vertical="center"/>
    </xf>
    <xf numFmtId="0" fontId="23" fillId="0" borderId="0" xfId="0" applyFont="1">
      <alignment vertical="center"/>
    </xf>
    <xf numFmtId="0" fontId="23" fillId="0" borderId="0" xfId="0" applyFont="1" applyBorder="1" applyAlignment="1">
      <alignment vertical="top"/>
    </xf>
    <xf numFmtId="0" fontId="35" fillId="0" borderId="0" xfId="0" applyFont="1" applyBorder="1">
      <alignment vertical="center"/>
    </xf>
    <xf numFmtId="0" fontId="23" fillId="0" borderId="0" xfId="0" applyFont="1" applyBorder="1">
      <alignment vertical="center"/>
    </xf>
    <xf numFmtId="0" fontId="35" fillId="0" borderId="0" xfId="0" applyFont="1" applyAlignment="1">
      <alignment horizontal="right" vertical="center"/>
    </xf>
    <xf numFmtId="0" fontId="23" fillId="0" borderId="48" xfId="0" applyFont="1" applyBorder="1" applyAlignment="1">
      <alignment vertical="center"/>
    </xf>
    <xf numFmtId="0" fontId="35" fillId="0" borderId="50" xfId="0" applyFont="1" applyBorder="1">
      <alignment vertical="center"/>
    </xf>
    <xf numFmtId="0" fontId="35" fillId="0" borderId="49" xfId="0" applyFont="1" applyBorder="1">
      <alignment vertical="center"/>
    </xf>
    <xf numFmtId="0" fontId="23" fillId="0" borderId="23" xfId="0" applyFont="1" applyBorder="1" applyAlignment="1">
      <alignment vertical="center"/>
    </xf>
    <xf numFmtId="0" fontId="23" fillId="0" borderId="0" xfId="0" applyFont="1" applyBorder="1" applyAlignment="1">
      <alignment horizontal="right" vertical="center"/>
    </xf>
    <xf numFmtId="0" fontId="35" fillId="0" borderId="20" xfId="0" applyFont="1" applyBorder="1">
      <alignment vertical="center"/>
    </xf>
    <xf numFmtId="0" fontId="35" fillId="0" borderId="23" xfId="0" applyFont="1" applyBorder="1">
      <alignment vertical="center"/>
    </xf>
    <xf numFmtId="0" fontId="23" fillId="0" borderId="23" xfId="0" applyFont="1" applyBorder="1">
      <alignment vertical="center"/>
    </xf>
    <xf numFmtId="0" fontId="35" fillId="0" borderId="24" xfId="0" applyFont="1" applyBorder="1">
      <alignment vertical="center"/>
    </xf>
    <xf numFmtId="0" fontId="35" fillId="0" borderId="21" xfId="0" applyFont="1" applyBorder="1">
      <alignment vertical="center"/>
    </xf>
    <xf numFmtId="0" fontId="35" fillId="0" borderId="22" xfId="0" applyFont="1" applyBorder="1">
      <alignment vertical="center"/>
    </xf>
    <xf numFmtId="0" fontId="35" fillId="0" borderId="0" xfId="0" applyFont="1" applyAlignment="1">
      <alignment horizontal="center" vertical="center"/>
    </xf>
    <xf numFmtId="0" fontId="74" fillId="0" borderId="0" xfId="0" applyFont="1" applyAlignment="1"/>
    <xf numFmtId="0" fontId="35" fillId="0" borderId="105" xfId="0" applyFont="1" applyBorder="1">
      <alignment vertical="center"/>
    </xf>
    <xf numFmtId="0" fontId="35" fillId="0" borderId="106" xfId="0" applyFont="1" applyBorder="1">
      <alignment vertical="center"/>
    </xf>
    <xf numFmtId="0" fontId="19" fillId="0" borderId="108" xfId="0" applyFont="1" applyBorder="1">
      <alignment vertical="center"/>
    </xf>
    <xf numFmtId="0" fontId="19" fillId="0" borderId="111" xfId="0" applyFont="1" applyBorder="1">
      <alignment vertical="center"/>
    </xf>
    <xf numFmtId="0" fontId="35" fillId="0" borderId="107" xfId="0" applyFont="1" applyBorder="1">
      <alignment vertical="center"/>
    </xf>
    <xf numFmtId="0" fontId="22" fillId="0" borderId="0" xfId="0" applyFont="1" applyBorder="1" applyAlignment="1">
      <alignment horizontal="center" vertical="center"/>
    </xf>
    <xf numFmtId="0" fontId="23" fillId="0" borderId="104" xfId="0" applyFont="1" applyBorder="1" applyAlignment="1"/>
    <xf numFmtId="0" fontId="23" fillId="0" borderId="105" xfId="0" applyFont="1" applyBorder="1" applyAlignment="1"/>
    <xf numFmtId="0" fontId="23" fillId="0" borderId="107" xfId="0" applyFont="1" applyBorder="1" applyAlignment="1"/>
    <xf numFmtId="0" fontId="23" fillId="0" borderId="0" xfId="0" applyFont="1" applyBorder="1" applyAlignment="1"/>
    <xf numFmtId="0" fontId="123" fillId="0" borderId="0" xfId="0" applyFont="1" applyBorder="1">
      <alignment vertical="center"/>
    </xf>
    <xf numFmtId="0" fontId="35" fillId="0" borderId="109" xfId="0" applyFont="1" applyBorder="1">
      <alignment vertical="center"/>
    </xf>
    <xf numFmtId="0" fontId="35" fillId="0" borderId="110" xfId="0" applyFont="1" applyBorder="1">
      <alignment vertical="center"/>
    </xf>
    <xf numFmtId="0" fontId="35" fillId="0" borderId="104" xfId="0" applyFont="1" applyBorder="1">
      <alignment vertical="center"/>
    </xf>
    <xf numFmtId="0" fontId="19" fillId="0" borderId="106" xfId="0" applyFont="1" applyBorder="1">
      <alignment vertical="center"/>
    </xf>
    <xf numFmtId="0" fontId="26" fillId="0" borderId="0" xfId="0" applyFont="1" applyAlignment="1">
      <alignment horizontal="left" vertical="center"/>
    </xf>
    <xf numFmtId="0" fontId="26" fillId="0" borderId="0" xfId="0" applyFont="1" applyAlignment="1">
      <alignment vertical="center"/>
    </xf>
    <xf numFmtId="0" fontId="27" fillId="0" borderId="47" xfId="0" applyFont="1" applyBorder="1" applyAlignment="1">
      <alignment vertical="center"/>
    </xf>
    <xf numFmtId="0" fontId="124" fillId="0" borderId="0" xfId="0" applyFont="1">
      <alignment vertical="center"/>
    </xf>
    <xf numFmtId="0" fontId="31" fillId="0" borderId="103" xfId="0" applyFont="1" applyBorder="1" applyAlignment="1">
      <alignment horizontal="center" vertical="center" wrapText="1"/>
    </xf>
    <xf numFmtId="0" fontId="31" fillId="0" borderId="48" xfId="0" applyFont="1" applyBorder="1" applyAlignment="1">
      <alignment horizontal="center" vertical="center" wrapText="1"/>
    </xf>
    <xf numFmtId="0" fontId="125" fillId="0" borderId="0" xfId="0" applyFont="1">
      <alignment vertical="center"/>
    </xf>
    <xf numFmtId="0" fontId="31" fillId="0" borderId="87"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88"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46" xfId="0" applyFont="1" applyBorder="1" applyAlignment="1">
      <alignment horizontal="justify" vertical="center" wrapText="1"/>
    </xf>
    <xf numFmtId="0" fontId="31" fillId="0" borderId="45" xfId="0" applyFont="1" applyBorder="1" applyAlignment="1">
      <alignment horizontal="justify" vertical="center" wrapText="1"/>
    </xf>
    <xf numFmtId="0" fontId="125" fillId="0" borderId="0" xfId="0" applyFont="1" applyAlignment="1">
      <alignment horizontal="center" vertical="center"/>
    </xf>
    <xf numFmtId="0" fontId="27" fillId="0" borderId="0" xfId="0" applyFont="1">
      <alignment vertical="center"/>
    </xf>
    <xf numFmtId="0" fontId="81" fillId="0" borderId="0" xfId="0" applyFont="1" applyAlignment="1">
      <alignment vertical="center"/>
    </xf>
    <xf numFmtId="0" fontId="29" fillId="0" borderId="0" xfId="0" applyFont="1" applyAlignment="1">
      <alignment vertical="center"/>
    </xf>
    <xf numFmtId="0" fontId="27" fillId="0" borderId="0" xfId="0" applyFont="1" applyBorder="1" applyAlignment="1">
      <alignment vertical="center"/>
    </xf>
    <xf numFmtId="0" fontId="84" fillId="0" borderId="0" xfId="0" applyFont="1" applyBorder="1" applyAlignment="1">
      <alignment horizontal="center" vertical="center" wrapText="1"/>
    </xf>
    <xf numFmtId="0" fontId="19" fillId="0" borderId="0" xfId="0" applyFont="1" applyBorder="1" applyAlignment="1">
      <alignment horizontal="right" vertical="center"/>
    </xf>
    <xf numFmtId="0" fontId="94" fillId="39" borderId="15" xfId="0" applyFont="1" applyFill="1" applyBorder="1">
      <alignment vertical="center"/>
    </xf>
    <xf numFmtId="0" fontId="94" fillId="39" borderId="96" xfId="0" applyFont="1" applyFill="1" applyBorder="1">
      <alignment vertical="center"/>
    </xf>
    <xf numFmtId="0" fontId="94" fillId="40" borderId="48" xfId="0" applyFont="1" applyFill="1" applyBorder="1">
      <alignment vertical="center"/>
    </xf>
    <xf numFmtId="0" fontId="94" fillId="40" borderId="23" xfId="0" applyFont="1" applyFill="1" applyBorder="1">
      <alignment vertical="center"/>
    </xf>
    <xf numFmtId="0" fontId="94" fillId="40" borderId="87" xfId="0" applyFont="1" applyFill="1" applyBorder="1">
      <alignment vertical="center"/>
    </xf>
    <xf numFmtId="0" fontId="90" fillId="0" borderId="120" xfId="0" applyFont="1" applyFill="1" applyBorder="1" applyAlignment="1">
      <alignment horizontal="center" vertical="center"/>
    </xf>
    <xf numFmtId="38" fontId="92" fillId="0" borderId="120" xfId="43" applyFont="1" applyFill="1" applyBorder="1" applyAlignment="1">
      <alignment horizontal="center" vertical="center" shrinkToFit="1"/>
    </xf>
    <xf numFmtId="38" fontId="92" fillId="0" borderId="120" xfId="43" applyFont="1" applyFill="1" applyBorder="1" applyAlignment="1">
      <alignment horizontal="right" vertical="center" shrinkToFit="1"/>
    </xf>
    <xf numFmtId="38" fontId="92" fillId="0" borderId="120" xfId="43" applyFont="1" applyFill="1" applyBorder="1" applyAlignment="1">
      <alignment vertical="center" shrinkToFit="1"/>
    </xf>
    <xf numFmtId="0" fontId="84" fillId="0" borderId="0" xfId="0" applyFont="1" applyBorder="1" applyAlignment="1">
      <alignment vertical="center" wrapText="1"/>
    </xf>
    <xf numFmtId="0" fontId="35" fillId="0" borderId="12"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3" fillId="0" borderId="19" xfId="0" applyFont="1" applyBorder="1" applyAlignment="1">
      <alignment vertical="center"/>
    </xf>
    <xf numFmtId="0" fontId="35" fillId="0" borderId="19" xfId="0" applyFont="1" applyBorder="1" applyAlignment="1">
      <alignment vertical="center"/>
    </xf>
    <xf numFmtId="0" fontId="35" fillId="0" borderId="11" xfId="0" applyFont="1" applyBorder="1" applyAlignment="1">
      <alignment vertical="center"/>
    </xf>
    <xf numFmtId="0" fontId="27" fillId="0" borderId="14" xfId="0" applyFont="1" applyBorder="1" applyAlignment="1">
      <alignment vertical="center"/>
    </xf>
    <xf numFmtId="0" fontId="27" fillId="0" borderId="85" xfId="0" applyFont="1" applyBorder="1" applyAlignment="1">
      <alignment vertical="center"/>
    </xf>
    <xf numFmtId="0" fontId="35" fillId="0" borderId="85" xfId="0" applyFont="1" applyBorder="1" applyAlignment="1">
      <alignment vertical="center"/>
    </xf>
    <xf numFmtId="0" fontId="35" fillId="0" borderId="10" xfId="0" applyFont="1" applyBorder="1" applyAlignment="1">
      <alignment vertical="center"/>
    </xf>
    <xf numFmtId="38" fontId="35" fillId="0" borderId="0" xfId="43" applyFont="1" applyFill="1" applyBorder="1" applyAlignment="1">
      <alignment vertical="center"/>
    </xf>
    <xf numFmtId="38" fontId="35" fillId="0" borderId="0" xfId="43" applyFont="1" applyBorder="1" applyAlignment="1">
      <alignment vertical="center"/>
    </xf>
    <xf numFmtId="38" fontId="35" fillId="0" borderId="19" xfId="43" applyFont="1" applyBorder="1" applyAlignment="1">
      <alignment vertical="center"/>
    </xf>
    <xf numFmtId="0" fontId="21" fillId="0" borderId="0" xfId="0" applyFont="1" applyAlignment="1">
      <alignment horizontal="left" vertical="center" indent="1"/>
    </xf>
    <xf numFmtId="0" fontId="81" fillId="0" borderId="0" xfId="0" applyFont="1" applyAlignment="1">
      <alignment horizontal="left" vertical="center"/>
    </xf>
    <xf numFmtId="0" fontId="26" fillId="0" borderId="37" xfId="0" applyFont="1" applyBorder="1" applyAlignment="1">
      <alignment horizontal="center" vertical="center" wrapText="1"/>
    </xf>
    <xf numFmtId="0" fontId="27" fillId="0" borderId="0" xfId="0" applyFont="1" applyBorder="1" applyAlignment="1">
      <alignment vertical="center"/>
    </xf>
    <xf numFmtId="0" fontId="81" fillId="0" borderId="0" xfId="0" applyFont="1" applyAlignment="1">
      <alignment horizontal="left" vertical="center"/>
    </xf>
    <xf numFmtId="0" fontId="81" fillId="0" borderId="25" xfId="0" applyFont="1" applyBorder="1" applyAlignment="1">
      <alignment vertical="center" wrapText="1"/>
    </xf>
    <xf numFmtId="0" fontId="81" fillId="0" borderId="40" xfId="0" applyFont="1" applyBorder="1" applyAlignment="1">
      <alignment vertical="center" wrapText="1"/>
    </xf>
    <xf numFmtId="0" fontId="81" fillId="0" borderId="25" xfId="0" applyFont="1" applyBorder="1" applyAlignment="1">
      <alignment horizontal="justify" vertical="center" wrapText="1"/>
    </xf>
    <xf numFmtId="0" fontId="80" fillId="0" borderId="25" xfId="0" applyFont="1" applyBorder="1" applyAlignment="1">
      <alignment horizontal="justify" vertical="center" wrapText="1"/>
    </xf>
    <xf numFmtId="0" fontId="26" fillId="0" borderId="35" xfId="0" applyFont="1" applyBorder="1" applyAlignment="1">
      <alignment horizontal="center" vertical="center" wrapText="1"/>
    </xf>
    <xf numFmtId="38" fontId="78" fillId="0" borderId="37" xfId="43" applyFont="1" applyFill="1" applyBorder="1" applyAlignment="1">
      <alignment horizontal="right" vertical="center"/>
    </xf>
    <xf numFmtId="38" fontId="78" fillId="0" borderId="26" xfId="43" applyFont="1" applyFill="1" applyBorder="1" applyAlignment="1">
      <alignment vertical="center"/>
    </xf>
    <xf numFmtId="38" fontId="78" fillId="0" borderId="37" xfId="43" applyFont="1" applyFill="1" applyBorder="1" applyAlignment="1">
      <alignment vertical="center"/>
    </xf>
    <xf numFmtId="38" fontId="78" fillId="0" borderId="26" xfId="43" applyFont="1" applyFill="1" applyBorder="1" applyAlignment="1">
      <alignment horizontal="right" vertical="center"/>
    </xf>
    <xf numFmtId="38" fontId="78" fillId="0" borderId="26" xfId="43" applyFont="1" applyFill="1" applyBorder="1" applyAlignment="1">
      <alignment horizontal="center" vertical="center"/>
    </xf>
    <xf numFmtId="38" fontId="27" fillId="0" borderId="26" xfId="43" applyFont="1" applyFill="1" applyBorder="1" applyAlignment="1">
      <alignment horizontal="right" vertical="center"/>
    </xf>
    <xf numFmtId="0" fontId="26" fillId="0" borderId="38" xfId="0" applyFont="1" applyBorder="1" applyAlignment="1">
      <alignment horizontal="center" vertical="center" wrapText="1"/>
    </xf>
    <xf numFmtId="0" fontId="27" fillId="0" borderId="35" xfId="0" applyFont="1" applyBorder="1" applyAlignment="1">
      <alignment horizontal="center" vertical="center" wrapText="1"/>
    </xf>
    <xf numFmtId="10" fontId="78" fillId="41" borderId="37" xfId="109" applyNumberFormat="1" applyFont="1" applyFill="1" applyBorder="1" applyAlignment="1">
      <alignment horizontal="right" vertical="center"/>
    </xf>
    <xf numFmtId="1" fontId="78" fillId="41" borderId="27" xfId="109" applyNumberFormat="1" applyFont="1" applyFill="1" applyBorder="1" applyAlignment="1">
      <alignment horizontal="right" vertical="center"/>
    </xf>
    <xf numFmtId="0" fontId="27" fillId="0" borderId="28" xfId="0" applyFont="1" applyBorder="1" applyAlignment="1">
      <alignment horizontal="center" vertical="center" wrapText="1"/>
    </xf>
    <xf numFmtId="0" fontId="35" fillId="0" borderId="0" xfId="0" applyFont="1" applyFill="1">
      <alignment vertical="center"/>
    </xf>
    <xf numFmtId="38" fontId="78" fillId="41" borderId="29" xfId="0" applyNumberFormat="1" applyFont="1" applyFill="1" applyBorder="1" applyAlignment="1">
      <alignment horizontal="center" vertical="center" wrapText="1"/>
    </xf>
    <xf numFmtId="38" fontId="78" fillId="41" borderId="29" xfId="43" applyFont="1" applyFill="1" applyBorder="1" applyAlignment="1">
      <alignment horizontal="right" vertical="center"/>
    </xf>
    <xf numFmtId="181" fontId="78" fillId="41" borderId="29" xfId="109" applyNumberFormat="1" applyFont="1" applyFill="1" applyBorder="1" applyAlignment="1">
      <alignment horizontal="right" vertical="center"/>
    </xf>
    <xf numFmtId="1" fontId="78" fillId="41" borderId="30" xfId="109" applyNumberFormat="1" applyFont="1" applyFill="1" applyBorder="1" applyAlignment="1">
      <alignment horizontal="right" vertical="center"/>
    </xf>
    <xf numFmtId="0" fontId="78" fillId="41" borderId="0" xfId="0" applyFont="1" applyFill="1">
      <alignment vertical="center"/>
    </xf>
    <xf numFmtId="0" fontId="73" fillId="0" borderId="0" xfId="0" applyFont="1" applyFill="1">
      <alignment vertical="center"/>
    </xf>
    <xf numFmtId="0" fontId="94" fillId="39" borderId="97" xfId="0" applyFont="1" applyFill="1" applyBorder="1">
      <alignment vertical="center"/>
    </xf>
    <xf numFmtId="0" fontId="94" fillId="40" borderId="99" xfId="0" applyFont="1" applyFill="1" applyBorder="1">
      <alignment vertical="center"/>
    </xf>
    <xf numFmtId="0" fontId="36" fillId="0" borderId="85" xfId="0" applyFont="1" applyBorder="1" applyAlignment="1">
      <alignment vertical="center"/>
    </xf>
    <xf numFmtId="0" fontId="36" fillId="0" borderId="10" xfId="0" applyFont="1" applyBorder="1" applyAlignment="1">
      <alignment vertical="center"/>
    </xf>
    <xf numFmtId="0" fontId="19" fillId="0" borderId="15" xfId="0" applyFont="1" applyBorder="1" applyAlignment="1">
      <alignment vertical="center"/>
    </xf>
    <xf numFmtId="0" fontId="19" fillId="0" borderId="12" xfId="0" applyFont="1" applyBorder="1" applyAlignment="1">
      <alignment vertical="center"/>
    </xf>
    <xf numFmtId="0" fontId="19" fillId="0" borderId="18" xfId="0" applyFont="1" applyBorder="1" applyAlignment="1">
      <alignment vertical="center"/>
    </xf>
    <xf numFmtId="0" fontId="27" fillId="0" borderId="130" xfId="0" applyFont="1" applyBorder="1" applyAlignment="1">
      <alignment vertical="center"/>
    </xf>
    <xf numFmtId="0" fontId="27" fillId="0" borderId="131" xfId="0" applyFont="1" applyBorder="1" applyAlignment="1">
      <alignment vertical="center"/>
    </xf>
    <xf numFmtId="0" fontId="19" fillId="0" borderId="131" xfId="0" applyFont="1" applyBorder="1" applyAlignment="1">
      <alignment vertical="center"/>
    </xf>
    <xf numFmtId="0" fontId="19" fillId="0" borderId="132" xfId="0" applyFont="1" applyBorder="1" applyAlignment="1">
      <alignment vertical="center"/>
    </xf>
    <xf numFmtId="0" fontId="25" fillId="0" borderId="15" xfId="0" applyFont="1" applyBorder="1" applyAlignment="1">
      <alignment horizontal="justify" vertical="center"/>
    </xf>
    <xf numFmtId="0" fontId="25" fillId="0" borderId="18" xfId="0" applyFont="1" applyBorder="1" applyAlignment="1">
      <alignment horizontal="justify" vertical="center"/>
    </xf>
    <xf numFmtId="0" fontId="23" fillId="0" borderId="0" xfId="0" applyFont="1" applyAlignment="1">
      <alignment horizontal="left" vertical="center"/>
    </xf>
    <xf numFmtId="0" fontId="22" fillId="0" borderId="0" xfId="0" applyFont="1">
      <alignment vertical="center"/>
    </xf>
    <xf numFmtId="0" fontId="31" fillId="0" borderId="0" xfId="0" applyFont="1" applyBorder="1" applyAlignment="1">
      <alignment horizontal="justify" vertical="center" wrapText="1"/>
    </xf>
    <xf numFmtId="0" fontId="133" fillId="0" borderId="0" xfId="0" applyFont="1" applyAlignment="1">
      <alignment vertical="center"/>
    </xf>
    <xf numFmtId="0" fontId="106" fillId="0" borderId="14" xfId="0" applyFont="1" applyBorder="1" applyAlignment="1">
      <alignment vertical="center"/>
    </xf>
    <xf numFmtId="0" fontId="110" fillId="0" borderId="85" xfId="0" applyFont="1" applyBorder="1">
      <alignment vertical="center"/>
    </xf>
    <xf numFmtId="0" fontId="60" fillId="0" borderId="85" xfId="0" applyFont="1" applyBorder="1" applyAlignment="1">
      <alignment vertical="center"/>
    </xf>
    <xf numFmtId="0" fontId="110" fillId="0" borderId="0" xfId="0" applyFont="1" applyBorder="1">
      <alignment vertical="center"/>
    </xf>
    <xf numFmtId="0" fontId="60" fillId="0" borderId="0" xfId="0" applyFont="1" applyBorder="1" applyAlignment="1">
      <alignment vertical="center"/>
    </xf>
    <xf numFmtId="0" fontId="33" fillId="0" borderId="0" xfId="0" applyFont="1" applyBorder="1" applyAlignment="1">
      <alignment vertical="center"/>
    </xf>
    <xf numFmtId="0" fontId="62" fillId="0" borderId="0" xfId="0" applyFont="1" applyFill="1" applyBorder="1">
      <alignment vertical="center"/>
    </xf>
    <xf numFmtId="0" fontId="99" fillId="0" borderId="0" xfId="0" applyFont="1" applyBorder="1" applyAlignment="1">
      <alignment horizontal="center" vertical="center"/>
    </xf>
    <xf numFmtId="0" fontId="125" fillId="0" borderId="45" xfId="0" applyFont="1" applyBorder="1" applyAlignment="1">
      <alignment horizontal="center" vertical="center"/>
    </xf>
    <xf numFmtId="0" fontId="125" fillId="0" borderId="46" xfId="0" applyFont="1" applyBorder="1">
      <alignment vertical="center"/>
    </xf>
    <xf numFmtId="0" fontId="125" fillId="0" borderId="45" xfId="0" applyFont="1" applyBorder="1">
      <alignment vertical="center"/>
    </xf>
    <xf numFmtId="0" fontId="125" fillId="0" borderId="88" xfId="0" applyFont="1" applyBorder="1" applyAlignment="1">
      <alignment horizontal="center" vertical="center" wrapText="1"/>
    </xf>
    <xf numFmtId="0" fontId="31" fillId="0" borderId="87" xfId="0" applyFont="1" applyBorder="1" applyAlignment="1">
      <alignment vertical="center" textRotation="255" wrapText="1"/>
    </xf>
    <xf numFmtId="9" fontId="78" fillId="41" borderId="29" xfId="0" applyNumberFormat="1" applyFont="1" applyFill="1" applyBorder="1" applyAlignment="1">
      <alignment horizontal="center" vertical="center"/>
    </xf>
    <xf numFmtId="10" fontId="78" fillId="41" borderId="37" xfId="43" applyNumberFormat="1" applyFont="1" applyFill="1" applyBorder="1" applyAlignment="1">
      <alignment horizontal="right" vertical="center" shrinkToFit="1"/>
    </xf>
    <xf numFmtId="0" fontId="78" fillId="0" borderId="32" xfId="0" applyFont="1" applyBorder="1" applyAlignment="1">
      <alignment horizontal="center" vertical="center" wrapText="1"/>
    </xf>
    <xf numFmtId="0" fontId="31" fillId="0" borderId="133" xfId="0" applyFont="1" applyBorder="1" applyAlignment="1">
      <alignment vertical="center" textRotation="255" wrapText="1"/>
    </xf>
    <xf numFmtId="0" fontId="31" fillId="0" borderId="46" xfId="0" applyFont="1" applyFill="1" applyBorder="1" applyAlignment="1">
      <alignment horizontal="justify" vertical="center" wrapText="1"/>
    </xf>
    <xf numFmtId="0" fontId="31" fillId="0" borderId="45" xfId="0" applyFont="1" applyFill="1" applyBorder="1" applyAlignment="1">
      <alignment horizontal="justify" vertical="center" wrapText="1"/>
    </xf>
    <xf numFmtId="0" fontId="132" fillId="0" borderId="46" xfId="0" applyFont="1" applyFill="1" applyBorder="1" applyAlignment="1">
      <alignment horizontal="justify" vertical="center" wrapText="1"/>
    </xf>
    <xf numFmtId="0" fontId="125" fillId="0" borderId="88" xfId="0" applyFont="1" applyFill="1" applyBorder="1" applyAlignment="1">
      <alignment horizontal="center" vertical="center" wrapText="1"/>
    </xf>
    <xf numFmtId="0" fontId="31" fillId="0" borderId="45" xfId="0" applyFont="1" applyFill="1" applyBorder="1" applyAlignment="1">
      <alignment horizontal="center" vertical="center" wrapText="1"/>
    </xf>
    <xf numFmtId="0" fontId="125" fillId="0" borderId="46" xfId="0" applyFont="1" applyFill="1" applyBorder="1">
      <alignment vertical="center"/>
    </xf>
    <xf numFmtId="3" fontId="29" fillId="0" borderId="41" xfId="0" applyNumberFormat="1" applyFont="1" applyFill="1" applyBorder="1" applyAlignment="1">
      <alignment vertical="center" wrapText="1"/>
    </xf>
    <xf numFmtId="0" fontId="122" fillId="0" borderId="0" xfId="103" applyFont="1" applyAlignment="1">
      <alignment horizontal="center" vertical="center"/>
    </xf>
    <xf numFmtId="0" fontId="115" fillId="0" borderId="0" xfId="103" applyFont="1" applyAlignment="1">
      <alignment horizontal="center" vertical="center"/>
    </xf>
    <xf numFmtId="0" fontId="117" fillId="0" borderId="0" xfId="103" applyFont="1" applyAlignment="1">
      <alignment horizontal="center" vertical="center"/>
    </xf>
    <xf numFmtId="0" fontId="115" fillId="0" borderId="0" xfId="103" applyFont="1" applyAlignment="1">
      <alignment horizontal="center" vertical="center" wrapText="1"/>
    </xf>
    <xf numFmtId="0" fontId="119" fillId="0" borderId="0" xfId="103" applyFont="1" applyAlignment="1">
      <alignment horizontal="center" vertical="center"/>
    </xf>
    <xf numFmtId="49" fontId="121" fillId="0" borderId="0" xfId="103" applyNumberFormat="1" applyFont="1" applyAlignment="1">
      <alignment horizontal="center" vertical="center"/>
    </xf>
    <xf numFmtId="0" fontId="31" fillId="0" borderId="46" xfId="0" applyFont="1" applyBorder="1" applyAlignment="1">
      <alignment horizontal="center" vertical="center" wrapText="1"/>
    </xf>
    <xf numFmtId="0" fontId="22" fillId="0" borderId="0" xfId="0" applyFont="1" applyBorder="1" applyAlignment="1">
      <alignment horizontal="center" vertical="center"/>
    </xf>
    <xf numFmtId="0" fontId="135" fillId="0" borderId="103" xfId="0" applyFont="1" applyBorder="1" applyAlignment="1">
      <alignment horizontal="center" vertical="center" textRotation="255" wrapText="1"/>
    </xf>
    <xf numFmtId="0" fontId="135" fillId="0" borderId="133" xfId="0" applyFont="1" applyBorder="1" applyAlignment="1">
      <alignment horizontal="center" vertical="center" textRotation="255" wrapText="1"/>
    </xf>
    <xf numFmtId="0" fontId="135" fillId="0" borderId="87" xfId="0" applyFont="1" applyBorder="1" applyAlignment="1">
      <alignment horizontal="center" vertical="center" textRotation="255" wrapText="1"/>
    </xf>
    <xf numFmtId="0" fontId="126" fillId="0" borderId="103" xfId="0" applyFont="1" applyBorder="1" applyAlignment="1">
      <alignment horizontal="center" vertical="center" textRotation="255" wrapText="1"/>
    </xf>
    <xf numFmtId="0" fontId="126" fillId="0" borderId="133" xfId="0" applyFont="1" applyBorder="1" applyAlignment="1">
      <alignment horizontal="center" vertical="center" textRotation="255" wrapText="1"/>
    </xf>
    <xf numFmtId="0" fontId="22" fillId="0" borderId="0" xfId="0" applyFont="1" applyAlignment="1">
      <alignment horizontal="center"/>
    </xf>
    <xf numFmtId="0" fontId="35" fillId="0" borderId="0" xfId="0" applyFont="1" applyAlignment="1">
      <alignment horizontal="center" vertical="center"/>
    </xf>
    <xf numFmtId="0" fontId="129" fillId="0" borderId="0" xfId="0" applyFont="1" applyAlignment="1">
      <alignment horizontal="center" vertical="center"/>
    </xf>
    <xf numFmtId="0" fontId="35" fillId="0" borderId="88" xfId="0" applyFont="1" applyBorder="1" applyAlignment="1">
      <alignment horizontal="center" vertical="center"/>
    </xf>
    <xf numFmtId="0" fontId="35" fillId="0" borderId="48" xfId="0" applyFont="1" applyBorder="1" applyAlignment="1">
      <alignment horizontal="center" vertical="center"/>
    </xf>
    <xf numFmtId="0" fontId="35" fillId="0" borderId="50" xfId="0" applyFont="1" applyBorder="1" applyAlignment="1">
      <alignment horizontal="center" vertical="center"/>
    </xf>
    <xf numFmtId="0" fontId="35" fillId="0" borderId="49" xfId="0" applyFont="1" applyBorder="1" applyAlignment="1">
      <alignment horizontal="center" vertical="center"/>
    </xf>
    <xf numFmtId="0" fontId="35" fillId="0" borderId="24"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23" fillId="0" borderId="50"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0" xfId="0" applyFont="1" applyAlignment="1">
      <alignment horizontal="center" vertical="center"/>
    </xf>
    <xf numFmtId="0" fontId="23" fillId="0" borderId="88" xfId="0" applyFont="1" applyBorder="1" applyAlignment="1">
      <alignment horizontal="center" vertical="center"/>
    </xf>
    <xf numFmtId="0" fontId="23" fillId="0" borderId="88" xfId="0" applyFont="1" applyBorder="1" applyAlignment="1">
      <alignment horizontal="center" vertical="center" wrapText="1"/>
    </xf>
    <xf numFmtId="0" fontId="23" fillId="0" borderId="45" xfId="0" applyFont="1" applyBorder="1" applyAlignment="1">
      <alignment horizontal="center" vertical="top"/>
    </xf>
    <xf numFmtId="0" fontId="23" fillId="0" borderId="47" xfId="0" applyFont="1" applyBorder="1" applyAlignment="1">
      <alignment horizontal="center" vertical="top"/>
    </xf>
    <xf numFmtId="0" fontId="23" fillId="0" borderId="46" xfId="0" applyFont="1" applyBorder="1" applyAlignment="1">
      <alignment horizontal="center" vertical="top"/>
    </xf>
    <xf numFmtId="0" fontId="99" fillId="0" borderId="0" xfId="0" applyFont="1" applyBorder="1" applyAlignment="1">
      <alignment horizontal="center" vertical="center"/>
    </xf>
    <xf numFmtId="0" fontId="22" fillId="0" borderId="0" xfId="0" applyFont="1" applyAlignment="1">
      <alignment horizontal="center" vertical="center"/>
    </xf>
    <xf numFmtId="0" fontId="27" fillId="0" borderId="31" xfId="0" applyFont="1" applyBorder="1" applyAlignment="1">
      <alignment horizontal="center" vertical="center" wrapText="1"/>
    </xf>
    <xf numFmtId="0" fontId="78" fillId="0" borderId="34" xfId="0" applyFont="1" applyBorder="1" applyAlignment="1">
      <alignment horizontal="center" vertical="center" wrapText="1"/>
    </xf>
    <xf numFmtId="0" fontId="78" fillId="0" borderId="40" xfId="0" applyFont="1" applyBorder="1" applyAlignment="1">
      <alignment horizontal="center" vertical="center" wrapText="1"/>
    </xf>
    <xf numFmtId="0" fontId="26" fillId="0" borderId="122" xfId="0" applyFont="1" applyBorder="1" applyAlignment="1">
      <alignment horizontal="center" vertical="center" wrapText="1"/>
    </xf>
    <xf numFmtId="0" fontId="79" fillId="0" borderId="123" xfId="0" applyFont="1" applyBorder="1" applyAlignment="1">
      <alignment horizontal="center" vertical="center" wrapText="1"/>
    </xf>
    <xf numFmtId="0" fontId="27" fillId="0" borderId="32" xfId="0" applyFont="1" applyBorder="1" applyAlignment="1">
      <alignment horizontal="center" vertical="center" wrapText="1"/>
    </xf>
    <xf numFmtId="0" fontId="78" fillId="0" borderId="32" xfId="0" applyFont="1" applyBorder="1" applyAlignment="1">
      <alignment horizontal="center" vertical="center" wrapText="1"/>
    </xf>
    <xf numFmtId="0" fontId="80" fillId="0" borderId="35" xfId="0" applyFont="1" applyBorder="1" applyAlignment="1">
      <alignment horizontal="center" vertical="center" wrapText="1"/>
    </xf>
    <xf numFmtId="0" fontId="27" fillId="0" borderId="45" xfId="0" applyFont="1" applyBorder="1" applyAlignment="1">
      <alignment vertical="top"/>
    </xf>
    <xf numFmtId="0" fontId="27" fillId="0" borderId="47" xfId="0" applyFont="1" applyBorder="1" applyAlignment="1">
      <alignment vertical="top"/>
    </xf>
    <xf numFmtId="0" fontId="27" fillId="0" borderId="46" xfId="0" applyFont="1" applyBorder="1" applyAlignment="1">
      <alignment vertical="top"/>
    </xf>
    <xf numFmtId="0" fontId="27" fillId="0" borderId="51" xfId="0" applyFont="1" applyBorder="1" applyAlignment="1">
      <alignment vertical="top"/>
    </xf>
    <xf numFmtId="0" fontId="27" fillId="0" borderId="52" xfId="0" applyFont="1" applyBorder="1" applyAlignment="1">
      <alignment vertical="top"/>
    </xf>
    <xf numFmtId="0" fontId="27" fillId="0" borderId="53" xfId="0" applyFont="1" applyBorder="1" applyAlignment="1">
      <alignment vertical="top"/>
    </xf>
    <xf numFmtId="38" fontId="39" fillId="0" borderId="17" xfId="43" applyFont="1" applyBorder="1" applyAlignment="1">
      <alignment horizontal="center" vertical="center"/>
    </xf>
    <xf numFmtId="38" fontId="39" fillId="0" borderId="72" xfId="43"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71" xfId="0" applyFont="1" applyBorder="1" applyAlignment="1">
      <alignment horizontal="center" vertical="center"/>
    </xf>
    <xf numFmtId="0" fontId="27" fillId="0" borderId="73" xfId="0" applyFont="1" applyBorder="1" applyAlignment="1">
      <alignment horizontal="center" vertical="center"/>
    </xf>
    <xf numFmtId="0" fontId="27" fillId="0" borderId="66" xfId="0" applyFont="1" applyBorder="1" applyAlignment="1">
      <alignment horizontal="center" vertical="center"/>
    </xf>
    <xf numFmtId="0" fontId="39" fillId="0" borderId="67" xfId="0" applyFont="1" applyBorder="1" applyAlignment="1">
      <alignment horizontal="center" vertical="center"/>
    </xf>
    <xf numFmtId="0" fontId="39" fillId="0" borderId="47" xfId="0" applyFont="1" applyBorder="1" applyAlignment="1">
      <alignment horizontal="center" vertical="center"/>
    </xf>
    <xf numFmtId="0" fontId="39" fillId="0" borderId="46" xfId="0" applyFont="1" applyBorder="1" applyAlignment="1">
      <alignment horizontal="center" vertical="center"/>
    </xf>
    <xf numFmtId="38" fontId="39" fillId="0" borderId="45" xfId="43" applyFont="1" applyBorder="1" applyAlignment="1">
      <alignment horizontal="center" vertical="center"/>
    </xf>
    <xf numFmtId="38" fontId="39" fillId="0" borderId="47" xfId="43" applyFont="1" applyBorder="1" applyAlignment="1">
      <alignment horizontal="center" vertical="center"/>
    </xf>
    <xf numFmtId="38" fontId="39" fillId="0" borderId="46" xfId="43" applyFont="1" applyBorder="1" applyAlignment="1">
      <alignment horizontal="center" vertical="center"/>
    </xf>
    <xf numFmtId="0" fontId="39" fillId="0" borderId="45" xfId="0" applyFont="1" applyBorder="1" applyAlignment="1">
      <alignment horizontal="center" vertical="center"/>
    </xf>
    <xf numFmtId="0" fontId="39" fillId="0" borderId="68" xfId="0" applyFont="1" applyBorder="1" applyAlignment="1">
      <alignment horizontal="center" vertical="center"/>
    </xf>
    <xf numFmtId="0" fontId="105" fillId="0" borderId="56" xfId="0" applyFont="1" applyBorder="1" applyAlignment="1">
      <alignment horizontal="left" vertical="center"/>
    </xf>
    <xf numFmtId="0" fontId="105" fillId="0" borderId="61" xfId="0" applyFont="1" applyBorder="1" applyAlignment="1">
      <alignment horizontal="left" vertical="center"/>
    </xf>
    <xf numFmtId="0" fontId="105" fillId="0" borderId="57" xfId="0" applyFont="1" applyBorder="1" applyAlignment="1">
      <alignment horizontal="left" vertical="center"/>
    </xf>
    <xf numFmtId="0" fontId="105" fillId="0" borderId="61" xfId="0" applyFont="1" applyBorder="1" applyAlignment="1">
      <alignment horizontal="center" vertical="center"/>
    </xf>
    <xf numFmtId="0" fontId="108" fillId="0" borderId="61" xfId="0" applyFont="1" applyBorder="1" applyAlignment="1">
      <alignment horizontal="center" vertical="center"/>
    </xf>
    <xf numFmtId="38" fontId="92" fillId="35" borderId="117" xfId="43" applyFont="1" applyFill="1" applyBorder="1" applyAlignment="1">
      <alignment horizontal="right" vertical="center" shrinkToFit="1"/>
    </xf>
    <xf numFmtId="38" fontId="92" fillId="35" borderId="65" xfId="43" applyFont="1" applyFill="1" applyBorder="1" applyAlignment="1">
      <alignment horizontal="right" vertical="center" shrinkToFit="1"/>
    </xf>
    <xf numFmtId="38" fontId="92" fillId="35" borderId="66" xfId="43" applyFont="1" applyFill="1" applyBorder="1" applyAlignment="1">
      <alignment horizontal="right" vertical="center" shrinkToFit="1"/>
    </xf>
    <xf numFmtId="0" fontId="91" fillId="39" borderId="65" xfId="0" applyFont="1" applyFill="1" applyBorder="1" applyAlignment="1">
      <alignment horizontal="center" vertical="center"/>
    </xf>
    <xf numFmtId="0" fontId="91" fillId="39" borderId="71" xfId="0" applyFont="1" applyFill="1" applyBorder="1" applyAlignment="1">
      <alignment horizontal="center" vertical="center"/>
    </xf>
    <xf numFmtId="0" fontId="59" fillId="39" borderId="73" xfId="0" applyFont="1" applyFill="1" applyBorder="1" applyAlignment="1">
      <alignment horizontal="center" vertical="center"/>
    </xf>
    <xf numFmtId="0" fontId="59" fillId="39" borderId="65" xfId="0" applyFont="1" applyFill="1" applyBorder="1" applyAlignment="1">
      <alignment horizontal="center" vertical="center"/>
    </xf>
    <xf numFmtId="0" fontId="59" fillId="39" borderId="71" xfId="0" applyFont="1" applyFill="1" applyBorder="1" applyAlignment="1">
      <alignment horizontal="center" vertical="center"/>
    </xf>
    <xf numFmtId="38" fontId="92" fillId="35" borderId="64" xfId="43" applyFont="1" applyFill="1" applyBorder="1" applyAlignment="1">
      <alignment horizontal="right" vertical="center" shrinkToFit="1"/>
    </xf>
    <xf numFmtId="38" fontId="92" fillId="35" borderId="71" xfId="43" applyFont="1" applyFill="1" applyBorder="1" applyAlignment="1">
      <alignment horizontal="right" vertical="center" shrinkToFit="1"/>
    </xf>
    <xf numFmtId="38" fontId="92" fillId="35" borderId="73" xfId="43" applyFont="1" applyFill="1" applyBorder="1" applyAlignment="1">
      <alignment horizontal="right" vertical="center" shrinkToFit="1"/>
    </xf>
    <xf numFmtId="38" fontId="92" fillId="35" borderId="98" xfId="43" applyFont="1" applyFill="1" applyBorder="1" applyAlignment="1">
      <alignment horizontal="right" vertical="center" shrinkToFit="1"/>
    </xf>
    <xf numFmtId="38" fontId="92" fillId="36" borderId="45" xfId="43" quotePrefix="1" applyFont="1" applyFill="1" applyBorder="1" applyAlignment="1">
      <alignment horizontal="center" vertical="center" shrinkToFit="1"/>
    </xf>
    <xf numFmtId="38" fontId="92" fillId="36" borderId="47" xfId="43" quotePrefix="1" applyFont="1" applyFill="1" applyBorder="1" applyAlignment="1">
      <alignment horizontal="center" vertical="center" shrinkToFit="1"/>
    </xf>
    <xf numFmtId="38" fontId="92" fillId="36" borderId="46" xfId="43" quotePrefix="1" applyFont="1" applyFill="1" applyBorder="1" applyAlignment="1">
      <alignment horizontal="center" vertical="center" shrinkToFit="1"/>
    </xf>
    <xf numFmtId="38" fontId="92" fillId="36" borderId="67" xfId="43" applyFont="1" applyFill="1" applyBorder="1" applyAlignment="1">
      <alignment horizontal="center" vertical="center" shrinkToFit="1"/>
    </xf>
    <xf numFmtId="38" fontId="92" fillId="36" borderId="47" xfId="43" applyFont="1" applyFill="1" applyBorder="1" applyAlignment="1">
      <alignment horizontal="center" vertical="center" shrinkToFit="1"/>
    </xf>
    <xf numFmtId="38" fontId="92" fillId="36" borderId="46" xfId="43" applyFont="1" applyFill="1" applyBorder="1" applyAlignment="1">
      <alignment horizontal="center" vertical="center" shrinkToFit="1"/>
    </xf>
    <xf numFmtId="38" fontId="92" fillId="36" borderId="45" xfId="43" applyFont="1" applyFill="1" applyBorder="1" applyAlignment="1">
      <alignment horizontal="center" vertical="center" shrinkToFit="1"/>
    </xf>
    <xf numFmtId="38" fontId="92" fillId="0" borderId="118" xfId="43" applyFont="1" applyBorder="1" applyAlignment="1">
      <alignment horizontal="center" vertical="center" shrinkToFit="1"/>
    </xf>
    <xf numFmtId="38" fontId="92" fillId="0" borderId="47" xfId="43" applyFont="1" applyBorder="1" applyAlignment="1">
      <alignment horizontal="center" vertical="center" shrinkToFit="1"/>
    </xf>
    <xf numFmtId="38" fontId="92" fillId="0" borderId="68" xfId="43" applyFont="1" applyBorder="1" applyAlignment="1">
      <alignment horizontal="center" vertical="center" shrinkToFit="1"/>
    </xf>
    <xf numFmtId="0" fontId="90" fillId="40" borderId="47" xfId="0" applyFont="1" applyFill="1" applyBorder="1" applyAlignment="1">
      <alignment horizontal="left" vertical="center"/>
    </xf>
    <xf numFmtId="0" fontId="90" fillId="40" borderId="46" xfId="0" applyFont="1" applyFill="1" applyBorder="1" applyAlignment="1">
      <alignment horizontal="left" vertical="center"/>
    </xf>
    <xf numFmtId="0" fontId="59" fillId="40" borderId="45" xfId="0" applyFont="1" applyFill="1" applyBorder="1" applyAlignment="1">
      <alignment horizontal="center" vertical="center"/>
    </xf>
    <xf numFmtId="0" fontId="93" fillId="40" borderId="47" xfId="0" applyFont="1" applyFill="1" applyBorder="1" applyAlignment="1">
      <alignment horizontal="center" vertical="center"/>
    </xf>
    <xf numFmtId="0" fontId="93" fillId="40" borderId="46" xfId="0" applyFont="1" applyFill="1" applyBorder="1" applyAlignment="1">
      <alignment horizontal="center" vertical="center"/>
    </xf>
    <xf numFmtId="38" fontId="92" fillId="40" borderId="45" xfId="43" applyFont="1" applyFill="1" applyBorder="1" applyAlignment="1">
      <alignment horizontal="right" vertical="center" shrinkToFit="1"/>
    </xf>
    <xf numFmtId="38" fontId="92" fillId="40" borderId="47" xfId="43" applyFont="1" applyFill="1" applyBorder="1" applyAlignment="1">
      <alignment horizontal="right" vertical="center" shrinkToFit="1"/>
    </xf>
    <xf numFmtId="38" fontId="92" fillId="40" borderId="68" xfId="43" applyFont="1" applyFill="1" applyBorder="1" applyAlignment="1">
      <alignment horizontal="right" vertical="center" shrinkToFit="1"/>
    </xf>
    <xf numFmtId="0" fontId="59" fillId="0" borderId="45" xfId="0" applyFont="1" applyBorder="1" applyAlignment="1">
      <alignment horizontal="left" vertical="center"/>
    </xf>
    <xf numFmtId="0" fontId="93" fillId="0" borderId="47" xfId="0" applyFont="1" applyBorder="1" applyAlignment="1">
      <alignment horizontal="left" vertical="center"/>
    </xf>
    <xf numFmtId="0" fontId="93" fillId="0" borderId="46" xfId="0" applyFont="1" applyBorder="1" applyAlignment="1">
      <alignment horizontal="left" vertical="center"/>
    </xf>
    <xf numFmtId="0" fontId="90" fillId="0" borderId="45" xfId="0" applyFont="1" applyBorder="1" applyAlignment="1">
      <alignment horizontal="center" vertical="center"/>
    </xf>
    <xf numFmtId="0" fontId="90" fillId="0" borderId="47" xfId="0" applyFont="1" applyBorder="1" applyAlignment="1">
      <alignment horizontal="center" vertical="center"/>
    </xf>
    <xf numFmtId="0" fontId="90" fillId="0" borderId="46" xfId="0" applyFont="1" applyBorder="1" applyAlignment="1">
      <alignment horizontal="center" vertical="center"/>
    </xf>
    <xf numFmtId="38" fontId="82" fillId="0" borderId="45" xfId="43" applyFont="1" applyBorder="1" applyAlignment="1">
      <alignment horizontal="right" vertical="center" shrinkToFit="1"/>
    </xf>
    <xf numFmtId="38" fontId="92" fillId="0" borderId="47" xfId="43" applyFont="1" applyBorder="1" applyAlignment="1">
      <alignment horizontal="right" vertical="center" shrinkToFit="1"/>
    </xf>
    <xf numFmtId="38" fontId="92" fillId="0" borderId="68" xfId="43" applyFont="1" applyBorder="1" applyAlignment="1">
      <alignment horizontal="right" vertical="center" shrinkToFit="1"/>
    </xf>
    <xf numFmtId="38" fontId="92" fillId="0" borderId="67" xfId="43" applyFont="1" applyBorder="1" applyAlignment="1">
      <alignment horizontal="center" vertical="center" shrinkToFit="1"/>
    </xf>
    <xf numFmtId="38" fontId="92" fillId="0" borderId="46" xfId="43" applyFont="1" applyBorder="1" applyAlignment="1">
      <alignment horizontal="center" vertical="center" shrinkToFit="1"/>
    </xf>
    <xf numFmtId="38" fontId="92" fillId="0" borderId="45" xfId="43" applyFont="1" applyBorder="1" applyAlignment="1">
      <alignment horizontal="center" vertical="center" shrinkToFit="1"/>
    </xf>
    <xf numFmtId="38" fontId="92" fillId="0" borderId="88" xfId="43" applyFont="1" applyBorder="1" applyAlignment="1">
      <alignment horizontal="center" vertical="center" shrinkToFit="1"/>
    </xf>
    <xf numFmtId="38" fontId="92" fillId="36" borderId="118" xfId="43" applyFont="1" applyFill="1" applyBorder="1" applyAlignment="1">
      <alignment horizontal="center" vertical="center" shrinkToFit="1"/>
    </xf>
    <xf numFmtId="38" fontId="92" fillId="36" borderId="68" xfId="43" applyFont="1" applyFill="1" applyBorder="1" applyAlignment="1">
      <alignment horizontal="center" vertical="center" shrinkToFit="1"/>
    </xf>
    <xf numFmtId="38" fontId="92" fillId="0" borderId="45" xfId="43" applyFont="1" applyBorder="1" applyAlignment="1">
      <alignment horizontal="right" vertical="center" shrinkToFit="1"/>
    </xf>
    <xf numFmtId="38" fontId="92" fillId="0" borderId="46" xfId="43" applyFont="1" applyBorder="1" applyAlignment="1">
      <alignment horizontal="right" vertical="center" shrinkToFit="1"/>
    </xf>
    <xf numFmtId="38" fontId="92" fillId="0" borderId="88" xfId="43" applyFont="1" applyBorder="1" applyAlignment="1">
      <alignment horizontal="right" vertical="center" shrinkToFit="1"/>
    </xf>
    <xf numFmtId="38" fontId="92" fillId="0" borderId="67" xfId="43" applyFont="1" applyBorder="1" applyAlignment="1">
      <alignment horizontal="right" vertical="center" shrinkToFit="1"/>
    </xf>
    <xf numFmtId="38" fontId="92" fillId="36" borderId="67" xfId="43" applyFont="1" applyFill="1" applyBorder="1" applyAlignment="1">
      <alignment horizontal="right" vertical="center" shrinkToFit="1"/>
    </xf>
    <xf numFmtId="38" fontId="92" fillId="36" borderId="47" xfId="43" applyFont="1" applyFill="1" applyBorder="1" applyAlignment="1">
      <alignment horizontal="right" vertical="center" shrinkToFit="1"/>
    </xf>
    <xf numFmtId="38" fontId="92" fillId="36" borderId="46" xfId="43" applyFont="1" applyFill="1" applyBorder="1" applyAlignment="1">
      <alignment horizontal="right" vertical="center" shrinkToFit="1"/>
    </xf>
    <xf numFmtId="38" fontId="92" fillId="36" borderId="45" xfId="43" applyFont="1" applyFill="1" applyBorder="1" applyAlignment="1">
      <alignment horizontal="right" vertical="center" shrinkToFit="1"/>
    </xf>
    <xf numFmtId="38" fontId="92" fillId="36" borderId="88" xfId="43" applyFont="1" applyFill="1" applyBorder="1" applyAlignment="1">
      <alignment horizontal="right" vertical="center" shrinkToFit="1"/>
    </xf>
    <xf numFmtId="38" fontId="92" fillId="40" borderId="45" xfId="43" applyFont="1" applyFill="1" applyBorder="1" applyAlignment="1">
      <alignment horizontal="center" vertical="center" shrinkToFit="1"/>
    </xf>
    <xf numFmtId="38" fontId="92" fillId="40" borderId="47" xfId="43" applyFont="1" applyFill="1" applyBorder="1" applyAlignment="1">
      <alignment horizontal="center" vertical="center" shrinkToFit="1"/>
    </xf>
    <xf numFmtId="38" fontId="92" fillId="40" borderId="68" xfId="43" applyFont="1" applyFill="1" applyBorder="1" applyAlignment="1">
      <alignment horizontal="center" vertical="center" shrinkToFit="1"/>
    </xf>
    <xf numFmtId="0" fontId="136" fillId="38" borderId="112" xfId="0" applyFont="1" applyFill="1" applyBorder="1" applyAlignment="1">
      <alignment horizontal="center" vertical="center"/>
    </xf>
    <xf numFmtId="0" fontId="130" fillId="38" borderId="13" xfId="0" applyFont="1" applyFill="1" applyBorder="1" applyAlignment="1">
      <alignment horizontal="center" vertical="center"/>
    </xf>
    <xf numFmtId="0" fontId="130" fillId="38" borderId="113" xfId="0" applyFont="1" applyFill="1" applyBorder="1" applyAlignment="1">
      <alignment horizontal="center" vertical="center"/>
    </xf>
    <xf numFmtId="0" fontId="29" fillId="38" borderId="112" xfId="0" applyFont="1" applyFill="1" applyBorder="1" applyAlignment="1">
      <alignment horizontal="center" vertical="center"/>
    </xf>
    <xf numFmtId="0" fontId="89" fillId="38" borderId="13" xfId="0" applyFont="1" applyFill="1" applyBorder="1" applyAlignment="1">
      <alignment horizontal="center" vertical="center"/>
    </xf>
    <xf numFmtId="0" fontId="89" fillId="38" borderId="114" xfId="0" applyFont="1" applyFill="1" applyBorder="1" applyAlignment="1">
      <alignment horizontal="center" vertical="center"/>
    </xf>
    <xf numFmtId="0" fontId="29" fillId="38" borderId="115" xfId="0" applyFont="1" applyFill="1" applyBorder="1" applyAlignment="1">
      <alignment horizontal="center" vertical="center"/>
    </xf>
    <xf numFmtId="0" fontId="90" fillId="37" borderId="116" xfId="0" applyFont="1" applyFill="1" applyBorder="1" applyAlignment="1">
      <alignment horizontal="center" vertical="center"/>
    </xf>
    <xf numFmtId="0" fontId="90" fillId="37" borderId="13" xfId="0" applyFont="1" applyFill="1" applyBorder="1" applyAlignment="1">
      <alignment horizontal="center" vertical="center"/>
    </xf>
    <xf numFmtId="0" fontId="90" fillId="37" borderId="113" xfId="0" applyFont="1" applyFill="1" applyBorder="1" applyAlignment="1">
      <alignment horizontal="center" vertical="center"/>
    </xf>
    <xf numFmtId="0" fontId="90" fillId="37" borderId="125" xfId="0" applyFont="1" applyFill="1" applyBorder="1" applyAlignment="1">
      <alignment horizontal="center" vertical="center"/>
    </xf>
    <xf numFmtId="0" fontId="93" fillId="0" borderId="93" xfId="0" applyFont="1" applyBorder="1" applyAlignment="1">
      <alignment horizontal="left" vertical="center"/>
    </xf>
    <xf numFmtId="0" fontId="93" fillId="0" borderId="92" xfId="0" applyFont="1" applyBorder="1" applyAlignment="1">
      <alignment horizontal="left" vertical="center"/>
    </xf>
    <xf numFmtId="0" fontId="93" fillId="0" borderId="94" xfId="0" applyFont="1" applyBorder="1" applyAlignment="1">
      <alignment horizontal="left" vertical="center"/>
    </xf>
    <xf numFmtId="0" fontId="90" fillId="0" borderId="93" xfId="0" applyFont="1" applyBorder="1" applyAlignment="1">
      <alignment horizontal="center" vertical="center"/>
    </xf>
    <xf numFmtId="0" fontId="90" fillId="0" borderId="92" xfId="0" applyFont="1" applyBorder="1" applyAlignment="1">
      <alignment horizontal="center" vertical="center"/>
    </xf>
    <xf numFmtId="0" fontId="90" fillId="0" borderId="94" xfId="0" applyFont="1" applyBorder="1" applyAlignment="1">
      <alignment horizontal="center" vertical="center"/>
    </xf>
    <xf numFmtId="38" fontId="92" fillId="0" borderId="93" xfId="43" applyFont="1" applyBorder="1" applyAlignment="1">
      <alignment horizontal="center" vertical="center" shrinkToFit="1"/>
    </xf>
    <xf numFmtId="38" fontId="92" fillId="0" borderId="92" xfId="43" applyFont="1" applyBorder="1" applyAlignment="1">
      <alignment horizontal="center" vertical="center" shrinkToFit="1"/>
    </xf>
    <xf numFmtId="38" fontId="92" fillId="0" borderId="91" xfId="43" applyFont="1" applyBorder="1" applyAlignment="1">
      <alignment horizontal="center" vertical="center" shrinkToFit="1"/>
    </xf>
    <xf numFmtId="38" fontId="82" fillId="0" borderId="95" xfId="43" applyFont="1" applyBorder="1" applyAlignment="1">
      <alignment horizontal="right" vertical="center" shrinkToFit="1"/>
    </xf>
    <xf numFmtId="38" fontId="92" fillId="0" borderId="92" xfId="43" applyFont="1" applyBorder="1" applyAlignment="1">
      <alignment horizontal="right" vertical="center" shrinkToFit="1"/>
    </xf>
    <xf numFmtId="38" fontId="92" fillId="0" borderId="94" xfId="43" applyFont="1" applyBorder="1" applyAlignment="1">
      <alignment horizontal="right" vertical="center" shrinkToFit="1"/>
    </xf>
    <xf numFmtId="38" fontId="92" fillId="0" borderId="93" xfId="43" applyFont="1" applyBorder="1" applyAlignment="1">
      <alignment horizontal="right" vertical="center" shrinkToFit="1"/>
    </xf>
    <xf numFmtId="38" fontId="92" fillId="0" borderId="128" xfId="43" applyFont="1" applyBorder="1" applyAlignment="1">
      <alignment horizontal="right" vertical="center" shrinkToFit="1"/>
    </xf>
    <xf numFmtId="0" fontId="59" fillId="0" borderId="45" xfId="0" applyFont="1" applyBorder="1" applyAlignment="1">
      <alignment horizontal="left" vertical="center" wrapText="1"/>
    </xf>
    <xf numFmtId="0" fontId="59" fillId="0" borderId="47" xfId="0" applyFont="1" applyBorder="1" applyAlignment="1">
      <alignment horizontal="left" vertical="center" wrapText="1"/>
    </xf>
    <xf numFmtId="0" fontId="59" fillId="0" borderId="46" xfId="0" applyFont="1" applyBorder="1" applyAlignment="1">
      <alignment horizontal="left" vertical="center" wrapText="1"/>
    </xf>
    <xf numFmtId="0" fontId="130" fillId="40" borderId="47" xfId="0" applyFont="1" applyFill="1" applyBorder="1" applyAlignment="1">
      <alignment horizontal="left" vertical="center"/>
    </xf>
    <xf numFmtId="0" fontId="130" fillId="40" borderId="46" xfId="0" applyFont="1" applyFill="1" applyBorder="1" applyAlignment="1">
      <alignment horizontal="left" vertical="center"/>
    </xf>
    <xf numFmtId="0" fontId="93" fillId="0" borderId="45" xfId="0" applyFont="1" applyBorder="1" applyAlignment="1">
      <alignment horizontal="left" vertical="center"/>
    </xf>
    <xf numFmtId="38" fontId="82" fillId="0" borderId="47" xfId="43" applyFont="1" applyBorder="1" applyAlignment="1">
      <alignment horizontal="right" vertical="center" shrinkToFit="1"/>
    </xf>
    <xf numFmtId="38" fontId="82" fillId="0" borderId="68" xfId="43" applyFont="1" applyBorder="1" applyAlignment="1">
      <alignment horizontal="right" vertical="center" shrinkToFit="1"/>
    </xf>
    <xf numFmtId="0" fontId="22" fillId="0" borderId="0" xfId="0" applyFont="1" applyBorder="1" applyAlignment="1">
      <alignment horizontal="center" vertical="center" wrapText="1"/>
    </xf>
    <xf numFmtId="0" fontId="84" fillId="0" borderId="0" xfId="0" applyFont="1" applyBorder="1" applyAlignment="1">
      <alignment horizontal="center" vertical="center" wrapText="1"/>
    </xf>
    <xf numFmtId="0" fontId="21" fillId="0" borderId="0" xfId="0" applyFont="1" applyBorder="1" applyAlignment="1">
      <alignment horizontal="center" vertical="center"/>
    </xf>
    <xf numFmtId="0" fontId="81" fillId="0" borderId="0" xfId="0" applyFont="1" applyAlignment="1">
      <alignment horizontal="left" vertical="center"/>
    </xf>
    <xf numFmtId="38" fontId="92" fillId="0" borderId="88" xfId="43" applyFont="1" applyFill="1" applyBorder="1" applyAlignment="1">
      <alignment horizontal="right" vertical="center" shrinkToFit="1"/>
    </xf>
    <xf numFmtId="38" fontId="92" fillId="0" borderId="45" xfId="43" applyFont="1" applyFill="1" applyBorder="1" applyAlignment="1">
      <alignment horizontal="right" vertical="center" shrinkToFit="1"/>
    </xf>
    <xf numFmtId="38" fontId="92" fillId="0" borderId="47" xfId="43" applyFont="1" applyFill="1" applyBorder="1" applyAlignment="1">
      <alignment horizontal="right" vertical="center" shrinkToFit="1"/>
    </xf>
    <xf numFmtId="38" fontId="92" fillId="0" borderId="46" xfId="43" applyFont="1" applyFill="1" applyBorder="1" applyAlignment="1">
      <alignment horizontal="right" vertical="center" shrinkToFit="1"/>
    </xf>
    <xf numFmtId="38" fontId="92" fillId="0" borderId="67" xfId="43" applyFont="1" applyFill="1" applyBorder="1" applyAlignment="1">
      <alignment horizontal="right" vertical="center" shrinkToFit="1"/>
    </xf>
    <xf numFmtId="38" fontId="92" fillId="39" borderId="73" xfId="43" applyFont="1" applyFill="1" applyBorder="1" applyAlignment="1">
      <alignment horizontal="right" vertical="center" shrinkToFit="1"/>
    </xf>
    <xf numFmtId="38" fontId="92" fillId="39" borderId="65" xfId="43" applyFont="1" applyFill="1" applyBorder="1" applyAlignment="1">
      <alignment horizontal="right" vertical="center" shrinkToFit="1"/>
    </xf>
    <xf numFmtId="38" fontId="92" fillId="39" borderId="66" xfId="43" applyFont="1" applyFill="1" applyBorder="1" applyAlignment="1">
      <alignment horizontal="right" vertical="center" shrinkToFit="1"/>
    </xf>
    <xf numFmtId="38" fontId="92" fillId="0" borderId="118" xfId="43" applyFont="1" applyBorder="1" applyAlignment="1">
      <alignment horizontal="right" vertical="center" shrinkToFit="1"/>
    </xf>
    <xf numFmtId="38" fontId="92" fillId="36" borderId="118" xfId="43" applyFont="1" applyFill="1" applyBorder="1" applyAlignment="1">
      <alignment horizontal="right" vertical="center" shrinkToFit="1"/>
    </xf>
    <xf numFmtId="38" fontId="92" fillId="36" borderId="68" xfId="43" applyFont="1" applyFill="1" applyBorder="1" applyAlignment="1">
      <alignment horizontal="right" vertical="center" shrinkToFit="1"/>
    </xf>
    <xf numFmtId="38" fontId="92" fillId="0" borderId="119" xfId="43" applyFont="1" applyBorder="1" applyAlignment="1">
      <alignment horizontal="right" vertical="center" shrinkToFit="1"/>
    </xf>
    <xf numFmtId="38" fontId="92" fillId="0" borderId="91" xfId="43" applyFont="1" applyBorder="1" applyAlignment="1">
      <alignment horizontal="right" vertical="center" shrinkToFit="1"/>
    </xf>
    <xf numFmtId="0" fontId="90" fillId="37" borderId="112" xfId="0" applyFont="1" applyFill="1" applyBorder="1" applyAlignment="1">
      <alignment horizontal="center" vertical="center"/>
    </xf>
    <xf numFmtId="0" fontId="90" fillId="37" borderId="114" xfId="0" applyFont="1" applyFill="1" applyBorder="1" applyAlignment="1">
      <alignment horizontal="center" vertical="center"/>
    </xf>
    <xf numFmtId="0" fontId="90" fillId="37" borderId="115" xfId="0" applyFont="1" applyFill="1" applyBorder="1" applyAlignment="1">
      <alignment horizontal="center" vertical="center"/>
    </xf>
    <xf numFmtId="0" fontId="90" fillId="37" borderId="124" xfId="0" applyFont="1" applyFill="1" applyBorder="1" applyAlignment="1">
      <alignment horizontal="center" vertical="center"/>
    </xf>
    <xf numFmtId="38" fontId="92" fillId="35" borderId="126" xfId="43" applyFont="1" applyFill="1" applyBorder="1" applyAlignment="1">
      <alignment horizontal="right" vertical="center" shrinkToFit="1"/>
    </xf>
    <xf numFmtId="38" fontId="92" fillId="0" borderId="127" xfId="43" applyFont="1" applyBorder="1" applyAlignment="1">
      <alignment horizontal="center" vertical="center" shrinkToFit="1"/>
    </xf>
    <xf numFmtId="38" fontId="92" fillId="36" borderId="121" xfId="43" quotePrefix="1" applyFont="1" applyFill="1" applyBorder="1" applyAlignment="1">
      <alignment horizontal="center" vertical="center" shrinkToFit="1"/>
    </xf>
    <xf numFmtId="38" fontId="92" fillId="36" borderId="127" xfId="43" applyFont="1" applyFill="1" applyBorder="1" applyAlignment="1">
      <alignment horizontal="right" vertical="center" shrinkToFit="1"/>
    </xf>
    <xf numFmtId="38" fontId="92" fillId="0" borderId="127" xfId="43" applyFont="1" applyFill="1" applyBorder="1" applyAlignment="1">
      <alignment horizontal="right" vertical="center" shrinkToFit="1"/>
    </xf>
    <xf numFmtId="38" fontId="92" fillId="0" borderId="129" xfId="43" applyFont="1" applyBorder="1" applyAlignment="1">
      <alignment horizontal="right" vertical="center" shrinkToFit="1"/>
    </xf>
    <xf numFmtId="38" fontId="35" fillId="0" borderId="43" xfId="43" applyFont="1" applyFill="1" applyBorder="1" applyAlignment="1">
      <alignment vertical="center"/>
    </xf>
    <xf numFmtId="38" fontId="35" fillId="0" borderId="44" xfId="43" applyFont="1" applyFill="1" applyBorder="1" applyAlignment="1">
      <alignment vertical="center"/>
    </xf>
    <xf numFmtId="38" fontId="35" fillId="0" borderId="42" xfId="43" applyFont="1" applyFill="1" applyBorder="1" applyAlignment="1">
      <alignment vertical="center"/>
    </xf>
    <xf numFmtId="38" fontId="35" fillId="0" borderId="45" xfId="43" applyFont="1" applyBorder="1" applyAlignment="1">
      <alignment vertical="center"/>
    </xf>
    <xf numFmtId="38" fontId="35" fillId="0" borderId="47" xfId="43" applyFont="1" applyBorder="1" applyAlignment="1">
      <alignment vertical="center"/>
    </xf>
    <xf numFmtId="38" fontId="35" fillId="0" borderId="46" xfId="43" applyFont="1" applyBorder="1" applyAlignment="1">
      <alignment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27" fillId="0" borderId="83" xfId="0" applyFont="1" applyBorder="1" applyAlignment="1">
      <alignment horizontal="center" vertical="center"/>
    </xf>
    <xf numFmtId="0" fontId="27" fillId="0" borderId="82" xfId="0" applyFont="1" applyBorder="1" applyAlignment="1">
      <alignment horizontal="center" vertical="center"/>
    </xf>
    <xf numFmtId="38" fontId="35" fillId="0" borderId="74" xfId="43" applyFont="1" applyBorder="1" applyAlignment="1">
      <alignment vertical="center"/>
    </xf>
    <xf numFmtId="38" fontId="35" fillId="0" borderId="17" xfId="43" applyFont="1" applyBorder="1" applyAlignment="1">
      <alignment vertical="center"/>
    </xf>
    <xf numFmtId="38" fontId="35" fillId="0" borderId="72" xfId="43" applyFont="1" applyBorder="1" applyAlignment="1">
      <alignment vertical="center"/>
    </xf>
    <xf numFmtId="0" fontId="35" fillId="0" borderId="82" xfId="0" applyFont="1" applyBorder="1" applyAlignment="1">
      <alignment horizontal="center" vertical="center"/>
    </xf>
    <xf numFmtId="0" fontId="35" fillId="0" borderId="79" xfId="0" applyFont="1" applyBorder="1" applyAlignment="1">
      <alignment horizontal="center" vertical="center"/>
    </xf>
    <xf numFmtId="0" fontId="35" fillId="0" borderId="80" xfId="0" applyFont="1" applyBorder="1" applyAlignment="1">
      <alignment horizontal="center" vertical="center"/>
    </xf>
    <xf numFmtId="38" fontId="35" fillId="0" borderId="51" xfId="43" applyFont="1" applyBorder="1" applyAlignment="1">
      <alignment vertical="center"/>
    </xf>
    <xf numFmtId="38" fontId="35" fillId="0" borderId="52" xfId="43" applyFont="1" applyBorder="1" applyAlignment="1">
      <alignment vertical="center"/>
    </xf>
    <xf numFmtId="38" fontId="35" fillId="0" borderId="53" xfId="43" applyFont="1" applyBorder="1" applyAlignment="1">
      <alignment vertical="center"/>
    </xf>
    <xf numFmtId="0" fontId="33" fillId="0" borderId="0" xfId="0" applyFont="1" applyAlignment="1">
      <alignment horizontal="left" vertical="center"/>
    </xf>
    <xf numFmtId="0" fontId="27" fillId="0" borderId="80" xfId="0" applyFont="1" applyBorder="1" applyAlignment="1">
      <alignment horizontal="center" vertical="center"/>
    </xf>
    <xf numFmtId="0" fontId="64" fillId="0" borderId="0" xfId="0" applyFont="1" applyAlignment="1">
      <alignment horizontal="center" vertical="center"/>
    </xf>
  </cellXfs>
  <cellStyles count="11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Calc Currency (0)" xfId="45"/>
    <cellStyle name="Comma  - ｽﾀｲﾙ1" xfId="46"/>
    <cellStyle name="Comma  - ｽﾀｲﾙ2" xfId="47"/>
    <cellStyle name="Comma [0]_laroux" xfId="48"/>
    <cellStyle name="Comma_ - ｽﾀｲﾙ3" xfId="49"/>
    <cellStyle name="Curren - ｽﾀｲﾙ5" xfId="50"/>
    <cellStyle name="Curren - ｽﾀｲﾙ6" xfId="51"/>
    <cellStyle name="Curren - ｽﾀｲﾙ7" xfId="52"/>
    <cellStyle name="Curren - ｽﾀｲﾙ8" xfId="53"/>
    <cellStyle name="Currency [0]_laroux" xfId="54"/>
    <cellStyle name="Currency_laroux" xfId="55"/>
    <cellStyle name="dialog" xfId="56"/>
    <cellStyle name="entry" xfId="57"/>
    <cellStyle name="Grey" xfId="58"/>
    <cellStyle name="Header1" xfId="59"/>
    <cellStyle name="Header2" xfId="60"/>
    <cellStyle name="Input [yellow]" xfId="61"/>
    <cellStyle name="Normal - Style1" xfId="62"/>
    <cellStyle name="Normal_#18-Internet" xfId="63"/>
    <cellStyle name="Percent [2]" xfId="64"/>
    <cellStyle name="price" xfId="65"/>
    <cellStyle name="revised" xfId="66"/>
    <cellStyle name="section" xfId="67"/>
    <cellStyle name="subhead" xfId="68"/>
    <cellStyle name="title" xfId="69"/>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109" builtinId="5"/>
    <cellStyle name="パーセント 2" xfId="70"/>
    <cellStyle name="パーセント 2 2" xfId="71"/>
    <cellStyle name="パーセント 3" xfId="72"/>
    <cellStyle name="パーセント 3 2" xfId="73"/>
    <cellStyle name="メモ" xfId="15" builtinId="10" customBuiltin="1"/>
    <cellStyle name="リンク セル" xfId="12" builtinId="24" customBuiltin="1"/>
    <cellStyle name="悪い" xfId="7" builtinId="27" customBuiltin="1"/>
    <cellStyle name="下点線" xfId="74"/>
    <cellStyle name="計算" xfId="11" builtinId="22" customBuiltin="1"/>
    <cellStyle name="警告文" xfId="14" builtinId="11" customBuiltin="1"/>
    <cellStyle name="桁区切り" xfId="43" builtinId="6"/>
    <cellStyle name="桁区切り 2" xfId="75"/>
    <cellStyle name="桁区切り 2 2" xfId="76"/>
    <cellStyle name="桁区切り 3" xfId="77"/>
    <cellStyle name="桁区切り 3 2" xfId="78"/>
    <cellStyle name="桁区切り 3 3" xfId="79"/>
    <cellStyle name="桁区切り 4" xfId="80"/>
    <cellStyle name="桁区切り 4 2" xfId="81"/>
    <cellStyle name="桁区切り 5" xfId="82"/>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83"/>
    <cellStyle name="標準 11" xfId="84"/>
    <cellStyle name="標準 2" xfId="42"/>
    <cellStyle name="標準 2 2" xfId="85"/>
    <cellStyle name="標準 2 2 2" xfId="86"/>
    <cellStyle name="標準 2 2_building" xfId="87"/>
    <cellStyle name="標準 2 3" xfId="88"/>
    <cellStyle name="標準 2 3 2" xfId="89"/>
    <cellStyle name="標準 2 3_building" xfId="90"/>
    <cellStyle name="標準 2 4" xfId="91"/>
    <cellStyle name="標準 2 5" xfId="92"/>
    <cellStyle name="標準 2_building" xfId="93"/>
    <cellStyle name="標準 3" xfId="44"/>
    <cellStyle name="標準 3 2" xfId="94"/>
    <cellStyle name="標準 4" xfId="95"/>
    <cellStyle name="標準 4 2" xfId="96"/>
    <cellStyle name="標準 4 3" xfId="97"/>
    <cellStyle name="標準 5" xfId="98"/>
    <cellStyle name="標準 5 2" xfId="99"/>
    <cellStyle name="標準 5 3" xfId="100"/>
    <cellStyle name="標準 6" xfId="101"/>
    <cellStyle name="標準 6 2" xfId="102"/>
    <cellStyle name="標準 6 3" xfId="103"/>
    <cellStyle name="標準 7" xfId="104"/>
    <cellStyle name="標準 8" xfId="105"/>
    <cellStyle name="標準 9" xfId="106"/>
    <cellStyle name="標準(小数)" xfId="107"/>
    <cellStyle name="未定義" xfId="10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361950</xdr:colOff>
      <xdr:row>9</xdr:row>
      <xdr:rowOff>257175</xdr:rowOff>
    </xdr:from>
    <xdr:to>
      <xdr:col>7</xdr:col>
      <xdr:colOff>190500</xdr:colOff>
      <xdr:row>11</xdr:row>
      <xdr:rowOff>47625</xdr:rowOff>
    </xdr:to>
    <xdr:sp macro="" textlink="">
      <xdr:nvSpPr>
        <xdr:cNvPr id="2" name="AutoShape 1"/>
        <xdr:cNvSpPr>
          <a:spLocks noChangeArrowheads="1"/>
        </xdr:cNvSpPr>
      </xdr:nvSpPr>
      <xdr:spPr bwMode="auto">
        <a:xfrm>
          <a:off x="1047750" y="3028950"/>
          <a:ext cx="3943350" cy="781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647700</xdr:colOff>
      <xdr:row>21</xdr:row>
      <xdr:rowOff>9526</xdr:rowOff>
    </xdr:from>
    <xdr:to>
      <xdr:col>8</xdr:col>
      <xdr:colOff>809624</xdr:colOff>
      <xdr:row>24</xdr:row>
      <xdr:rowOff>76200</xdr:rowOff>
    </xdr:to>
    <xdr:sp macro="" textlink="">
      <xdr:nvSpPr>
        <xdr:cNvPr id="2" name="テキスト ボックス 1"/>
        <xdr:cNvSpPr txBox="1"/>
      </xdr:nvSpPr>
      <xdr:spPr>
        <a:xfrm>
          <a:off x="5819775" y="5124451"/>
          <a:ext cx="3286124" cy="733424"/>
        </a:xfrm>
        <a:prstGeom prst="rect">
          <a:avLst/>
        </a:prstGeom>
        <a:no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〇令和５年度電力供給契約について（税込）</a:t>
          </a:r>
          <a:endParaRPr kumimoji="1" lang="en-US" altLang="ja-JP" sz="11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ea"/>
              <a:ea typeface="+mn-ea"/>
              <a:cs typeface="+mn-cs"/>
            </a:rPr>
            <a:t>　 従量料金 　　　　　　</a:t>
          </a:r>
          <a:r>
            <a:rPr kumimoji="1" lang="en-US" altLang="ja-JP" sz="1100" baseline="0">
              <a:solidFill>
                <a:schemeClr val="dk1"/>
              </a:solidFill>
              <a:effectLst/>
              <a:latin typeface="+mn-ea"/>
              <a:ea typeface="+mn-ea"/>
              <a:cs typeface="+mn-cs"/>
            </a:rPr>
            <a:t>23</a:t>
          </a:r>
          <a:r>
            <a:rPr kumimoji="1" lang="ja-JP" altLang="en-US" sz="1100" baseline="0">
              <a:solidFill>
                <a:schemeClr val="dk1"/>
              </a:solidFill>
              <a:effectLst/>
              <a:latin typeface="+mn-ea"/>
              <a:ea typeface="+mn-ea"/>
              <a:cs typeface="+mn-cs"/>
            </a:rPr>
            <a:t>円</a:t>
          </a:r>
          <a:r>
            <a:rPr kumimoji="1" lang="en-US" altLang="ja-JP" sz="1100" baseline="0">
              <a:solidFill>
                <a:schemeClr val="dk1"/>
              </a:solidFill>
              <a:effectLst/>
              <a:latin typeface="+mn-ea"/>
              <a:ea typeface="+mn-ea"/>
              <a:cs typeface="+mn-cs"/>
            </a:rPr>
            <a:t>84</a:t>
          </a:r>
          <a:r>
            <a:rPr kumimoji="1" lang="ja-JP" altLang="en-US" sz="1100" baseline="0">
              <a:solidFill>
                <a:schemeClr val="dk1"/>
              </a:solidFill>
              <a:effectLst/>
              <a:latin typeface="+mn-ea"/>
              <a:ea typeface="+mn-ea"/>
              <a:cs typeface="+mn-cs"/>
            </a:rPr>
            <a:t>銭／</a:t>
          </a:r>
          <a:r>
            <a:rPr kumimoji="1" lang="en-US" altLang="ja-JP" sz="1100" baseline="0">
              <a:solidFill>
                <a:schemeClr val="dk1"/>
              </a:solidFill>
              <a:effectLst/>
              <a:latin typeface="+mn-ea"/>
              <a:ea typeface="+mn-ea"/>
              <a:cs typeface="+mn-cs"/>
            </a:rPr>
            <a:t>kWh</a:t>
          </a:r>
          <a:r>
            <a:rPr kumimoji="1" lang="ja-JP" altLang="en-US" sz="1100" baseline="0">
              <a:solidFill>
                <a:schemeClr val="dk1"/>
              </a:solidFill>
              <a:effectLst/>
              <a:latin typeface="+mn-ea"/>
              <a:ea typeface="+mn-ea"/>
              <a:cs typeface="+mn-cs"/>
            </a:rPr>
            <a:t>（夏季）</a:t>
          </a:r>
          <a:endParaRPr kumimoji="1" lang="en-US" altLang="ja-JP" sz="1100" baseline="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22</a:t>
          </a:r>
          <a:r>
            <a:rPr kumimoji="1" lang="ja-JP" altLang="en-US" sz="1100" baseline="0">
              <a:solidFill>
                <a:schemeClr val="dk1"/>
              </a:solidFill>
              <a:effectLst/>
              <a:latin typeface="+mn-ea"/>
              <a:ea typeface="+mn-ea"/>
              <a:cs typeface="+mn-cs"/>
            </a:rPr>
            <a:t>円</a:t>
          </a:r>
          <a:r>
            <a:rPr kumimoji="1" lang="en-US" altLang="ja-JP" sz="1100" baseline="0">
              <a:solidFill>
                <a:schemeClr val="dk1"/>
              </a:solidFill>
              <a:effectLst/>
              <a:latin typeface="+mn-ea"/>
              <a:ea typeface="+mn-ea"/>
              <a:cs typeface="+mn-cs"/>
            </a:rPr>
            <a:t>68</a:t>
          </a:r>
          <a:r>
            <a:rPr kumimoji="1" lang="ja-JP" altLang="en-US" sz="1100" baseline="0">
              <a:solidFill>
                <a:schemeClr val="dk1"/>
              </a:solidFill>
              <a:effectLst/>
              <a:latin typeface="+mn-ea"/>
              <a:ea typeface="+mn-ea"/>
              <a:cs typeface="+mn-cs"/>
            </a:rPr>
            <a:t>銭／</a:t>
          </a:r>
          <a:r>
            <a:rPr kumimoji="1" lang="en-US" altLang="ja-JP" sz="1100" baseline="0">
              <a:solidFill>
                <a:schemeClr val="dk1"/>
              </a:solidFill>
              <a:effectLst/>
              <a:latin typeface="+mn-ea"/>
              <a:ea typeface="+mn-ea"/>
              <a:cs typeface="+mn-cs"/>
            </a:rPr>
            <a:t>kWh</a:t>
          </a:r>
          <a:r>
            <a:rPr kumimoji="1" lang="ja-JP" altLang="en-US" sz="1100" baseline="0">
              <a:solidFill>
                <a:schemeClr val="dk1"/>
              </a:solidFill>
              <a:effectLst/>
              <a:latin typeface="+mn-ea"/>
              <a:ea typeface="+mn-ea"/>
              <a:cs typeface="+mn-cs"/>
            </a:rPr>
            <a:t>（その他季）</a:t>
          </a:r>
          <a:r>
            <a:rPr kumimoji="1" lang="ja-JP" altLang="en-US" sz="1100">
              <a:latin typeface="+mn-ea"/>
              <a:ea typeface="+mn-ea"/>
            </a:rPr>
            <a:t>　　　</a:t>
          </a:r>
          <a:r>
            <a:rPr kumimoji="1" lang="ja-JP" altLang="en-US" sz="1100" baseline="0">
              <a:latin typeface="+mn-ea"/>
              <a:ea typeface="+mn-ea"/>
            </a:rPr>
            <a:t> 　</a:t>
          </a:r>
          <a:r>
            <a:rPr kumimoji="1" lang="ja-JP" altLang="en-US" sz="1100">
              <a:latin typeface="ＭＳ Ｐ明朝" panose="02020600040205080304" pitchFamily="18" charset="-128"/>
              <a:ea typeface="ＭＳ Ｐ明朝" panose="02020600040205080304" pitchFamily="18" charset="-128"/>
            </a:rPr>
            <a:t>　</a:t>
          </a:r>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6</xdr:row>
      <xdr:rowOff>85724</xdr:rowOff>
    </xdr:from>
    <xdr:to>
      <xdr:col>48</xdr:col>
      <xdr:colOff>9525</xdr:colOff>
      <xdr:row>6</xdr:row>
      <xdr:rowOff>93669</xdr:rowOff>
    </xdr:to>
    <xdr:sp macro="" textlink="">
      <xdr:nvSpPr>
        <xdr:cNvPr id="2" name="Line 111">
          <a:extLst>
            <a:ext uri="{FF2B5EF4-FFF2-40B4-BE49-F238E27FC236}">
              <a16:creationId xmlns:a16="http://schemas.microsoft.com/office/drawing/2014/main" id="{00000000-0008-0000-0E00-000002000000}"/>
            </a:ext>
          </a:extLst>
        </xdr:cNvPr>
        <xdr:cNvSpPr>
          <a:spLocks noChangeShapeType="1"/>
        </xdr:cNvSpPr>
      </xdr:nvSpPr>
      <xdr:spPr bwMode="auto">
        <a:xfrm flipV="1">
          <a:off x="2543175" y="1171574"/>
          <a:ext cx="2190750" cy="7945"/>
        </a:xfrm>
        <a:prstGeom prst="line">
          <a:avLst/>
        </a:prstGeom>
        <a:noFill/>
        <a:ln w="28575">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oneCellAnchor>
    <xdr:from>
      <xdr:col>29</xdr:col>
      <xdr:colOff>104775</xdr:colOff>
      <xdr:row>5</xdr:row>
      <xdr:rowOff>85860</xdr:rowOff>
    </xdr:from>
    <xdr:ext cx="1416134" cy="357847"/>
    <xdr:pic>
      <xdr:nvPicPr>
        <xdr:cNvPr id="4" name="Text Box 115">
          <a:extLst>
            <a:ext uri="{FF2B5EF4-FFF2-40B4-BE49-F238E27FC236}">
              <a16:creationId xmlns:a16="http://schemas.microsoft.com/office/drawing/2014/main" id="{00000000-0008-0000-0E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0" y="1000260"/>
          <a:ext cx="1416134" cy="3578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20</xdr:col>
      <xdr:colOff>38100</xdr:colOff>
      <xdr:row>26</xdr:row>
      <xdr:rowOff>152400</xdr:rowOff>
    </xdr:from>
    <xdr:to>
      <xdr:col>31</xdr:col>
      <xdr:colOff>0</xdr:colOff>
      <xdr:row>27</xdr:row>
      <xdr:rowOff>161925</xdr:rowOff>
    </xdr:to>
    <xdr:sp macro="" textlink="">
      <xdr:nvSpPr>
        <xdr:cNvPr id="2" name="テキスト ボックス 1"/>
        <xdr:cNvSpPr txBox="1"/>
      </xdr:nvSpPr>
      <xdr:spPr>
        <a:xfrm>
          <a:off x="2324100" y="5562600"/>
          <a:ext cx="12192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工事工程表</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19</xdr:col>
      <xdr:colOff>95250</xdr:colOff>
      <xdr:row>26</xdr:row>
      <xdr:rowOff>27215</xdr:rowOff>
    </xdr:from>
    <xdr:ext cx="1454244" cy="275717"/>
    <xdr:sp macro="" textlink="">
      <xdr:nvSpPr>
        <xdr:cNvPr id="3" name="テキスト ボックス 2"/>
        <xdr:cNvSpPr txBox="1"/>
      </xdr:nvSpPr>
      <xdr:spPr>
        <a:xfrm>
          <a:off x="2422071" y="5402036"/>
          <a:ext cx="1454244"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環境配慮への取組み</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yokohama\&#24247;&#21407;\12-09%20&#30007;&#22899;fo-Esco\yasu&#20316;&#26989;&#29992;\&#30007;&#22899;&#21442;&#30011;&#65286;&#21513;&#37326;&#30010;&#12288;&#65317;&#65331;&#65315;&#65327;&#26908;&#35342;&#12288;1208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0.151\tokyo-k\0.&#20840;&#31038;\2.&#25216;&#34899;&#38306;&#20418;\&#35336;&#31639;&#38306;&#20418;\Base_Book\Base_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OKOHAMA-SV01\yokohama\Users\Motohiro_saitoh\Desktop\&#27096;&#24335;&#12454;-2&#12288;&#39640;&#35519;&#27874;&#35336;&#31639;&#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un-p\my%20documents\My%20Documents\&#35336;&#31639;&#36039;&#26009;\Calc\MACFILE\Ma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jfs\&#34276;&#26412;\&#29289;&#20214;&#26360;&#39006;\GS&#35336;&#30011;\&#29031;&#24230;&#35336;&#31639;\&#38745;&#23713;&#12364;&#124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jfs\My%20Documents\&#36899;&#32097;&#2080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ule"/>
      <sheetName val="分担"/>
      <sheetName val="○役割分担表＆ページ番号"/>
      <sheetName val="吉野町"/>
      <sheetName val="男女"/>
      <sheetName val="機器表 "/>
      <sheetName val="Sheet2"/>
      <sheetName val="Sheet1"/>
      <sheetName val="（参考）PAC選定表"/>
      <sheetName val="(参考）PAC選定-2"/>
      <sheetName val="（参考）本館"/>
      <sheetName val="(参考)重量"/>
      <sheetName val="（参考）単位面積"/>
      <sheetName val="（参考）能力確認"/>
      <sheetName val="(参考)省エネ試算"/>
      <sheetName val="(参考)外気量"/>
      <sheetName val="(参考)外調機選定"/>
      <sheetName val="鶴見反省"/>
      <sheetName val="（参考）換気"/>
      <sheetName val="様式"/>
      <sheetName val="(参考)原価検討"/>
      <sheetName val="２．配管内流速の算出"/>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とめ"/>
      <sheetName val="SK"/>
      <sheetName val="SKB"/>
      <sheetName val="DT"/>
      <sheetName val="DTB"/>
      <sheetName val="TO"/>
      <sheetName val="TOB"/>
      <sheetName val="KT"/>
      <sheetName val="KTB"/>
      <sheetName val="KTA"/>
      <sheetName val="KTAB"/>
      <sheetName val="KTL"/>
      <sheetName val="KTLB"/>
      <sheetName val="LS"/>
      <sheetName val="LSB"/>
      <sheetName val="OL"/>
      <sheetName val="OLB"/>
      <sheetName val="GS0"/>
      <sheetName val="GS"/>
      <sheetName val="GS_2"/>
      <sheetName val="GS_3"/>
      <sheetName val="GSB"/>
      <sheetName val="GSB_2"/>
      <sheetName val="GSB_3"/>
      <sheetName val="CS"/>
      <sheetName val="CS_G"/>
      <sheetName val="GSC"/>
      <sheetName val="Base1"/>
      <sheetName val="Base2"/>
      <sheetName val="Base3"/>
      <sheetName val="Base4"/>
      <sheetName val="Base5"/>
      <sheetName val="Base6"/>
      <sheetName val="Base7-2"/>
      <sheetName val="Base1-N"/>
      <sheetName val="Base7"/>
      <sheetName val="RD"/>
      <sheetName val="N-4A"/>
      <sheetName val="Data1"/>
      <sheetName val="Data2"/>
      <sheetName val="Data3"/>
      <sheetName val="Data4"/>
      <sheetName val="PWL"/>
      <sheetName val="DKPWL"/>
      <sheetName val="NR"/>
      <sheetName val="EL"/>
      <sheetName val="CH"/>
      <sheetName val="BOX"/>
      <sheetName val="TL"/>
      <sheetName val="DTL"/>
      <sheetName val="TP1"/>
      <sheetName val="TP2"/>
      <sheetName val="ONAIR"/>
      <sheetName val="ONPACT"/>
      <sheetName val="ELBOW"/>
      <sheetName val="BOX(AL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5">
          <cell r="B5" t="str">
            <v>ON1</v>
          </cell>
          <cell r="C5">
            <v>0</v>
          </cell>
          <cell r="D5">
            <v>400</v>
          </cell>
          <cell r="E5">
            <v>0</v>
          </cell>
          <cell r="F5">
            <v>400</v>
          </cell>
          <cell r="G5">
            <v>1700</v>
          </cell>
          <cell r="H5">
            <v>10</v>
          </cell>
          <cell r="I5">
            <v>14</v>
          </cell>
          <cell r="J5">
            <v>23</v>
          </cell>
          <cell r="K5">
            <v>33</v>
          </cell>
          <cell r="L5">
            <v>46</v>
          </cell>
          <cell r="M5">
            <v>37</v>
          </cell>
          <cell r="N5">
            <v>28</v>
          </cell>
          <cell r="O5">
            <v>25</v>
          </cell>
          <cell r="P5">
            <v>60.038920086348746</v>
          </cell>
          <cell r="Q5">
            <v>-5.617085573220912</v>
          </cell>
          <cell r="R5">
            <v>1.2</v>
          </cell>
        </row>
        <row r="6">
          <cell r="B6" t="str">
            <v>ON1</v>
          </cell>
          <cell r="C6">
            <v>0</v>
          </cell>
          <cell r="D6">
            <v>400</v>
          </cell>
          <cell r="E6">
            <v>400</v>
          </cell>
          <cell r="F6">
            <v>550</v>
          </cell>
          <cell r="G6">
            <v>1700</v>
          </cell>
          <cell r="H6">
            <v>10</v>
          </cell>
          <cell r="I6">
            <v>13</v>
          </cell>
          <cell r="J6">
            <v>22</v>
          </cell>
          <cell r="K6">
            <v>32</v>
          </cell>
          <cell r="L6">
            <v>39</v>
          </cell>
          <cell r="M6">
            <v>33</v>
          </cell>
          <cell r="N6">
            <v>26</v>
          </cell>
          <cell r="O6">
            <v>23</v>
          </cell>
          <cell r="P6">
            <v>59.136696446472769</v>
          </cell>
          <cell r="Q6">
            <v>-3.3414194759845941</v>
          </cell>
          <cell r="R6">
            <v>1.2</v>
          </cell>
        </row>
        <row r="7">
          <cell r="B7" t="str">
            <v>ON1</v>
          </cell>
          <cell r="C7">
            <v>0</v>
          </cell>
          <cell r="D7">
            <v>400</v>
          </cell>
          <cell r="E7">
            <v>550</v>
          </cell>
          <cell r="F7">
            <v>9999</v>
          </cell>
          <cell r="G7">
            <v>1700</v>
          </cell>
          <cell r="H7">
            <v>10</v>
          </cell>
          <cell r="I7">
            <v>13</v>
          </cell>
          <cell r="J7">
            <v>22</v>
          </cell>
          <cell r="K7">
            <v>32</v>
          </cell>
          <cell r="L7">
            <v>35</v>
          </cell>
          <cell r="M7">
            <v>30</v>
          </cell>
          <cell r="N7">
            <v>24</v>
          </cell>
          <cell r="O7">
            <v>22</v>
          </cell>
          <cell r="P7">
            <v>58.673908413829537</v>
          </cell>
          <cell r="Q7">
            <v>-1.4435480710883652</v>
          </cell>
          <cell r="R7">
            <v>1.2</v>
          </cell>
        </row>
        <row r="8">
          <cell r="B8" t="str">
            <v>ON1</v>
          </cell>
          <cell r="C8">
            <v>400</v>
          </cell>
          <cell r="D8">
            <v>500</v>
          </cell>
          <cell r="E8">
            <v>0</v>
          </cell>
          <cell r="F8">
            <v>400</v>
          </cell>
          <cell r="G8">
            <v>1700</v>
          </cell>
          <cell r="H8">
            <v>10</v>
          </cell>
          <cell r="I8">
            <v>13</v>
          </cell>
          <cell r="J8">
            <v>21</v>
          </cell>
          <cell r="K8">
            <v>32</v>
          </cell>
          <cell r="L8">
            <v>45</v>
          </cell>
          <cell r="M8">
            <v>34</v>
          </cell>
          <cell r="N8">
            <v>25</v>
          </cell>
          <cell r="O8">
            <v>23</v>
          </cell>
          <cell r="P8">
            <v>60.305080300172264</v>
          </cell>
          <cell r="Q8">
            <v>-4.5125773838667911</v>
          </cell>
          <cell r="R8">
            <v>1.2</v>
          </cell>
        </row>
        <row r="9">
          <cell r="B9" t="str">
            <v>ON1</v>
          </cell>
          <cell r="C9">
            <v>400</v>
          </cell>
          <cell r="D9">
            <v>500</v>
          </cell>
          <cell r="E9">
            <v>400</v>
          </cell>
          <cell r="F9">
            <v>550</v>
          </cell>
          <cell r="G9">
            <v>1700</v>
          </cell>
          <cell r="H9">
            <v>10</v>
          </cell>
          <cell r="I9">
            <v>13</v>
          </cell>
          <cell r="J9">
            <v>21</v>
          </cell>
          <cell r="K9">
            <v>30</v>
          </cell>
          <cell r="L9">
            <v>39</v>
          </cell>
          <cell r="M9">
            <v>30</v>
          </cell>
          <cell r="N9">
            <v>23</v>
          </cell>
          <cell r="O9">
            <v>21</v>
          </cell>
          <cell r="P9">
            <v>59.402856660296109</v>
          </cell>
          <cell r="Q9">
            <v>-2.236911286630324</v>
          </cell>
          <cell r="R9">
            <v>1.2</v>
          </cell>
        </row>
        <row r="10">
          <cell r="B10" t="str">
            <v>ON1</v>
          </cell>
          <cell r="C10">
            <v>400</v>
          </cell>
          <cell r="D10">
            <v>500</v>
          </cell>
          <cell r="E10">
            <v>550</v>
          </cell>
          <cell r="F10">
            <v>9999</v>
          </cell>
          <cell r="G10">
            <v>1700</v>
          </cell>
          <cell r="H10">
            <v>10</v>
          </cell>
          <cell r="I10">
            <v>13</v>
          </cell>
          <cell r="J10">
            <v>21</v>
          </cell>
          <cell r="K10">
            <v>28</v>
          </cell>
          <cell r="L10">
            <v>34</v>
          </cell>
          <cell r="M10">
            <v>27</v>
          </cell>
          <cell r="N10">
            <v>21</v>
          </cell>
          <cell r="O10">
            <v>20</v>
          </cell>
          <cell r="P10">
            <v>60.108452481352543</v>
          </cell>
          <cell r="Q10">
            <v>-1.5101977896164414</v>
          </cell>
          <cell r="R10">
            <v>1.2</v>
          </cell>
        </row>
        <row r="11">
          <cell r="B11" t="str">
            <v>ON1</v>
          </cell>
          <cell r="C11">
            <v>500</v>
          </cell>
          <cell r="D11">
            <v>650</v>
          </cell>
          <cell r="E11">
            <v>0</v>
          </cell>
          <cell r="F11">
            <v>400</v>
          </cell>
          <cell r="G11">
            <v>1700</v>
          </cell>
          <cell r="H11">
            <v>10</v>
          </cell>
          <cell r="I11">
            <v>12</v>
          </cell>
          <cell r="J11">
            <v>21</v>
          </cell>
          <cell r="K11">
            <v>30</v>
          </cell>
          <cell r="L11">
            <v>45</v>
          </cell>
          <cell r="M11">
            <v>31</v>
          </cell>
          <cell r="N11">
            <v>23</v>
          </cell>
          <cell r="O11">
            <v>20</v>
          </cell>
          <cell r="P11">
            <v>59.772759872525235</v>
          </cell>
          <cell r="Q11">
            <v>-3.7215937625750399</v>
          </cell>
          <cell r="R11">
            <v>1.3</v>
          </cell>
        </row>
        <row r="12">
          <cell r="B12" t="str">
            <v>ON1</v>
          </cell>
          <cell r="C12">
            <v>500</v>
          </cell>
          <cell r="D12">
            <v>650</v>
          </cell>
          <cell r="E12">
            <v>400</v>
          </cell>
          <cell r="F12">
            <v>550</v>
          </cell>
          <cell r="G12">
            <v>1700</v>
          </cell>
          <cell r="H12">
            <v>10</v>
          </cell>
          <cell r="I12">
            <v>12</v>
          </cell>
          <cell r="J12">
            <v>20</v>
          </cell>
          <cell r="K12">
            <v>27</v>
          </cell>
          <cell r="L12">
            <v>40</v>
          </cell>
          <cell r="M12">
            <v>26</v>
          </cell>
          <cell r="N12">
            <v>21</v>
          </cell>
          <cell r="O12">
            <v>18</v>
          </cell>
          <cell r="P12">
            <v>60.837400727818945</v>
          </cell>
          <cell r="Q12">
            <v>-3.3035610051582509</v>
          </cell>
          <cell r="R12">
            <v>1.2</v>
          </cell>
        </row>
        <row r="13">
          <cell r="B13" t="str">
            <v>ON1</v>
          </cell>
          <cell r="C13">
            <v>500</v>
          </cell>
          <cell r="D13">
            <v>650</v>
          </cell>
          <cell r="E13">
            <v>550</v>
          </cell>
          <cell r="F13">
            <v>800</v>
          </cell>
          <cell r="G13">
            <v>1700</v>
          </cell>
          <cell r="H13">
            <v>10</v>
          </cell>
          <cell r="I13">
            <v>12</v>
          </cell>
          <cell r="J13">
            <v>18</v>
          </cell>
          <cell r="K13">
            <v>25</v>
          </cell>
          <cell r="L13">
            <v>35</v>
          </cell>
          <cell r="M13">
            <v>23</v>
          </cell>
          <cell r="N13">
            <v>19</v>
          </cell>
          <cell r="O13">
            <v>17</v>
          </cell>
          <cell r="P13">
            <v>59.576132053705692</v>
          </cell>
          <cell r="Q13">
            <v>-0.71921416832483231</v>
          </cell>
          <cell r="R13">
            <v>1.2</v>
          </cell>
        </row>
        <row r="14">
          <cell r="B14" t="str">
            <v>ON1</v>
          </cell>
          <cell r="C14">
            <v>500</v>
          </cell>
          <cell r="D14">
            <v>650</v>
          </cell>
          <cell r="E14">
            <v>800</v>
          </cell>
          <cell r="F14">
            <v>9999</v>
          </cell>
          <cell r="G14">
            <v>1700</v>
          </cell>
          <cell r="H14">
            <v>10</v>
          </cell>
          <cell r="I14">
            <v>11</v>
          </cell>
          <cell r="J14">
            <v>17</v>
          </cell>
          <cell r="K14">
            <v>23</v>
          </cell>
          <cell r="L14">
            <v>31</v>
          </cell>
          <cell r="M14">
            <v>21</v>
          </cell>
          <cell r="N14">
            <v>17</v>
          </cell>
          <cell r="O14">
            <v>15</v>
          </cell>
          <cell r="P14">
            <v>60.837400727819116</v>
          </cell>
          <cell r="Q14">
            <v>-0.30356100515840012</v>
          </cell>
          <cell r="R14">
            <v>1.2</v>
          </cell>
        </row>
        <row r="15">
          <cell r="B15" t="str">
            <v>ON1</v>
          </cell>
          <cell r="C15">
            <v>650</v>
          </cell>
          <cell r="D15">
            <v>800</v>
          </cell>
          <cell r="E15">
            <v>0</v>
          </cell>
          <cell r="F15">
            <v>400</v>
          </cell>
          <cell r="G15">
            <v>2000</v>
          </cell>
          <cell r="H15">
            <v>11</v>
          </cell>
          <cell r="I15">
            <v>14</v>
          </cell>
          <cell r="J15">
            <v>23</v>
          </cell>
          <cell r="K15">
            <v>31</v>
          </cell>
          <cell r="L15">
            <v>45</v>
          </cell>
          <cell r="M15">
            <v>28</v>
          </cell>
          <cell r="N15">
            <v>22</v>
          </cell>
          <cell r="O15">
            <v>20</v>
          </cell>
          <cell r="P15">
            <v>61.207303940048241</v>
          </cell>
          <cell r="Q15">
            <v>-3.7882434811031089</v>
          </cell>
          <cell r="R15">
            <v>1.4</v>
          </cell>
        </row>
        <row r="16">
          <cell r="B16" t="str">
            <v>ON1</v>
          </cell>
          <cell r="C16">
            <v>650</v>
          </cell>
          <cell r="D16">
            <v>800</v>
          </cell>
          <cell r="E16">
            <v>400</v>
          </cell>
          <cell r="F16">
            <v>550</v>
          </cell>
          <cell r="G16">
            <v>2000</v>
          </cell>
          <cell r="H16">
            <v>11</v>
          </cell>
          <cell r="I16">
            <v>14</v>
          </cell>
          <cell r="J16">
            <v>21</v>
          </cell>
          <cell r="K16">
            <v>28</v>
          </cell>
          <cell r="L16">
            <v>40</v>
          </cell>
          <cell r="M16">
            <v>25</v>
          </cell>
          <cell r="N16">
            <v>20</v>
          </cell>
          <cell r="O16">
            <v>18</v>
          </cell>
          <cell r="P16">
            <v>61.473464153871582</v>
          </cell>
          <cell r="Q16">
            <v>-2.6837352917488388</v>
          </cell>
          <cell r="R16">
            <v>1.4</v>
          </cell>
        </row>
        <row r="17">
          <cell r="B17" t="str">
            <v>ON1</v>
          </cell>
          <cell r="C17">
            <v>650</v>
          </cell>
          <cell r="D17">
            <v>800</v>
          </cell>
          <cell r="E17">
            <v>550</v>
          </cell>
          <cell r="F17">
            <v>800</v>
          </cell>
          <cell r="G17">
            <v>2000</v>
          </cell>
          <cell r="H17">
            <v>10</v>
          </cell>
          <cell r="I17">
            <v>13</v>
          </cell>
          <cell r="J17">
            <v>19</v>
          </cell>
          <cell r="K17">
            <v>25</v>
          </cell>
          <cell r="L17">
            <v>36</v>
          </cell>
          <cell r="M17">
            <v>23</v>
          </cell>
          <cell r="N17">
            <v>18</v>
          </cell>
          <cell r="O17">
            <v>16</v>
          </cell>
          <cell r="P17">
            <v>61.670091972690955</v>
          </cell>
          <cell r="Q17">
            <v>-1.6861148859988973</v>
          </cell>
          <cell r="R17">
            <v>1.3</v>
          </cell>
        </row>
        <row r="18">
          <cell r="B18" t="str">
            <v>ON1</v>
          </cell>
          <cell r="C18">
            <v>650</v>
          </cell>
          <cell r="D18">
            <v>800</v>
          </cell>
          <cell r="E18">
            <v>800</v>
          </cell>
          <cell r="F18">
            <v>9999</v>
          </cell>
          <cell r="G18">
            <v>2000</v>
          </cell>
          <cell r="H18">
            <v>10</v>
          </cell>
          <cell r="I18">
            <v>12</v>
          </cell>
          <cell r="J18">
            <v>17</v>
          </cell>
          <cell r="K18">
            <v>23</v>
          </cell>
          <cell r="L18">
            <v>34</v>
          </cell>
          <cell r="M18">
            <v>22</v>
          </cell>
          <cell r="N18">
            <v>17</v>
          </cell>
          <cell r="O18">
            <v>15</v>
          </cell>
          <cell r="P18">
            <v>60.837400727818775</v>
          </cell>
          <cell r="Q18">
            <v>0.69643899484189831</v>
          </cell>
          <cell r="R18">
            <v>1.3</v>
          </cell>
        </row>
        <row r="19">
          <cell r="B19" t="str">
            <v>ON2</v>
          </cell>
          <cell r="C19">
            <v>800</v>
          </cell>
          <cell r="D19">
            <v>950</v>
          </cell>
          <cell r="E19">
            <v>0</v>
          </cell>
          <cell r="F19">
            <v>400</v>
          </cell>
          <cell r="G19">
            <v>2000</v>
          </cell>
          <cell r="H19">
            <v>11</v>
          </cell>
          <cell r="I19">
            <v>13</v>
          </cell>
          <cell r="J19">
            <v>21</v>
          </cell>
          <cell r="K19">
            <v>26</v>
          </cell>
          <cell r="L19">
            <v>41</v>
          </cell>
          <cell r="M19">
            <v>24</v>
          </cell>
          <cell r="N19">
            <v>20</v>
          </cell>
          <cell r="O19">
            <v>17</v>
          </cell>
          <cell r="P19">
            <v>62.908008221394418</v>
          </cell>
          <cell r="Q19">
            <v>-3.7503850102767586</v>
          </cell>
          <cell r="R19">
            <v>1.5</v>
          </cell>
        </row>
        <row r="20">
          <cell r="B20" t="str">
            <v>ON2</v>
          </cell>
          <cell r="C20">
            <v>800</v>
          </cell>
          <cell r="D20">
            <v>950</v>
          </cell>
          <cell r="E20">
            <v>400</v>
          </cell>
          <cell r="F20">
            <v>550</v>
          </cell>
          <cell r="G20">
            <v>2000</v>
          </cell>
          <cell r="H20">
            <v>10</v>
          </cell>
          <cell r="I20">
            <v>12</v>
          </cell>
          <cell r="J20">
            <v>19</v>
          </cell>
          <cell r="K20">
            <v>22</v>
          </cell>
          <cell r="L20">
            <v>37</v>
          </cell>
          <cell r="M20">
            <v>21</v>
          </cell>
          <cell r="N20">
            <v>18</v>
          </cell>
          <cell r="O20">
            <v>15</v>
          </cell>
          <cell r="P20">
            <v>62.375687793747566</v>
          </cell>
          <cell r="Q20">
            <v>-1.9594013889851638</v>
          </cell>
          <cell r="R20">
            <v>1.4</v>
          </cell>
        </row>
        <row r="21">
          <cell r="B21" t="str">
            <v>ON2</v>
          </cell>
          <cell r="C21">
            <v>800</v>
          </cell>
          <cell r="D21">
            <v>950</v>
          </cell>
          <cell r="E21">
            <v>550</v>
          </cell>
          <cell r="F21">
            <v>800</v>
          </cell>
          <cell r="G21">
            <v>2000</v>
          </cell>
          <cell r="H21">
            <v>10</v>
          </cell>
          <cell r="I21">
            <v>12</v>
          </cell>
          <cell r="J21">
            <v>17</v>
          </cell>
          <cell r="K21">
            <v>20</v>
          </cell>
          <cell r="L21">
            <v>34</v>
          </cell>
          <cell r="M21">
            <v>19</v>
          </cell>
          <cell r="N21">
            <v>16</v>
          </cell>
          <cell r="O21">
            <v>14</v>
          </cell>
          <cell r="P21">
            <v>62.375687793747737</v>
          </cell>
          <cell r="Q21">
            <v>-0.95940138898530591</v>
          </cell>
          <cell r="R21">
            <v>1.3</v>
          </cell>
        </row>
        <row r="22">
          <cell r="B22" t="str">
            <v>ON2</v>
          </cell>
          <cell r="C22">
            <v>800</v>
          </cell>
          <cell r="D22">
            <v>950</v>
          </cell>
          <cell r="E22">
            <v>800</v>
          </cell>
          <cell r="F22">
            <v>1200</v>
          </cell>
          <cell r="G22">
            <v>2000</v>
          </cell>
          <cell r="H22">
            <v>10</v>
          </cell>
          <cell r="I22">
            <v>12</v>
          </cell>
          <cell r="J22">
            <v>15</v>
          </cell>
          <cell r="K22">
            <v>18</v>
          </cell>
          <cell r="L22">
            <v>31</v>
          </cell>
          <cell r="M22">
            <v>18</v>
          </cell>
          <cell r="N22">
            <v>14</v>
          </cell>
          <cell r="O22">
            <v>13</v>
          </cell>
          <cell r="P22">
            <v>63.104636040213961</v>
          </cell>
          <cell r="Q22">
            <v>0.24723539547303375</v>
          </cell>
          <cell r="R22">
            <v>1.3</v>
          </cell>
        </row>
        <row r="23">
          <cell r="B23" t="str">
            <v>ON2</v>
          </cell>
          <cell r="C23">
            <v>800</v>
          </cell>
          <cell r="D23">
            <v>950</v>
          </cell>
          <cell r="E23">
            <v>1200</v>
          </cell>
          <cell r="F23">
            <v>9999</v>
          </cell>
          <cell r="G23">
            <v>2000</v>
          </cell>
          <cell r="H23">
            <v>10</v>
          </cell>
          <cell r="I23">
            <v>11</v>
          </cell>
          <cell r="J23">
            <v>14</v>
          </cell>
          <cell r="K23">
            <v>17</v>
          </cell>
          <cell r="L23">
            <v>29</v>
          </cell>
          <cell r="M23">
            <v>17</v>
          </cell>
          <cell r="N23">
            <v>13</v>
          </cell>
          <cell r="O23">
            <v>12</v>
          </cell>
          <cell r="P23">
            <v>61.473464153871411</v>
          </cell>
          <cell r="Q23">
            <v>3.3162647082513033</v>
          </cell>
          <cell r="R23">
            <v>1.3</v>
          </cell>
        </row>
        <row r="24">
          <cell r="B24" t="str">
            <v>ON2</v>
          </cell>
          <cell r="C24">
            <v>950</v>
          </cell>
          <cell r="D24">
            <v>1100</v>
          </cell>
          <cell r="E24">
            <v>0</v>
          </cell>
          <cell r="F24">
            <v>400</v>
          </cell>
          <cell r="G24">
            <v>2300</v>
          </cell>
          <cell r="H24">
            <v>11</v>
          </cell>
          <cell r="I24">
            <v>14</v>
          </cell>
          <cell r="J24">
            <v>21</v>
          </cell>
          <cell r="K24">
            <v>25</v>
          </cell>
          <cell r="L24">
            <v>41</v>
          </cell>
          <cell r="M24">
            <v>25</v>
          </cell>
          <cell r="N24">
            <v>20</v>
          </cell>
          <cell r="O24">
            <v>16</v>
          </cell>
          <cell r="P24">
            <v>63.104636040213961</v>
          </cell>
          <cell r="Q24">
            <v>-2.7527646045269663</v>
          </cell>
          <cell r="R24">
            <v>1.7</v>
          </cell>
        </row>
        <row r="25">
          <cell r="B25" t="str">
            <v>ON2</v>
          </cell>
          <cell r="C25">
            <v>950</v>
          </cell>
          <cell r="D25">
            <v>1100</v>
          </cell>
          <cell r="E25">
            <v>400</v>
          </cell>
          <cell r="F25">
            <v>550</v>
          </cell>
          <cell r="G25">
            <v>2300</v>
          </cell>
          <cell r="H25">
            <v>11</v>
          </cell>
          <cell r="I25">
            <v>13</v>
          </cell>
          <cell r="J25">
            <v>19</v>
          </cell>
          <cell r="K25">
            <v>22</v>
          </cell>
          <cell r="L25">
            <v>37</v>
          </cell>
          <cell r="M25">
            <v>23</v>
          </cell>
          <cell r="N25">
            <v>18</v>
          </cell>
          <cell r="O25">
            <v>15</v>
          </cell>
          <cell r="P25">
            <v>63.740699466266435</v>
          </cell>
          <cell r="Q25">
            <v>-2.1329388911174192</v>
          </cell>
          <cell r="R25">
            <v>1.6</v>
          </cell>
        </row>
        <row r="26">
          <cell r="B26" t="str">
            <v>ON2</v>
          </cell>
          <cell r="C26">
            <v>950</v>
          </cell>
          <cell r="D26">
            <v>1100</v>
          </cell>
          <cell r="E26">
            <v>550</v>
          </cell>
          <cell r="F26">
            <v>800</v>
          </cell>
          <cell r="G26">
            <v>2300</v>
          </cell>
          <cell r="H26">
            <v>10</v>
          </cell>
          <cell r="I26">
            <v>13</v>
          </cell>
          <cell r="J26">
            <v>17</v>
          </cell>
          <cell r="K26">
            <v>19</v>
          </cell>
          <cell r="L26">
            <v>34</v>
          </cell>
          <cell r="M26">
            <v>21</v>
          </cell>
          <cell r="N26">
            <v>16</v>
          </cell>
          <cell r="O26">
            <v>14</v>
          </cell>
          <cell r="P26">
            <v>64.076392075093736</v>
          </cell>
          <cell r="Q26">
            <v>-0.92154291815881351</v>
          </cell>
          <cell r="R26">
            <v>1.5</v>
          </cell>
        </row>
        <row r="27">
          <cell r="B27" t="str">
            <v>ON2</v>
          </cell>
          <cell r="C27">
            <v>950</v>
          </cell>
          <cell r="D27">
            <v>1100</v>
          </cell>
          <cell r="E27">
            <v>800</v>
          </cell>
          <cell r="F27">
            <v>1200</v>
          </cell>
          <cell r="G27">
            <v>2300</v>
          </cell>
          <cell r="H27">
            <v>10</v>
          </cell>
          <cell r="I27">
            <v>12</v>
          </cell>
          <cell r="J27">
            <v>15</v>
          </cell>
          <cell r="K27">
            <v>18</v>
          </cell>
          <cell r="L27">
            <v>31</v>
          </cell>
          <cell r="M27">
            <v>19</v>
          </cell>
          <cell r="N27">
            <v>14</v>
          </cell>
          <cell r="O27">
            <v>13</v>
          </cell>
          <cell r="P27">
            <v>63.740699466266435</v>
          </cell>
          <cell r="Q27">
            <v>0.86706110888258081</v>
          </cell>
          <cell r="R27">
            <v>1.4</v>
          </cell>
        </row>
        <row r="28">
          <cell r="B28" t="str">
            <v>ON2</v>
          </cell>
          <cell r="C28">
            <v>950</v>
          </cell>
          <cell r="D28">
            <v>1100</v>
          </cell>
          <cell r="E28">
            <v>1200</v>
          </cell>
          <cell r="F28">
            <v>9999</v>
          </cell>
          <cell r="G28">
            <v>2300</v>
          </cell>
          <cell r="H28">
            <v>10</v>
          </cell>
          <cell r="I28">
            <v>11</v>
          </cell>
          <cell r="J28">
            <v>14</v>
          </cell>
          <cell r="K28">
            <v>17</v>
          </cell>
          <cell r="L28">
            <v>29</v>
          </cell>
          <cell r="M28">
            <v>17</v>
          </cell>
          <cell r="N28">
            <v>13</v>
          </cell>
          <cell r="O28">
            <v>12</v>
          </cell>
          <cell r="P28">
            <v>63.104636040213961</v>
          </cell>
          <cell r="Q28">
            <v>3.2472353954730337</v>
          </cell>
          <cell r="R28">
            <v>1.4</v>
          </cell>
        </row>
        <row r="29">
          <cell r="B29" t="str">
            <v>OS1</v>
          </cell>
          <cell r="C29">
            <v>1100</v>
          </cell>
          <cell r="D29">
            <v>1250</v>
          </cell>
          <cell r="E29">
            <v>0</v>
          </cell>
          <cell r="F29">
            <v>400</v>
          </cell>
          <cell r="G29">
            <v>2100</v>
          </cell>
          <cell r="H29">
            <v>11</v>
          </cell>
          <cell r="I29">
            <v>12</v>
          </cell>
          <cell r="J29">
            <v>26</v>
          </cell>
          <cell r="K29">
            <v>38</v>
          </cell>
          <cell r="L29">
            <v>50</v>
          </cell>
          <cell r="M29">
            <v>34</v>
          </cell>
          <cell r="N29">
            <v>27</v>
          </cell>
          <cell r="O29">
            <v>23</v>
          </cell>
          <cell r="P29">
            <v>59.136696446472769</v>
          </cell>
          <cell r="Q29">
            <v>-3.3414194759845941</v>
          </cell>
          <cell r="R29">
            <v>1.7</v>
          </cell>
        </row>
        <row r="30">
          <cell r="B30" t="str">
            <v>OS1</v>
          </cell>
          <cell r="C30">
            <v>1100</v>
          </cell>
          <cell r="D30">
            <v>1250</v>
          </cell>
          <cell r="E30">
            <v>400</v>
          </cell>
          <cell r="F30">
            <v>550</v>
          </cell>
          <cell r="G30">
            <v>2100</v>
          </cell>
          <cell r="H30">
            <v>11</v>
          </cell>
          <cell r="I30">
            <v>11</v>
          </cell>
          <cell r="J30">
            <v>24</v>
          </cell>
          <cell r="K30">
            <v>35</v>
          </cell>
          <cell r="L30">
            <v>47</v>
          </cell>
          <cell r="M30">
            <v>30</v>
          </cell>
          <cell r="N30">
            <v>24</v>
          </cell>
          <cell r="O30">
            <v>21</v>
          </cell>
          <cell r="P30">
            <v>59.402856660296109</v>
          </cell>
          <cell r="Q30">
            <v>-2.236911286630324</v>
          </cell>
          <cell r="R30">
            <v>1.6</v>
          </cell>
        </row>
        <row r="31">
          <cell r="B31" t="str">
            <v>OS1</v>
          </cell>
          <cell r="C31">
            <v>1100</v>
          </cell>
          <cell r="D31">
            <v>1250</v>
          </cell>
          <cell r="E31">
            <v>550</v>
          </cell>
          <cell r="F31">
            <v>800</v>
          </cell>
          <cell r="G31">
            <v>2100</v>
          </cell>
          <cell r="H31">
            <v>10</v>
          </cell>
          <cell r="I31">
            <v>11</v>
          </cell>
          <cell r="J31">
            <v>23</v>
          </cell>
          <cell r="K31">
            <v>33</v>
          </cell>
          <cell r="L31">
            <v>43</v>
          </cell>
          <cell r="M31">
            <v>27</v>
          </cell>
          <cell r="N31">
            <v>22</v>
          </cell>
          <cell r="O31">
            <v>20</v>
          </cell>
          <cell r="P31">
            <v>57.505524560130219</v>
          </cell>
          <cell r="Q31">
            <v>0.72760983679367541</v>
          </cell>
          <cell r="R31">
            <v>1.5</v>
          </cell>
        </row>
        <row r="32">
          <cell r="B32" t="str">
            <v>OS1</v>
          </cell>
          <cell r="C32">
            <v>1100</v>
          </cell>
          <cell r="D32">
            <v>1250</v>
          </cell>
          <cell r="E32">
            <v>800</v>
          </cell>
          <cell r="F32">
            <v>1200</v>
          </cell>
          <cell r="G32">
            <v>2100</v>
          </cell>
          <cell r="H32">
            <v>10</v>
          </cell>
          <cell r="I32">
            <v>10</v>
          </cell>
          <cell r="J32">
            <v>22</v>
          </cell>
          <cell r="K32">
            <v>31</v>
          </cell>
          <cell r="L32">
            <v>40</v>
          </cell>
          <cell r="M32">
            <v>26</v>
          </cell>
          <cell r="N32">
            <v>20</v>
          </cell>
          <cell r="O32">
            <v>18</v>
          </cell>
          <cell r="P32">
            <v>59.402856660296109</v>
          </cell>
          <cell r="Q32">
            <v>0.76308871336967599</v>
          </cell>
          <cell r="R32">
            <v>1.4</v>
          </cell>
        </row>
        <row r="33">
          <cell r="B33" t="str">
            <v>OS1</v>
          </cell>
          <cell r="C33">
            <v>1100</v>
          </cell>
          <cell r="D33">
            <v>1250</v>
          </cell>
          <cell r="E33">
            <v>1200</v>
          </cell>
          <cell r="F33">
            <v>1800</v>
          </cell>
          <cell r="G33">
            <v>2100</v>
          </cell>
          <cell r="H33">
            <v>9</v>
          </cell>
          <cell r="I33">
            <v>10</v>
          </cell>
          <cell r="J33">
            <v>20</v>
          </cell>
          <cell r="K33">
            <v>29</v>
          </cell>
          <cell r="L33">
            <v>38</v>
          </cell>
          <cell r="M33">
            <v>24</v>
          </cell>
          <cell r="N33">
            <v>18</v>
          </cell>
          <cell r="O33">
            <v>17</v>
          </cell>
          <cell r="P33">
            <v>59.136696446472428</v>
          </cell>
          <cell r="Q33">
            <v>2.6585805240156972</v>
          </cell>
          <cell r="R33">
            <v>1.4</v>
          </cell>
        </row>
        <row r="34">
          <cell r="B34" t="str">
            <v>OS1</v>
          </cell>
          <cell r="C34">
            <v>1100</v>
          </cell>
          <cell r="D34">
            <v>1250</v>
          </cell>
          <cell r="E34">
            <v>1800</v>
          </cell>
          <cell r="F34">
            <v>9999</v>
          </cell>
          <cell r="G34">
            <v>2100</v>
          </cell>
          <cell r="H34">
            <v>9</v>
          </cell>
          <cell r="I34">
            <v>10</v>
          </cell>
          <cell r="J34">
            <v>19</v>
          </cell>
          <cell r="K34">
            <v>28</v>
          </cell>
          <cell r="L34">
            <v>37</v>
          </cell>
          <cell r="M34">
            <v>23</v>
          </cell>
          <cell r="N34">
            <v>18</v>
          </cell>
          <cell r="O34">
            <v>16</v>
          </cell>
          <cell r="P34">
            <v>57.505524560130041</v>
          </cell>
          <cell r="Q34">
            <v>5.7276098367938317</v>
          </cell>
          <cell r="R34">
            <v>1.4</v>
          </cell>
        </row>
        <row r="35">
          <cell r="B35" t="str">
            <v>OS1</v>
          </cell>
          <cell r="C35">
            <v>1250</v>
          </cell>
          <cell r="D35">
            <v>1400</v>
          </cell>
          <cell r="E35">
            <v>0</v>
          </cell>
          <cell r="F35">
            <v>800</v>
          </cell>
          <cell r="G35">
            <v>2100</v>
          </cell>
          <cell r="H35">
            <v>10</v>
          </cell>
          <cell r="I35">
            <v>11</v>
          </cell>
          <cell r="J35">
            <v>21</v>
          </cell>
          <cell r="K35">
            <v>31</v>
          </cell>
          <cell r="L35">
            <v>41</v>
          </cell>
          <cell r="M35">
            <v>26</v>
          </cell>
          <cell r="N35">
            <v>21</v>
          </cell>
          <cell r="O35">
            <v>19</v>
          </cell>
          <cell r="P35">
            <v>59.40285666029628</v>
          </cell>
          <cell r="Q35">
            <v>-0.23691128663047323</v>
          </cell>
          <cell r="R35">
            <v>1.6</v>
          </cell>
        </row>
        <row r="36">
          <cell r="B36" t="str">
            <v>OS1</v>
          </cell>
          <cell r="C36">
            <v>1250</v>
          </cell>
          <cell r="D36">
            <v>1400</v>
          </cell>
          <cell r="E36">
            <v>800</v>
          </cell>
          <cell r="F36">
            <v>1200</v>
          </cell>
          <cell r="G36">
            <v>2100</v>
          </cell>
          <cell r="H36">
            <v>10</v>
          </cell>
          <cell r="I36">
            <v>11</v>
          </cell>
          <cell r="J36">
            <v>20</v>
          </cell>
          <cell r="K36">
            <v>29</v>
          </cell>
          <cell r="L36">
            <v>39</v>
          </cell>
          <cell r="M36">
            <v>25</v>
          </cell>
          <cell r="N36">
            <v>20</v>
          </cell>
          <cell r="O36">
            <v>18</v>
          </cell>
          <cell r="P36">
            <v>57.505524560130219</v>
          </cell>
          <cell r="Q36">
            <v>2.7276098367936754</v>
          </cell>
          <cell r="R36">
            <v>1.5</v>
          </cell>
        </row>
        <row r="37">
          <cell r="B37" t="str">
            <v>OS1</v>
          </cell>
          <cell r="C37">
            <v>1250</v>
          </cell>
          <cell r="D37">
            <v>1400</v>
          </cell>
          <cell r="E37">
            <v>1200</v>
          </cell>
          <cell r="F37">
            <v>1800</v>
          </cell>
          <cell r="G37">
            <v>2100</v>
          </cell>
          <cell r="H37">
            <v>9</v>
          </cell>
          <cell r="I37">
            <v>10</v>
          </cell>
          <cell r="J37">
            <v>19</v>
          </cell>
          <cell r="K37">
            <v>28</v>
          </cell>
          <cell r="L37">
            <v>37</v>
          </cell>
          <cell r="M37">
            <v>23</v>
          </cell>
          <cell r="N37">
            <v>18</v>
          </cell>
          <cell r="O37">
            <v>17</v>
          </cell>
          <cell r="P37">
            <v>58.673908413829707</v>
          </cell>
          <cell r="Q37">
            <v>3.5564519289114855</v>
          </cell>
          <cell r="R37">
            <v>1.4</v>
          </cell>
        </row>
        <row r="38">
          <cell r="B38" t="str">
            <v>OS1</v>
          </cell>
          <cell r="C38">
            <v>1250</v>
          </cell>
          <cell r="D38">
            <v>1400</v>
          </cell>
          <cell r="E38">
            <v>1800</v>
          </cell>
          <cell r="F38">
            <v>9999</v>
          </cell>
          <cell r="G38">
            <v>2100</v>
          </cell>
          <cell r="H38">
            <v>9</v>
          </cell>
          <cell r="I38">
            <v>10</v>
          </cell>
          <cell r="J38">
            <v>18</v>
          </cell>
          <cell r="K38">
            <v>26</v>
          </cell>
          <cell r="L38">
            <v>35</v>
          </cell>
          <cell r="M38">
            <v>22</v>
          </cell>
          <cell r="N38">
            <v>17</v>
          </cell>
          <cell r="O38">
            <v>16</v>
          </cell>
          <cell r="P38">
            <v>59.402856660295939</v>
          </cell>
          <cell r="Q38">
            <v>4.7630887133698252</v>
          </cell>
          <cell r="R38">
            <v>1.4</v>
          </cell>
        </row>
        <row r="39">
          <cell r="B39" t="str">
            <v>OS1</v>
          </cell>
          <cell r="C39">
            <v>1400</v>
          </cell>
          <cell r="D39">
            <v>1600</v>
          </cell>
          <cell r="E39">
            <v>0</v>
          </cell>
          <cell r="F39">
            <v>800</v>
          </cell>
          <cell r="G39">
            <v>2300</v>
          </cell>
          <cell r="H39">
            <v>11</v>
          </cell>
          <cell r="I39">
            <v>12</v>
          </cell>
          <cell r="J39">
            <v>22</v>
          </cell>
          <cell r="K39">
            <v>32</v>
          </cell>
          <cell r="L39">
            <v>41</v>
          </cell>
          <cell r="M39">
            <v>25</v>
          </cell>
          <cell r="N39">
            <v>21</v>
          </cell>
          <cell r="O39">
            <v>17</v>
          </cell>
          <cell r="P39">
            <v>57.505524560130219</v>
          </cell>
          <cell r="Q39">
            <v>2.7276098367936754</v>
          </cell>
          <cell r="R39">
            <v>1.7</v>
          </cell>
        </row>
        <row r="40">
          <cell r="B40" t="str">
            <v>OS1</v>
          </cell>
          <cell r="C40">
            <v>1400</v>
          </cell>
          <cell r="D40">
            <v>1600</v>
          </cell>
          <cell r="E40">
            <v>800</v>
          </cell>
          <cell r="F40">
            <v>1200</v>
          </cell>
          <cell r="G40">
            <v>2300</v>
          </cell>
          <cell r="H40">
            <v>10</v>
          </cell>
          <cell r="I40">
            <v>11</v>
          </cell>
          <cell r="J40">
            <v>20</v>
          </cell>
          <cell r="K40">
            <v>30</v>
          </cell>
          <cell r="L40">
            <v>38</v>
          </cell>
          <cell r="M40">
            <v>24</v>
          </cell>
          <cell r="N40">
            <v>19</v>
          </cell>
          <cell r="O40">
            <v>16</v>
          </cell>
          <cell r="P40">
            <v>59.402856660295768</v>
          </cell>
          <cell r="Q40">
            <v>2.7630887133699673</v>
          </cell>
          <cell r="R40">
            <v>1.6</v>
          </cell>
        </row>
        <row r="41">
          <cell r="B41" t="str">
            <v>OS1</v>
          </cell>
          <cell r="C41">
            <v>1400</v>
          </cell>
          <cell r="D41">
            <v>1600</v>
          </cell>
          <cell r="E41">
            <v>1200</v>
          </cell>
          <cell r="F41">
            <v>1800</v>
          </cell>
          <cell r="G41">
            <v>2300</v>
          </cell>
          <cell r="H41">
            <v>10</v>
          </cell>
          <cell r="I41">
            <v>11</v>
          </cell>
          <cell r="J41">
            <v>19</v>
          </cell>
          <cell r="K41">
            <v>28</v>
          </cell>
          <cell r="L41">
            <v>36</v>
          </cell>
          <cell r="M41">
            <v>22</v>
          </cell>
          <cell r="N41">
            <v>18</v>
          </cell>
          <cell r="O41">
            <v>15</v>
          </cell>
          <cell r="P41">
            <v>59.136696446472598</v>
          </cell>
          <cell r="Q41">
            <v>4.658580524015548</v>
          </cell>
          <cell r="R41">
            <v>1.5</v>
          </cell>
        </row>
        <row r="42">
          <cell r="B42" t="str">
            <v>OS1</v>
          </cell>
          <cell r="C42">
            <v>1400</v>
          </cell>
          <cell r="D42">
            <v>1600</v>
          </cell>
          <cell r="E42">
            <v>1800</v>
          </cell>
          <cell r="F42">
            <v>9999</v>
          </cell>
          <cell r="G42">
            <v>2300</v>
          </cell>
          <cell r="H42">
            <v>9</v>
          </cell>
          <cell r="I42">
            <v>10</v>
          </cell>
          <cell r="J42">
            <v>18</v>
          </cell>
          <cell r="K42">
            <v>26</v>
          </cell>
          <cell r="L42">
            <v>35</v>
          </cell>
          <cell r="M42">
            <v>21</v>
          </cell>
          <cell r="N42">
            <v>16</v>
          </cell>
          <cell r="O42">
            <v>14</v>
          </cell>
          <cell r="P42">
            <v>57.505524560130219</v>
          </cell>
          <cell r="Q42">
            <v>7.7276098367936754</v>
          </cell>
          <cell r="R42">
            <v>1.5</v>
          </cell>
        </row>
        <row r="43">
          <cell r="B43" t="str">
            <v>OS2</v>
          </cell>
          <cell r="C43">
            <v>1600</v>
          </cell>
          <cell r="D43">
            <v>1800</v>
          </cell>
          <cell r="E43">
            <v>0</v>
          </cell>
          <cell r="F43">
            <v>800</v>
          </cell>
          <cell r="G43">
            <v>2300</v>
          </cell>
          <cell r="H43">
            <v>11</v>
          </cell>
          <cell r="I43">
            <v>13</v>
          </cell>
          <cell r="J43">
            <v>19</v>
          </cell>
          <cell r="K43">
            <v>26</v>
          </cell>
          <cell r="L43">
            <v>36</v>
          </cell>
          <cell r="M43">
            <v>23</v>
          </cell>
          <cell r="N43">
            <v>19</v>
          </cell>
          <cell r="O43">
            <v>16</v>
          </cell>
          <cell r="P43">
            <v>58.940068627653048</v>
          </cell>
          <cell r="Q43">
            <v>2.6609601182657627</v>
          </cell>
          <cell r="R43">
            <v>1.8</v>
          </cell>
        </row>
        <row r="44">
          <cell r="B44" t="str">
            <v>OS2</v>
          </cell>
          <cell r="C44">
            <v>1600</v>
          </cell>
          <cell r="D44">
            <v>1800</v>
          </cell>
          <cell r="E44">
            <v>800</v>
          </cell>
          <cell r="F44">
            <v>1200</v>
          </cell>
          <cell r="G44">
            <v>2300</v>
          </cell>
          <cell r="H44">
            <v>10</v>
          </cell>
          <cell r="I44">
            <v>12</v>
          </cell>
          <cell r="J44">
            <v>18</v>
          </cell>
          <cell r="K44">
            <v>24</v>
          </cell>
          <cell r="L44">
            <v>32</v>
          </cell>
          <cell r="M44">
            <v>21</v>
          </cell>
          <cell r="N44">
            <v>18</v>
          </cell>
          <cell r="O44">
            <v>15</v>
          </cell>
          <cell r="P44">
            <v>59.402856660295939</v>
          </cell>
          <cell r="Q44">
            <v>3.7630887133698252</v>
          </cell>
          <cell r="R44">
            <v>1.6</v>
          </cell>
        </row>
        <row r="45">
          <cell r="B45" t="str">
            <v>OS2</v>
          </cell>
          <cell r="C45">
            <v>1600</v>
          </cell>
          <cell r="D45">
            <v>1800</v>
          </cell>
          <cell r="E45">
            <v>1200</v>
          </cell>
          <cell r="F45">
            <v>1800</v>
          </cell>
          <cell r="G45">
            <v>2300</v>
          </cell>
          <cell r="H45">
            <v>10</v>
          </cell>
          <cell r="I45">
            <v>11</v>
          </cell>
          <cell r="J45">
            <v>16</v>
          </cell>
          <cell r="K45">
            <v>22</v>
          </cell>
          <cell r="L45">
            <v>29</v>
          </cell>
          <cell r="M45">
            <v>20</v>
          </cell>
          <cell r="N45">
            <v>16</v>
          </cell>
          <cell r="O45">
            <v>14</v>
          </cell>
          <cell r="P45">
            <v>59.402856660295939</v>
          </cell>
          <cell r="Q45">
            <v>5.7630887133698252</v>
          </cell>
          <cell r="R45">
            <v>1.5</v>
          </cell>
        </row>
        <row r="46">
          <cell r="B46" t="str">
            <v>OS2</v>
          </cell>
          <cell r="C46">
            <v>1600</v>
          </cell>
          <cell r="D46">
            <v>1800</v>
          </cell>
          <cell r="E46">
            <v>1800</v>
          </cell>
          <cell r="F46">
            <v>9999</v>
          </cell>
          <cell r="G46">
            <v>2300</v>
          </cell>
          <cell r="H46">
            <v>10</v>
          </cell>
          <cell r="I46">
            <v>11</v>
          </cell>
          <cell r="J46">
            <v>15</v>
          </cell>
          <cell r="K46">
            <v>21</v>
          </cell>
          <cell r="L46">
            <v>28</v>
          </cell>
          <cell r="M46">
            <v>18</v>
          </cell>
          <cell r="N46">
            <v>15</v>
          </cell>
          <cell r="O46">
            <v>13</v>
          </cell>
          <cell r="P46">
            <v>59.136696446472428</v>
          </cell>
          <cell r="Q46">
            <v>7.6585805240156972</v>
          </cell>
          <cell r="R46">
            <v>1.5</v>
          </cell>
        </row>
        <row r="47">
          <cell r="B47" t="str">
            <v>OD1</v>
          </cell>
          <cell r="C47">
            <v>1800</v>
          </cell>
          <cell r="D47">
            <v>1950</v>
          </cell>
          <cell r="E47">
            <v>0</v>
          </cell>
          <cell r="F47">
            <v>1200</v>
          </cell>
          <cell r="G47">
            <v>2100</v>
          </cell>
          <cell r="H47">
            <v>10</v>
          </cell>
          <cell r="I47">
            <v>11</v>
          </cell>
          <cell r="J47">
            <v>16</v>
          </cell>
          <cell r="K47">
            <v>24</v>
          </cell>
          <cell r="L47">
            <v>35</v>
          </cell>
          <cell r="M47">
            <v>23</v>
          </cell>
          <cell r="N47">
            <v>19</v>
          </cell>
          <cell r="O47">
            <v>17</v>
          </cell>
          <cell r="P47">
            <v>61.670091972690955</v>
          </cell>
          <cell r="Q47">
            <v>-1.6861148859988973</v>
          </cell>
          <cell r="R47">
            <v>1.6</v>
          </cell>
        </row>
        <row r="48">
          <cell r="B48" t="str">
            <v>OD1</v>
          </cell>
          <cell r="C48">
            <v>1800</v>
          </cell>
          <cell r="D48">
            <v>1950</v>
          </cell>
          <cell r="E48">
            <v>1200</v>
          </cell>
          <cell r="F48">
            <v>1800</v>
          </cell>
          <cell r="G48">
            <v>2100</v>
          </cell>
          <cell r="H48">
            <v>10</v>
          </cell>
          <cell r="I48">
            <v>10</v>
          </cell>
          <cell r="J48">
            <v>14</v>
          </cell>
          <cell r="K48">
            <v>22</v>
          </cell>
          <cell r="L48">
            <v>33</v>
          </cell>
          <cell r="M48">
            <v>21</v>
          </cell>
          <cell r="N48">
            <v>18</v>
          </cell>
          <cell r="O48">
            <v>16</v>
          </cell>
          <cell r="P48">
            <v>60.837400727818775</v>
          </cell>
          <cell r="Q48">
            <v>0.69643899484189831</v>
          </cell>
          <cell r="R48">
            <v>1.5</v>
          </cell>
        </row>
        <row r="49">
          <cell r="B49" t="str">
            <v>OD1</v>
          </cell>
          <cell r="C49">
            <v>1800</v>
          </cell>
          <cell r="D49">
            <v>1950</v>
          </cell>
          <cell r="E49">
            <v>1800</v>
          </cell>
          <cell r="F49">
            <v>9999</v>
          </cell>
          <cell r="G49">
            <v>2100</v>
          </cell>
          <cell r="H49">
            <v>9</v>
          </cell>
          <cell r="I49">
            <v>10</v>
          </cell>
          <cell r="J49">
            <v>13</v>
          </cell>
          <cell r="K49">
            <v>20</v>
          </cell>
          <cell r="L49">
            <v>32</v>
          </cell>
          <cell r="M49">
            <v>20</v>
          </cell>
          <cell r="N49">
            <v>16</v>
          </cell>
          <cell r="O49">
            <v>15</v>
          </cell>
          <cell r="P49">
            <v>61.2073039400479</v>
          </cell>
          <cell r="Q49">
            <v>2.2117565188971824</v>
          </cell>
          <cell r="R49">
            <v>1.5</v>
          </cell>
        </row>
        <row r="50">
          <cell r="B50" t="str">
            <v>OD1</v>
          </cell>
          <cell r="C50">
            <v>1950</v>
          </cell>
          <cell r="D50">
            <v>2050</v>
          </cell>
          <cell r="E50">
            <v>0</v>
          </cell>
          <cell r="F50">
            <v>1200</v>
          </cell>
          <cell r="G50">
            <v>2300</v>
          </cell>
          <cell r="H50">
            <v>10</v>
          </cell>
          <cell r="I50">
            <v>12</v>
          </cell>
          <cell r="J50">
            <v>17</v>
          </cell>
          <cell r="K50">
            <v>25</v>
          </cell>
          <cell r="L50">
            <v>37</v>
          </cell>
          <cell r="M50">
            <v>26</v>
          </cell>
          <cell r="N50">
            <v>18</v>
          </cell>
          <cell r="O50">
            <v>16</v>
          </cell>
          <cell r="P50">
            <v>60.837400727819116</v>
          </cell>
          <cell r="Q50">
            <v>-0.30356100515840012</v>
          </cell>
          <cell r="R50">
            <v>1.6</v>
          </cell>
        </row>
        <row r="51">
          <cell r="B51" t="str">
            <v>OD1</v>
          </cell>
          <cell r="C51">
            <v>1950</v>
          </cell>
          <cell r="D51">
            <v>2050</v>
          </cell>
          <cell r="E51">
            <v>1200</v>
          </cell>
          <cell r="F51">
            <v>1800</v>
          </cell>
          <cell r="G51">
            <v>2300</v>
          </cell>
          <cell r="H51">
            <v>10</v>
          </cell>
          <cell r="I51">
            <v>11</v>
          </cell>
          <cell r="J51">
            <v>16</v>
          </cell>
          <cell r="K51">
            <v>23</v>
          </cell>
          <cell r="L51">
            <v>34</v>
          </cell>
          <cell r="M51">
            <v>24</v>
          </cell>
          <cell r="N51">
            <v>17</v>
          </cell>
          <cell r="O51">
            <v>15</v>
          </cell>
          <cell r="P51">
            <v>62.375687793747566</v>
          </cell>
          <cell r="Q51">
            <v>4.0598611014836194E-2</v>
          </cell>
          <cell r="R51">
            <v>1.5</v>
          </cell>
        </row>
        <row r="52">
          <cell r="B52" t="str">
            <v>OD1</v>
          </cell>
          <cell r="C52">
            <v>1950</v>
          </cell>
          <cell r="D52">
            <v>2050</v>
          </cell>
          <cell r="E52">
            <v>1800</v>
          </cell>
          <cell r="F52">
            <v>9999</v>
          </cell>
          <cell r="G52">
            <v>2300</v>
          </cell>
          <cell r="H52">
            <v>9</v>
          </cell>
          <cell r="I52">
            <v>10</v>
          </cell>
          <cell r="J52">
            <v>15</v>
          </cell>
          <cell r="K52">
            <v>21</v>
          </cell>
          <cell r="L52">
            <v>33</v>
          </cell>
          <cell r="M52">
            <v>23</v>
          </cell>
          <cell r="N52">
            <v>16</v>
          </cell>
          <cell r="O52">
            <v>15</v>
          </cell>
          <cell r="P52">
            <v>63.104636040213961</v>
          </cell>
          <cell r="Q52">
            <v>1.2472353954730337</v>
          </cell>
          <cell r="R52">
            <v>1.5</v>
          </cell>
        </row>
        <row r="53">
          <cell r="B53" t="str">
            <v>OD2</v>
          </cell>
          <cell r="C53">
            <v>2050</v>
          </cell>
          <cell r="D53">
            <v>2250</v>
          </cell>
          <cell r="E53">
            <v>0</v>
          </cell>
          <cell r="F53">
            <v>1200</v>
          </cell>
          <cell r="G53">
            <v>2300</v>
          </cell>
          <cell r="H53">
            <v>10</v>
          </cell>
          <cell r="I53">
            <v>11</v>
          </cell>
          <cell r="J53">
            <v>16</v>
          </cell>
          <cell r="K53">
            <v>22</v>
          </cell>
          <cell r="L53">
            <v>33</v>
          </cell>
          <cell r="M53">
            <v>24</v>
          </cell>
          <cell r="N53">
            <v>16</v>
          </cell>
          <cell r="O53">
            <v>15</v>
          </cell>
          <cell r="P53">
            <v>62.375687793747737</v>
          </cell>
          <cell r="Q53">
            <v>-0.95940138898530591</v>
          </cell>
          <cell r="R53">
            <v>1.7</v>
          </cell>
        </row>
        <row r="54">
          <cell r="B54" t="str">
            <v>OD2</v>
          </cell>
          <cell r="C54">
            <v>2050</v>
          </cell>
          <cell r="D54">
            <v>2250</v>
          </cell>
          <cell r="E54">
            <v>1200</v>
          </cell>
          <cell r="F54">
            <v>1800</v>
          </cell>
          <cell r="G54">
            <v>2300</v>
          </cell>
          <cell r="H54">
            <v>10</v>
          </cell>
          <cell r="I54">
            <v>11</v>
          </cell>
          <cell r="J54">
            <v>15</v>
          </cell>
          <cell r="K54">
            <v>20</v>
          </cell>
          <cell r="L54">
            <v>29</v>
          </cell>
          <cell r="M54">
            <v>21</v>
          </cell>
          <cell r="N54">
            <v>15</v>
          </cell>
          <cell r="O54">
            <v>14</v>
          </cell>
          <cell r="P54">
            <v>62.375687793747396</v>
          </cell>
          <cell r="Q54">
            <v>1.0405986110149854</v>
          </cell>
          <cell r="R54">
            <v>1.5</v>
          </cell>
        </row>
        <row r="55">
          <cell r="B55" t="str">
            <v>OD2</v>
          </cell>
          <cell r="C55">
            <v>2050</v>
          </cell>
          <cell r="D55">
            <v>2250</v>
          </cell>
          <cell r="E55">
            <v>1800</v>
          </cell>
          <cell r="F55">
            <v>9999</v>
          </cell>
          <cell r="G55">
            <v>2300</v>
          </cell>
          <cell r="H55">
            <v>9</v>
          </cell>
          <cell r="I55">
            <v>10</v>
          </cell>
          <cell r="J55">
            <v>14</v>
          </cell>
          <cell r="K55">
            <v>18</v>
          </cell>
          <cell r="L55">
            <v>28</v>
          </cell>
          <cell r="M55">
            <v>20</v>
          </cell>
          <cell r="N55">
            <v>15</v>
          </cell>
          <cell r="O55">
            <v>14</v>
          </cell>
          <cell r="P55">
            <v>61.473464153871411</v>
          </cell>
          <cell r="Q55">
            <v>3.3162647082513033</v>
          </cell>
          <cell r="R55">
            <v>1.5</v>
          </cell>
        </row>
        <row r="56">
          <cell r="B56" t="str">
            <v>OD3</v>
          </cell>
          <cell r="C56">
            <v>2250</v>
          </cell>
          <cell r="D56">
            <v>9999</v>
          </cell>
          <cell r="E56">
            <v>0</v>
          </cell>
          <cell r="F56">
            <v>1200</v>
          </cell>
          <cell r="G56">
            <v>2300</v>
          </cell>
          <cell r="H56">
            <v>10</v>
          </cell>
          <cell r="I56">
            <v>11</v>
          </cell>
          <cell r="J56">
            <v>14</v>
          </cell>
          <cell r="K56">
            <v>21</v>
          </cell>
          <cell r="L56">
            <v>31</v>
          </cell>
          <cell r="M56">
            <v>23</v>
          </cell>
          <cell r="N56">
            <v>15</v>
          </cell>
          <cell r="O56">
            <v>14</v>
          </cell>
          <cell r="P56">
            <v>62.908008221394589</v>
          </cell>
          <cell r="Q56">
            <v>-1.7503850102769078</v>
          </cell>
          <cell r="R56">
            <v>1.7</v>
          </cell>
        </row>
        <row r="57">
          <cell r="B57" t="str">
            <v>OD3</v>
          </cell>
          <cell r="C57">
            <v>2250</v>
          </cell>
          <cell r="D57">
            <v>9999</v>
          </cell>
          <cell r="E57">
            <v>1200</v>
          </cell>
          <cell r="F57">
            <v>1800</v>
          </cell>
          <cell r="G57">
            <v>2300</v>
          </cell>
          <cell r="H57">
            <v>9</v>
          </cell>
          <cell r="I57">
            <v>10</v>
          </cell>
          <cell r="J57">
            <v>13</v>
          </cell>
          <cell r="K57">
            <v>19</v>
          </cell>
          <cell r="L57">
            <v>27</v>
          </cell>
          <cell r="M57">
            <v>20</v>
          </cell>
          <cell r="N57">
            <v>14</v>
          </cell>
          <cell r="O57">
            <v>14</v>
          </cell>
          <cell r="P57">
            <v>60.837400727818775</v>
          </cell>
          <cell r="Q57">
            <v>1.6964389948418983</v>
          </cell>
          <cell r="R57">
            <v>1.6</v>
          </cell>
        </row>
        <row r="58">
          <cell r="B58" t="str">
            <v>OD3</v>
          </cell>
          <cell r="C58">
            <v>2250</v>
          </cell>
          <cell r="D58">
            <v>9999</v>
          </cell>
          <cell r="E58">
            <v>1800</v>
          </cell>
          <cell r="F58">
            <v>9999</v>
          </cell>
          <cell r="G58">
            <v>2300</v>
          </cell>
          <cell r="H58">
            <v>9</v>
          </cell>
          <cell r="I58">
            <v>10</v>
          </cell>
          <cell r="J58">
            <v>12</v>
          </cell>
          <cell r="K58">
            <v>17</v>
          </cell>
          <cell r="L58">
            <v>25</v>
          </cell>
          <cell r="M58">
            <v>19</v>
          </cell>
          <cell r="N58">
            <v>13</v>
          </cell>
          <cell r="O58">
            <v>13</v>
          </cell>
          <cell r="P58">
            <v>61.2073039400479</v>
          </cell>
          <cell r="Q58">
            <v>3.2117565188971824</v>
          </cell>
          <cell r="R58">
            <v>1.5</v>
          </cell>
        </row>
        <row r="63">
          <cell r="B63" t="str">
            <v>長さに無関係に固定される減音量</v>
          </cell>
          <cell r="H63">
            <v>0</v>
          </cell>
          <cell r="I63">
            <v>0</v>
          </cell>
          <cell r="J63">
            <v>3</v>
          </cell>
          <cell r="K63">
            <v>3</v>
          </cell>
          <cell r="L63">
            <v>3</v>
          </cell>
          <cell r="M63">
            <v>5</v>
          </cell>
          <cell r="N63">
            <v>5</v>
          </cell>
          <cell r="O63">
            <v>5</v>
          </cell>
        </row>
        <row r="69">
          <cell r="B69" t="str">
            <v>ON1</v>
          </cell>
          <cell r="G69" t="str">
            <v>Slope</v>
          </cell>
          <cell r="H69">
            <v>0.48780487804878048</v>
          </cell>
          <cell r="I69">
            <v>0.13414634146341464</v>
          </cell>
          <cell r="J69">
            <v>0.29268292682926828</v>
          </cell>
          <cell r="K69">
            <v>-0.1951219512195122</v>
          </cell>
          <cell r="L69">
            <v>-1.1097560975609757</v>
          </cell>
          <cell r="M69">
            <v>-0.3902439024390244</v>
          </cell>
          <cell r="N69">
            <v>0.59756097560975607</v>
          </cell>
          <cell r="O69">
            <v>1.3170731707317074</v>
          </cell>
        </row>
        <row r="70">
          <cell r="G70" t="str">
            <v>Intercept</v>
          </cell>
          <cell r="H70">
            <v>-8.5691056910569117</v>
          </cell>
          <cell r="I70">
            <v>-9.573170731707318</v>
          </cell>
          <cell r="J70">
            <v>-18.008130081300813</v>
          </cell>
          <cell r="K70">
            <v>-12.939024390243903</v>
          </cell>
          <cell r="L70">
            <v>0.37804878048780566</v>
          </cell>
          <cell r="M70">
            <v>-5.0447154471544708</v>
          </cell>
          <cell r="N70">
            <v>-18.947154471544714</v>
          </cell>
          <cell r="O70">
            <v>-32.369918699186989</v>
          </cell>
        </row>
        <row r="71">
          <cell r="B71" t="str">
            <v>ON2</v>
          </cell>
          <cell r="G71" t="str">
            <v>Slope</v>
          </cell>
          <cell r="H71">
            <v>0.32926829268292684</v>
          </cell>
          <cell r="I71">
            <v>-3.6585365853658534E-2</v>
          </cell>
          <cell r="J71">
            <v>0.13414634146341464</v>
          </cell>
          <cell r="K71">
            <v>-0.3902439024390244</v>
          </cell>
          <cell r="L71">
            <v>-1.2439024390243902</v>
          </cell>
          <cell r="M71">
            <v>-0.56097560975609762</v>
          </cell>
          <cell r="N71">
            <v>0.43902439024390244</v>
          </cell>
          <cell r="O71">
            <v>1.1219512195121952</v>
          </cell>
        </row>
        <row r="72">
          <cell r="G72" t="str">
            <v>Intercept</v>
          </cell>
          <cell r="H72">
            <v>-5.4674796747967482</v>
          </cell>
          <cell r="I72">
            <v>-10.040650406504065</v>
          </cell>
          <cell r="J72">
            <v>-17.573170731707318</v>
          </cell>
          <cell r="K72">
            <v>-14.044715447154474</v>
          </cell>
          <cell r="L72">
            <v>0.11788617886178798</v>
          </cell>
          <cell r="M72">
            <v>-5.5121951219512191</v>
          </cell>
          <cell r="N72">
            <v>-18.845528455284555</v>
          </cell>
          <cell r="O72">
            <v>-31.475609756097562</v>
          </cell>
        </row>
        <row r="73">
          <cell r="B73" t="str">
            <v>OS1</v>
          </cell>
          <cell r="G73" t="str">
            <v>Slope</v>
          </cell>
          <cell r="H73">
            <v>0.59756097560975607</v>
          </cell>
          <cell r="I73">
            <v>0.24390243902439024</v>
          </cell>
          <cell r="J73">
            <v>0.37804878048780488</v>
          </cell>
          <cell r="K73">
            <v>-0.14634146341463414</v>
          </cell>
          <cell r="L73">
            <v>-0.96341463414634143</v>
          </cell>
          <cell r="M73">
            <v>-0.34146341463414637</v>
          </cell>
          <cell r="N73">
            <v>0.68292682926829273</v>
          </cell>
          <cell r="O73">
            <v>1.4024390243902438</v>
          </cell>
        </row>
        <row r="74">
          <cell r="G74" t="str">
            <v>Intercept</v>
          </cell>
          <cell r="H74">
            <v>-10.947154471544716</v>
          </cell>
          <cell r="I74">
            <v>-12.951219512195122</v>
          </cell>
          <cell r="J74">
            <v>-16.024390243902438</v>
          </cell>
          <cell r="K74">
            <v>-7.4959349593495928</v>
          </cell>
          <cell r="L74">
            <v>4.0650406504064485E-2</v>
          </cell>
          <cell r="M74">
            <v>-4.7682926829268286</v>
          </cell>
          <cell r="N74">
            <v>-19.463414634146343</v>
          </cell>
          <cell r="O74">
            <v>-32.552845528455279</v>
          </cell>
        </row>
        <row r="75">
          <cell r="B75" t="str">
            <v>OD1</v>
          </cell>
          <cell r="G75" t="str">
            <v>Slope</v>
          </cell>
          <cell r="H75">
            <v>0.40243902439024393</v>
          </cell>
          <cell r="I75">
            <v>4.878048780487805E-2</v>
          </cell>
          <cell r="J75">
            <v>0.24390243902439024</v>
          </cell>
          <cell r="K75">
            <v>-0.28048780487804881</v>
          </cell>
          <cell r="L75">
            <v>-1.1585365853658536</v>
          </cell>
          <cell r="M75">
            <v>-0.47560975609756095</v>
          </cell>
          <cell r="N75">
            <v>0.57317073170731703</v>
          </cell>
          <cell r="O75">
            <v>1.2317073170731707</v>
          </cell>
        </row>
        <row r="76">
          <cell r="G76" t="str">
            <v>Intercept</v>
          </cell>
          <cell r="H76">
            <v>-9.0528455284552845</v>
          </cell>
          <cell r="I76">
            <v>-10.056910569105691</v>
          </cell>
          <cell r="J76">
            <v>-13.951219512195122</v>
          </cell>
          <cell r="K76">
            <v>-9.4227642276422756</v>
          </cell>
          <cell r="L76">
            <v>-6.5040650406505307E-2</v>
          </cell>
          <cell r="M76">
            <v>-4.0284552845528454</v>
          </cell>
          <cell r="N76">
            <v>-15.585365853658537</v>
          </cell>
          <cell r="O76">
            <v>-26.020325203252035</v>
          </cell>
        </row>
        <row r="80">
          <cell r="B80" t="str">
            <v>ON1</v>
          </cell>
          <cell r="C80">
            <v>300</v>
          </cell>
          <cell r="D80">
            <v>175</v>
          </cell>
          <cell r="E80">
            <v>650</v>
          </cell>
          <cell r="F80">
            <v>25</v>
          </cell>
          <cell r="G80">
            <v>1700</v>
          </cell>
        </row>
        <row r="81">
          <cell r="B81" t="str">
            <v>ON1</v>
          </cell>
          <cell r="C81">
            <v>350</v>
          </cell>
          <cell r="D81">
            <v>163</v>
          </cell>
          <cell r="E81">
            <v>675</v>
          </cell>
          <cell r="F81">
            <v>25</v>
          </cell>
          <cell r="G81">
            <v>1700</v>
          </cell>
        </row>
        <row r="82">
          <cell r="B82" t="str">
            <v>ON1</v>
          </cell>
          <cell r="C82">
            <v>400</v>
          </cell>
          <cell r="D82">
            <v>150</v>
          </cell>
          <cell r="E82">
            <v>700</v>
          </cell>
          <cell r="F82">
            <v>25</v>
          </cell>
          <cell r="G82">
            <v>1700</v>
          </cell>
        </row>
        <row r="83">
          <cell r="B83" t="str">
            <v>ON1</v>
          </cell>
          <cell r="C83">
            <v>450</v>
          </cell>
          <cell r="D83">
            <v>138</v>
          </cell>
          <cell r="E83">
            <v>725</v>
          </cell>
          <cell r="F83">
            <v>25</v>
          </cell>
          <cell r="G83">
            <v>1700</v>
          </cell>
        </row>
        <row r="84">
          <cell r="B84" t="str">
            <v>ON1</v>
          </cell>
          <cell r="C84">
            <v>500</v>
          </cell>
          <cell r="D84">
            <v>125</v>
          </cell>
          <cell r="E84">
            <v>750</v>
          </cell>
          <cell r="F84">
            <v>25</v>
          </cell>
          <cell r="G84">
            <v>1700</v>
          </cell>
        </row>
        <row r="85">
          <cell r="B85" t="str">
            <v>ON1</v>
          </cell>
          <cell r="C85">
            <v>550</v>
          </cell>
          <cell r="D85">
            <v>113</v>
          </cell>
          <cell r="E85">
            <v>775</v>
          </cell>
          <cell r="F85">
            <v>25</v>
          </cell>
          <cell r="G85">
            <v>1700</v>
          </cell>
        </row>
        <row r="86">
          <cell r="B86" t="str">
            <v>ON1</v>
          </cell>
          <cell r="C86">
            <v>600</v>
          </cell>
          <cell r="D86">
            <v>100</v>
          </cell>
          <cell r="E86">
            <v>800</v>
          </cell>
          <cell r="F86">
            <v>25</v>
          </cell>
          <cell r="G86">
            <v>1700</v>
          </cell>
        </row>
        <row r="87">
          <cell r="B87" t="str">
            <v>ON1</v>
          </cell>
          <cell r="C87">
            <v>650</v>
          </cell>
          <cell r="D87">
            <v>88</v>
          </cell>
          <cell r="E87">
            <v>825</v>
          </cell>
          <cell r="F87">
            <v>25</v>
          </cell>
          <cell r="G87">
            <v>2000</v>
          </cell>
        </row>
        <row r="88">
          <cell r="B88" t="str">
            <v>ON1</v>
          </cell>
          <cell r="C88">
            <v>700</v>
          </cell>
          <cell r="D88">
            <v>75</v>
          </cell>
          <cell r="E88">
            <v>850</v>
          </cell>
          <cell r="F88">
            <v>25</v>
          </cell>
          <cell r="G88">
            <v>2000</v>
          </cell>
        </row>
        <row r="89">
          <cell r="B89" t="str">
            <v>ON1</v>
          </cell>
          <cell r="C89">
            <v>750</v>
          </cell>
          <cell r="D89">
            <v>63</v>
          </cell>
          <cell r="E89">
            <v>875</v>
          </cell>
          <cell r="F89">
            <v>25</v>
          </cell>
          <cell r="G89">
            <v>2000</v>
          </cell>
        </row>
        <row r="90">
          <cell r="B90" t="str">
            <v>ON2</v>
          </cell>
          <cell r="C90">
            <v>800</v>
          </cell>
          <cell r="D90">
            <v>150</v>
          </cell>
          <cell r="E90">
            <v>1100</v>
          </cell>
          <cell r="F90">
            <v>25</v>
          </cell>
          <cell r="G90">
            <v>2000</v>
          </cell>
        </row>
        <row r="91">
          <cell r="B91" t="str">
            <v>ON2</v>
          </cell>
          <cell r="C91">
            <v>850</v>
          </cell>
          <cell r="D91">
            <v>138</v>
          </cell>
          <cell r="E91">
            <v>1125</v>
          </cell>
          <cell r="F91">
            <v>25</v>
          </cell>
          <cell r="G91">
            <v>2000</v>
          </cell>
        </row>
        <row r="92">
          <cell r="B92" t="str">
            <v>ON2</v>
          </cell>
          <cell r="C92">
            <v>900</v>
          </cell>
          <cell r="D92">
            <v>125</v>
          </cell>
          <cell r="E92">
            <v>1150</v>
          </cell>
          <cell r="F92">
            <v>25</v>
          </cell>
          <cell r="G92">
            <v>2000</v>
          </cell>
        </row>
        <row r="93">
          <cell r="B93" t="str">
            <v>ON2</v>
          </cell>
          <cell r="C93">
            <v>950</v>
          </cell>
          <cell r="D93">
            <v>113</v>
          </cell>
          <cell r="E93">
            <v>1175</v>
          </cell>
          <cell r="F93">
            <v>25</v>
          </cell>
          <cell r="G93">
            <v>2300</v>
          </cell>
        </row>
        <row r="94">
          <cell r="B94" t="str">
            <v>ON2</v>
          </cell>
          <cell r="C94">
            <v>1000</v>
          </cell>
          <cell r="D94">
            <v>100</v>
          </cell>
          <cell r="E94">
            <v>1200</v>
          </cell>
          <cell r="F94">
            <v>25</v>
          </cell>
          <cell r="G94">
            <v>2300</v>
          </cell>
        </row>
        <row r="95">
          <cell r="B95" t="str">
            <v>ON2</v>
          </cell>
          <cell r="C95">
            <v>1050</v>
          </cell>
          <cell r="D95">
            <v>88</v>
          </cell>
          <cell r="E95">
            <v>1225</v>
          </cell>
          <cell r="F95">
            <v>25</v>
          </cell>
          <cell r="G95">
            <v>2300</v>
          </cell>
        </row>
        <row r="96">
          <cell r="B96" t="str">
            <v>OS1</v>
          </cell>
          <cell r="C96">
            <v>1100</v>
          </cell>
          <cell r="D96">
            <v>250</v>
          </cell>
          <cell r="E96">
            <v>1600</v>
          </cell>
          <cell r="F96">
            <v>50</v>
          </cell>
          <cell r="G96">
            <v>2100</v>
          </cell>
        </row>
        <row r="97">
          <cell r="B97" t="str">
            <v>OS1</v>
          </cell>
          <cell r="C97">
            <v>1150</v>
          </cell>
          <cell r="D97">
            <v>250</v>
          </cell>
          <cell r="E97">
            <v>1650</v>
          </cell>
          <cell r="F97">
            <v>50</v>
          </cell>
          <cell r="G97">
            <v>2100</v>
          </cell>
        </row>
        <row r="98">
          <cell r="B98" t="str">
            <v>OS1</v>
          </cell>
          <cell r="C98">
            <v>1200</v>
          </cell>
          <cell r="D98">
            <v>250</v>
          </cell>
          <cell r="E98">
            <v>1700</v>
          </cell>
          <cell r="F98">
            <v>50</v>
          </cell>
          <cell r="G98">
            <v>2100</v>
          </cell>
        </row>
        <row r="99">
          <cell r="B99" t="str">
            <v>OS1</v>
          </cell>
          <cell r="C99">
            <v>1250</v>
          </cell>
          <cell r="D99">
            <v>188</v>
          </cell>
          <cell r="E99">
            <v>1625</v>
          </cell>
          <cell r="F99">
            <v>50</v>
          </cell>
          <cell r="G99">
            <v>2100</v>
          </cell>
        </row>
        <row r="100">
          <cell r="B100" t="str">
            <v>OS1</v>
          </cell>
          <cell r="C100">
            <v>1300</v>
          </cell>
          <cell r="D100">
            <v>175</v>
          </cell>
          <cell r="E100">
            <v>1650</v>
          </cell>
          <cell r="F100">
            <v>50</v>
          </cell>
          <cell r="G100">
            <v>2100</v>
          </cell>
        </row>
        <row r="101">
          <cell r="B101" t="str">
            <v>OS1</v>
          </cell>
          <cell r="C101">
            <v>1350</v>
          </cell>
          <cell r="D101">
            <v>163</v>
          </cell>
          <cell r="E101">
            <v>1675</v>
          </cell>
          <cell r="F101">
            <v>50</v>
          </cell>
          <cell r="G101">
            <v>2100</v>
          </cell>
        </row>
        <row r="102">
          <cell r="B102" t="str">
            <v>OS1</v>
          </cell>
          <cell r="C102">
            <v>1400</v>
          </cell>
          <cell r="D102">
            <v>150</v>
          </cell>
          <cell r="E102">
            <v>1700</v>
          </cell>
          <cell r="F102">
            <v>50</v>
          </cell>
          <cell r="G102">
            <v>2300</v>
          </cell>
        </row>
        <row r="103">
          <cell r="B103" t="str">
            <v>OS1</v>
          </cell>
          <cell r="C103">
            <v>1450</v>
          </cell>
          <cell r="D103">
            <v>138</v>
          </cell>
          <cell r="E103">
            <v>1725</v>
          </cell>
          <cell r="F103">
            <v>50</v>
          </cell>
          <cell r="G103">
            <v>2300</v>
          </cell>
        </row>
        <row r="104">
          <cell r="B104" t="str">
            <v>OS1</v>
          </cell>
          <cell r="C104">
            <v>1500</v>
          </cell>
          <cell r="D104">
            <v>125</v>
          </cell>
          <cell r="E104">
            <v>1750</v>
          </cell>
          <cell r="F104">
            <v>50</v>
          </cell>
          <cell r="G104">
            <v>2300</v>
          </cell>
        </row>
        <row r="105">
          <cell r="B105" t="str">
            <v>OS1</v>
          </cell>
          <cell r="C105">
            <v>1550</v>
          </cell>
          <cell r="D105">
            <v>113</v>
          </cell>
          <cell r="E105">
            <v>1775</v>
          </cell>
          <cell r="F105">
            <v>50</v>
          </cell>
          <cell r="G105">
            <v>2300</v>
          </cell>
        </row>
        <row r="106">
          <cell r="B106" t="str">
            <v>OS2</v>
          </cell>
          <cell r="C106">
            <v>1600</v>
          </cell>
          <cell r="D106">
            <v>200</v>
          </cell>
          <cell r="E106">
            <v>2000</v>
          </cell>
          <cell r="F106">
            <v>50</v>
          </cell>
          <cell r="G106">
            <v>2300</v>
          </cell>
        </row>
        <row r="107">
          <cell r="B107" t="str">
            <v>OS2</v>
          </cell>
          <cell r="C107">
            <v>1650</v>
          </cell>
          <cell r="D107">
            <v>188</v>
          </cell>
          <cell r="E107">
            <v>2025</v>
          </cell>
          <cell r="F107">
            <v>50</v>
          </cell>
          <cell r="G107">
            <v>2300</v>
          </cell>
        </row>
        <row r="108">
          <cell r="B108" t="str">
            <v>OS2</v>
          </cell>
          <cell r="C108">
            <v>1700</v>
          </cell>
          <cell r="D108">
            <v>175</v>
          </cell>
          <cell r="E108">
            <v>2050</v>
          </cell>
          <cell r="F108">
            <v>50</v>
          </cell>
          <cell r="G108">
            <v>2300</v>
          </cell>
        </row>
        <row r="109">
          <cell r="B109" t="str">
            <v>OS2</v>
          </cell>
          <cell r="C109">
            <v>1750</v>
          </cell>
          <cell r="D109">
            <v>163</v>
          </cell>
          <cell r="E109">
            <v>2075</v>
          </cell>
          <cell r="F109">
            <v>50</v>
          </cell>
          <cell r="G109">
            <v>2300</v>
          </cell>
        </row>
        <row r="110">
          <cell r="B110" t="str">
            <v>OD1</v>
          </cell>
          <cell r="C110">
            <v>1800</v>
          </cell>
          <cell r="D110">
            <v>300</v>
          </cell>
          <cell r="E110">
            <v>2400</v>
          </cell>
          <cell r="F110">
            <v>50</v>
          </cell>
          <cell r="G110">
            <v>2100</v>
          </cell>
        </row>
        <row r="111">
          <cell r="B111" t="str">
            <v>OD1</v>
          </cell>
          <cell r="C111">
            <v>1850</v>
          </cell>
          <cell r="D111">
            <v>237</v>
          </cell>
          <cell r="E111">
            <v>2325</v>
          </cell>
          <cell r="F111">
            <v>50</v>
          </cell>
          <cell r="G111">
            <v>2100</v>
          </cell>
        </row>
        <row r="112">
          <cell r="B112" t="str">
            <v>OD1</v>
          </cell>
          <cell r="C112">
            <v>1900</v>
          </cell>
          <cell r="D112">
            <v>225</v>
          </cell>
          <cell r="E112">
            <v>2350</v>
          </cell>
          <cell r="F112">
            <v>50</v>
          </cell>
          <cell r="G112">
            <v>2100</v>
          </cell>
        </row>
        <row r="113">
          <cell r="B113" t="str">
            <v>OD1</v>
          </cell>
          <cell r="C113">
            <v>1950</v>
          </cell>
          <cell r="D113">
            <v>212</v>
          </cell>
          <cell r="E113">
            <v>2375</v>
          </cell>
          <cell r="F113">
            <v>50</v>
          </cell>
          <cell r="G113">
            <v>2300</v>
          </cell>
        </row>
        <row r="114">
          <cell r="B114" t="str">
            <v>OD1</v>
          </cell>
          <cell r="C114">
            <v>2000</v>
          </cell>
          <cell r="D114">
            <v>200</v>
          </cell>
          <cell r="E114">
            <v>2400</v>
          </cell>
          <cell r="F114">
            <v>50</v>
          </cell>
          <cell r="G114">
            <v>2300</v>
          </cell>
        </row>
        <row r="115">
          <cell r="B115" t="str">
            <v>OD2</v>
          </cell>
          <cell r="C115">
            <v>2050</v>
          </cell>
          <cell r="D115">
            <v>250</v>
          </cell>
          <cell r="E115">
            <v>2550</v>
          </cell>
          <cell r="F115">
            <v>50</v>
          </cell>
          <cell r="G115">
            <v>2300</v>
          </cell>
        </row>
        <row r="116">
          <cell r="B116" t="str">
            <v>OD2</v>
          </cell>
          <cell r="C116">
            <v>2100</v>
          </cell>
          <cell r="D116">
            <v>250</v>
          </cell>
          <cell r="E116">
            <v>2600</v>
          </cell>
          <cell r="F116">
            <v>50</v>
          </cell>
          <cell r="G116">
            <v>2300</v>
          </cell>
        </row>
        <row r="117">
          <cell r="B117" t="str">
            <v>OD2</v>
          </cell>
          <cell r="C117">
            <v>2150</v>
          </cell>
          <cell r="D117">
            <v>250</v>
          </cell>
          <cell r="E117">
            <v>2650</v>
          </cell>
          <cell r="F117">
            <v>50</v>
          </cell>
          <cell r="G117">
            <v>2300</v>
          </cell>
        </row>
        <row r="118">
          <cell r="B118" t="str">
            <v>OD2</v>
          </cell>
          <cell r="C118">
            <v>2200</v>
          </cell>
          <cell r="D118">
            <v>250</v>
          </cell>
          <cell r="E118">
            <v>2700</v>
          </cell>
          <cell r="F118">
            <v>50</v>
          </cell>
          <cell r="G118">
            <v>2300</v>
          </cell>
        </row>
        <row r="119">
          <cell r="B119" t="str">
            <v>OD3</v>
          </cell>
          <cell r="C119">
            <v>2250</v>
          </cell>
          <cell r="D119">
            <v>237</v>
          </cell>
          <cell r="E119">
            <v>2725</v>
          </cell>
          <cell r="F119">
            <v>50</v>
          </cell>
          <cell r="G119">
            <v>2300</v>
          </cell>
        </row>
        <row r="120">
          <cell r="B120" t="str">
            <v>OD3</v>
          </cell>
          <cell r="C120">
            <v>2300</v>
          </cell>
          <cell r="D120">
            <v>225</v>
          </cell>
          <cell r="E120">
            <v>2750</v>
          </cell>
          <cell r="F120">
            <v>50</v>
          </cell>
          <cell r="G120">
            <v>2300</v>
          </cell>
        </row>
        <row r="121">
          <cell r="B121" t="str">
            <v>OD3</v>
          </cell>
          <cell r="C121">
            <v>2350</v>
          </cell>
          <cell r="D121">
            <v>212</v>
          </cell>
          <cell r="E121">
            <v>2775</v>
          </cell>
          <cell r="F121">
            <v>50</v>
          </cell>
          <cell r="G121">
            <v>2300</v>
          </cell>
        </row>
        <row r="122">
          <cell r="B122" t="str">
            <v>OD3</v>
          </cell>
          <cell r="C122">
            <v>2400</v>
          </cell>
          <cell r="D122">
            <v>200</v>
          </cell>
          <cell r="E122">
            <v>2800</v>
          </cell>
          <cell r="F122">
            <v>50</v>
          </cell>
          <cell r="G122">
            <v>2300</v>
          </cell>
        </row>
      </sheetData>
      <sheetData sheetId="54">
        <row r="4">
          <cell r="B4">
            <v>300</v>
          </cell>
          <cell r="C4">
            <v>450</v>
          </cell>
          <cell r="D4">
            <v>200</v>
          </cell>
          <cell r="E4">
            <v>2.3333333333333339</v>
          </cell>
          <cell r="F4">
            <v>4.6666666666666679</v>
          </cell>
          <cell r="G4">
            <v>8.9999999999999893</v>
          </cell>
          <cell r="H4">
            <v>16.666666666666661</v>
          </cell>
          <cell r="I4">
            <v>13.333333333333329</v>
          </cell>
          <cell r="J4">
            <v>5.6666666666666901</v>
          </cell>
          <cell r="K4">
            <v>3.3333333333333321</v>
          </cell>
          <cell r="L4">
            <v>3.3333333333333321</v>
          </cell>
          <cell r="N4">
            <v>300</v>
          </cell>
          <cell r="O4">
            <v>550</v>
          </cell>
          <cell r="P4">
            <v>57.702152378949762</v>
          </cell>
          <cell r="Q4">
            <v>0.7252302425434749</v>
          </cell>
          <cell r="R4">
            <v>-1.8044472797520268</v>
          </cell>
          <cell r="S4">
            <v>-5.1363234474407324</v>
          </cell>
          <cell r="T4">
            <v>-5.1363234474407324</v>
          </cell>
          <cell r="U4">
            <v>-5.1363234474407324</v>
          </cell>
          <cell r="V4">
            <v>-5.136323447440776</v>
          </cell>
          <cell r="W4">
            <v>12.077094174633643</v>
          </cell>
          <cell r="X4">
            <v>22.349741069515151</v>
          </cell>
          <cell r="Y4">
            <v>8.4681996151295902</v>
          </cell>
          <cell r="Z4">
            <v>1300</v>
          </cell>
          <cell r="AA4">
            <v>1.1000000000000001</v>
          </cell>
        </row>
        <row r="5">
          <cell r="E5">
            <v>-0.16666666666666741</v>
          </cell>
          <cell r="F5">
            <v>-0.83333333333333481</v>
          </cell>
          <cell r="G5">
            <v>3.0000000000000142</v>
          </cell>
          <cell r="H5">
            <v>3.666666666666675</v>
          </cell>
          <cell r="I5">
            <v>3.3333333333333393</v>
          </cell>
          <cell r="J5">
            <v>7.6666666666666377</v>
          </cell>
          <cell r="K5">
            <v>8.3333333333333357</v>
          </cell>
          <cell r="L5">
            <v>6.3333333333333348</v>
          </cell>
          <cell r="R5">
            <v>-2.4486678055273066</v>
          </cell>
          <cell r="S5">
            <v>-3.4174969635753927</v>
          </cell>
          <cell r="T5">
            <v>-10.417496963575394</v>
          </cell>
          <cell r="U5">
            <v>-9.4174969635753936</v>
          </cell>
          <cell r="V5">
            <v>-4.4174969635753563</v>
          </cell>
          <cell r="W5">
            <v>-18.716338267322037</v>
          </cell>
          <cell r="X5">
            <v>-35.881344340171289</v>
          </cell>
          <cell r="Y5">
            <v>-32.613673878376652</v>
          </cell>
          <cell r="Z5">
            <v>1900</v>
          </cell>
          <cell r="AA5">
            <v>1.2</v>
          </cell>
        </row>
        <row r="6">
          <cell r="B6">
            <v>450</v>
          </cell>
          <cell r="C6">
            <v>600</v>
          </cell>
          <cell r="D6">
            <v>250</v>
          </cell>
          <cell r="E6">
            <v>2.3333333333333353</v>
          </cell>
          <cell r="F6">
            <v>3.3333333333333295</v>
          </cell>
          <cell r="G6">
            <v>8.000000000000016</v>
          </cell>
          <cell r="H6">
            <v>15.666666666666684</v>
          </cell>
          <cell r="I6">
            <v>12.333333333333339</v>
          </cell>
          <cell r="J6">
            <v>4.6666666666666705</v>
          </cell>
          <cell r="K6">
            <v>2.3333333333333197</v>
          </cell>
          <cell r="L6">
            <v>2</v>
          </cell>
          <cell r="N6">
            <v>550</v>
          </cell>
          <cell r="O6">
            <v>750</v>
          </cell>
          <cell r="P6">
            <v>57.332249166720288</v>
          </cell>
          <cell r="Q6">
            <v>3.2099127184884821</v>
          </cell>
          <cell r="R6">
            <v>-1.4345440675228778</v>
          </cell>
          <cell r="S6">
            <v>-4.766420235211605</v>
          </cell>
          <cell r="T6">
            <v>-4.7664202352115623</v>
          </cell>
          <cell r="U6">
            <v>-4.7664202352116485</v>
          </cell>
          <cell r="V6">
            <v>-4.766420235211605</v>
          </cell>
          <cell r="W6">
            <v>12.446997386862813</v>
          </cell>
          <cell r="X6">
            <v>22.719644281744451</v>
          </cell>
          <cell r="Y6">
            <v>8.8381028273588882</v>
          </cell>
          <cell r="Z6">
            <v>1300</v>
          </cell>
          <cell r="AA6">
            <v>1.2</v>
          </cell>
        </row>
        <row r="7">
          <cell r="E7">
            <v>0.44999999999999707</v>
          </cell>
          <cell r="F7">
            <v>1.5</v>
          </cell>
          <cell r="G7">
            <v>3.899999999999979</v>
          </cell>
          <cell r="H7">
            <v>3.949999999999978</v>
          </cell>
          <cell r="I7">
            <v>3.4499999999999904</v>
          </cell>
          <cell r="J7">
            <v>5.3999999999999941</v>
          </cell>
          <cell r="K7">
            <v>5.9500000000000153</v>
          </cell>
          <cell r="L7">
            <v>5.5999999999999943</v>
          </cell>
          <cell r="R7">
            <v>-0.93335028147203847</v>
          </cell>
          <cell r="S7">
            <v>-5.9021794395201059</v>
          </cell>
          <cell r="T7">
            <v>-11.902179439520143</v>
          </cell>
          <cell r="U7">
            <v>-12.902179439520069</v>
          </cell>
          <cell r="V7">
            <v>-5.9021794395201059</v>
          </cell>
          <cell r="W7">
            <v>-21.201020743266788</v>
          </cell>
          <cell r="X7">
            <v>-37.366026816116147</v>
          </cell>
          <cell r="Y7">
            <v>-34.09835635432151</v>
          </cell>
          <cell r="Z7">
            <v>1900</v>
          </cell>
          <cell r="AA7">
            <v>1.3</v>
          </cell>
        </row>
        <row r="8">
          <cell r="B8">
            <v>600</v>
          </cell>
          <cell r="C8">
            <v>750</v>
          </cell>
          <cell r="D8">
            <v>325</v>
          </cell>
          <cell r="E8">
            <v>2</v>
          </cell>
          <cell r="F8">
            <v>3.3333333333333321</v>
          </cell>
          <cell r="G8">
            <v>6.6666666666666643</v>
          </cell>
          <cell r="H8">
            <v>14.666666666666648</v>
          </cell>
          <cell r="I8">
            <v>11.333333333333316</v>
          </cell>
          <cell r="J8">
            <v>4.6666666666666838</v>
          </cell>
          <cell r="K8">
            <v>2.3333333333333419</v>
          </cell>
          <cell r="L8">
            <v>2.3333333333333419</v>
          </cell>
          <cell r="N8">
            <v>750</v>
          </cell>
          <cell r="O8">
            <v>1150</v>
          </cell>
          <cell r="P8">
            <v>57.435992165126251</v>
          </cell>
          <cell r="Q8">
            <v>4.6207220531893469</v>
          </cell>
          <cell r="R8">
            <v>-1.5382870659286214</v>
          </cell>
          <cell r="S8">
            <v>-4.8701632336173493</v>
          </cell>
          <cell r="T8">
            <v>-4.8701632336173057</v>
          </cell>
          <cell r="U8">
            <v>-4.8701632336173493</v>
          </cell>
          <cell r="V8">
            <v>-4.8701632336173057</v>
          </cell>
          <cell r="W8">
            <v>12.343254388457069</v>
          </cell>
          <cell r="X8">
            <v>22.615901283338665</v>
          </cell>
          <cell r="Y8">
            <v>8.734359828953016</v>
          </cell>
          <cell r="Z8">
            <v>1300</v>
          </cell>
          <cell r="AA8">
            <v>1.3</v>
          </cell>
        </row>
        <row r="9">
          <cell r="E9">
            <v>1.75</v>
          </cell>
          <cell r="F9">
            <v>2.75</v>
          </cell>
          <cell r="G9">
            <v>5.5</v>
          </cell>
          <cell r="H9">
            <v>4.0000000000000213</v>
          </cell>
          <cell r="I9">
            <v>3.2500000000000195</v>
          </cell>
          <cell r="J9">
            <v>3.7499999999999805</v>
          </cell>
          <cell r="K9">
            <v>4.1249999999999902</v>
          </cell>
          <cell r="L9">
            <v>3.6249999999999902</v>
          </cell>
          <cell r="R9">
            <v>-0.3441596161730911</v>
          </cell>
          <cell r="S9">
            <v>-5.3129887742211581</v>
          </cell>
          <cell r="T9">
            <v>-11.312988774221196</v>
          </cell>
          <cell r="U9">
            <v>-13.312988774221157</v>
          </cell>
          <cell r="V9">
            <v>-8.3129887742211963</v>
          </cell>
          <cell r="W9">
            <v>-21.611830077967838</v>
          </cell>
          <cell r="X9">
            <v>-37.776836150817161</v>
          </cell>
          <cell r="Y9">
            <v>-32.509165689022453</v>
          </cell>
          <cell r="Z9">
            <v>1900</v>
          </cell>
          <cell r="AA9">
            <v>1.4</v>
          </cell>
        </row>
        <row r="10">
          <cell r="B10">
            <v>750</v>
          </cell>
          <cell r="C10">
            <v>850</v>
          </cell>
          <cell r="D10">
            <v>400</v>
          </cell>
          <cell r="E10">
            <v>3.3333333333333321</v>
          </cell>
          <cell r="F10">
            <v>3.3333333333333397</v>
          </cell>
          <cell r="G10">
            <v>4.6666666666666519</v>
          </cell>
          <cell r="H10">
            <v>11</v>
          </cell>
          <cell r="I10">
            <v>9.0000000000000053</v>
          </cell>
          <cell r="J10">
            <v>4.6666666666666679</v>
          </cell>
          <cell r="K10">
            <v>2.3333333333333339</v>
          </cell>
          <cell r="L10">
            <v>2.3333333333333339</v>
          </cell>
        </row>
        <row r="11">
          <cell r="E11">
            <v>2</v>
          </cell>
          <cell r="F11">
            <v>2.9999999999999933</v>
          </cell>
          <cell r="G11">
            <v>7.1000000000000156</v>
          </cell>
          <cell r="H11">
            <v>5.2000000000000313</v>
          </cell>
          <cell r="I11">
            <v>4.2999999999999936</v>
          </cell>
          <cell r="J11">
            <v>3.1</v>
          </cell>
          <cell r="K11">
            <v>3.3</v>
          </cell>
          <cell r="L11">
            <v>2.8</v>
          </cell>
        </row>
        <row r="12">
          <cell r="B12">
            <v>900</v>
          </cell>
          <cell r="C12">
            <v>1150</v>
          </cell>
          <cell r="D12">
            <v>450</v>
          </cell>
          <cell r="E12">
            <v>3.3333333333333321</v>
          </cell>
          <cell r="F12">
            <v>3.3333333333333321</v>
          </cell>
          <cell r="G12">
            <v>5.3333333333333437</v>
          </cell>
          <cell r="H12">
            <v>8.9999999999999893</v>
          </cell>
          <cell r="I12">
            <v>6.6666666666666643</v>
          </cell>
          <cell r="J12">
            <v>3.3333333333333321</v>
          </cell>
          <cell r="K12">
            <v>2.3333333333333339</v>
          </cell>
          <cell r="L12">
            <v>2.3333333333333339</v>
          </cell>
        </row>
        <row r="13">
          <cell r="E13">
            <v>2.1666666666666679</v>
          </cell>
          <cell r="F13">
            <v>3.1666666666666679</v>
          </cell>
          <cell r="G13">
            <v>5.1666666666666563</v>
          </cell>
          <cell r="H13">
            <v>4.7500000000000107</v>
          </cell>
          <cell r="I13">
            <v>4.8333333333333357</v>
          </cell>
          <cell r="J13">
            <v>4.1666666666666679</v>
          </cell>
          <cell r="K13">
            <v>3.4166666666666661</v>
          </cell>
          <cell r="L13">
            <v>2.4166666666666661</v>
          </cell>
        </row>
        <row r="17">
          <cell r="B17">
            <v>300</v>
          </cell>
          <cell r="C17">
            <v>450</v>
          </cell>
          <cell r="D17">
            <v>267</v>
          </cell>
          <cell r="E17">
            <v>4.3333333333333472</v>
          </cell>
          <cell r="F17">
            <v>5.6666666666666643</v>
          </cell>
          <cell r="G17">
            <v>8.6666666666666785</v>
          </cell>
          <cell r="H17">
            <v>15.333333333333337</v>
          </cell>
          <cell r="I17">
            <v>19</v>
          </cell>
          <cell r="J17">
            <v>10</v>
          </cell>
          <cell r="K17">
            <v>6.666666666666659</v>
          </cell>
          <cell r="L17">
            <v>6.7</v>
          </cell>
          <cell r="N17">
            <v>300</v>
          </cell>
          <cell r="O17">
            <v>550</v>
          </cell>
          <cell r="P17">
            <v>65.453485130556516</v>
          </cell>
          <cell r="Q17">
            <v>3.1445404827747296</v>
          </cell>
          <cell r="R17">
            <v>6.8583174830236944</v>
          </cell>
          <cell r="S17">
            <v>2.1404683720173212</v>
          </cell>
          <cell r="T17">
            <v>-3.2178766253631426</v>
          </cell>
          <cell r="U17">
            <v>-7.6265011588927649</v>
          </cell>
          <cell r="V17">
            <v>-9.3521038953590434</v>
          </cell>
          <cell r="W17">
            <v>-9.5633860115077489</v>
          </cell>
          <cell r="X17">
            <v>0.30922457747671056</v>
          </cell>
          <cell r="Y17">
            <v>3.5347997995861595</v>
          </cell>
          <cell r="Z17">
            <v>1300</v>
          </cell>
          <cell r="AA17">
            <v>4.3</v>
          </cell>
        </row>
        <row r="18">
          <cell r="E18">
            <v>1.6222222222222049</v>
          </cell>
          <cell r="F18">
            <v>1.5444444444444461</v>
          </cell>
          <cell r="G18">
            <v>8.7444444444444276</v>
          </cell>
          <cell r="H18">
            <v>10.855555555555547</v>
          </cell>
          <cell r="I18">
            <v>13.76666666666663</v>
          </cell>
          <cell r="J18">
            <v>15.666666666666622</v>
          </cell>
          <cell r="K18">
            <v>11.111111111111118</v>
          </cell>
          <cell r="L18">
            <v>8.0444444444444265</v>
          </cell>
          <cell r="R18">
            <v>-8.2983618769361325</v>
          </cell>
          <cell r="S18">
            <v>-11.841510898531702</v>
          </cell>
          <cell r="T18">
            <v>-13.816570731517071</v>
          </cell>
          <cell r="U18">
            <v>-10.38685559537441</v>
          </cell>
          <cell r="V18">
            <v>-3.8053563740970082</v>
          </cell>
          <cell r="W18">
            <v>-0.3396047041118706</v>
          </cell>
          <cell r="X18">
            <v>-13.027135842261744</v>
          </cell>
          <cell r="Y18">
            <v>-25.882056773460612</v>
          </cell>
          <cell r="Z18">
            <v>1900</v>
          </cell>
          <cell r="AA18">
            <v>4.5999999999999996</v>
          </cell>
        </row>
        <row r="19">
          <cell r="B19">
            <v>450</v>
          </cell>
          <cell r="C19">
            <v>550</v>
          </cell>
          <cell r="D19">
            <v>333</v>
          </cell>
          <cell r="E19">
            <v>5.6666666666666625</v>
          </cell>
          <cell r="F19">
            <v>5.6666666666666625</v>
          </cell>
          <cell r="G19">
            <v>8.666666666666659</v>
          </cell>
          <cell r="H19">
            <v>16.666666666666657</v>
          </cell>
          <cell r="I19">
            <v>19</v>
          </cell>
          <cell r="J19">
            <v>8.6666666666666909</v>
          </cell>
          <cell r="K19">
            <v>4.666666666666675</v>
          </cell>
          <cell r="L19">
            <v>4.7</v>
          </cell>
          <cell r="N19">
            <v>550</v>
          </cell>
          <cell r="O19">
            <v>750</v>
          </cell>
          <cell r="P19">
            <v>69.086227391470729</v>
          </cell>
          <cell r="Q19">
            <v>1.7010995370374857</v>
          </cell>
          <cell r="R19">
            <v>3.8660711084835739</v>
          </cell>
          <cell r="S19">
            <v>-1.4922738888968843</v>
          </cell>
          <cell r="T19">
            <v>-6.2101229999032581</v>
          </cell>
          <cell r="U19">
            <v>-11.25924341980701</v>
          </cell>
          <cell r="V19">
            <v>-14.379177583842107</v>
          </cell>
          <cell r="W19">
            <v>-13.836624158796043</v>
          </cell>
          <cell r="X19">
            <v>-3.3235176834375353</v>
          </cell>
          <cell r="Y19">
            <v>-1.4922738888968843</v>
          </cell>
          <cell r="Z19">
            <v>1300</v>
          </cell>
          <cell r="AA19">
            <v>4.5999999999999996</v>
          </cell>
        </row>
        <row r="20">
          <cell r="E20">
            <v>1.9222222222222269</v>
          </cell>
          <cell r="F20">
            <v>2.9222222222222269</v>
          </cell>
          <cell r="G20">
            <v>8.32222222222223</v>
          </cell>
          <cell r="H20">
            <v>7.8888888888888999</v>
          </cell>
          <cell r="I20">
            <v>11.033333333333356</v>
          </cell>
          <cell r="J20">
            <v>14.322222222222194</v>
          </cell>
          <cell r="K20">
            <v>10.788888888888881</v>
          </cell>
          <cell r="L20">
            <v>8.7777777777777697</v>
          </cell>
          <cell r="R20">
            <v>-4.4230101198090885</v>
          </cell>
          <cell r="S20">
            <v>-9.3980699527944616</v>
          </cell>
          <cell r="T20">
            <v>-13.941218974390029</v>
          </cell>
          <cell r="U20">
            <v>-9.9434146496371447</v>
          </cell>
          <cell r="V20">
            <v>-3.3213695534308467</v>
          </cell>
          <cell r="W20">
            <v>-0.3280745697644285</v>
          </cell>
          <cell r="X20">
            <v>-14.583694896524477</v>
          </cell>
          <cell r="Y20">
            <v>-24.398069952794458</v>
          </cell>
          <cell r="Z20">
            <v>1900</v>
          </cell>
          <cell r="AA20">
            <v>5</v>
          </cell>
        </row>
        <row r="21">
          <cell r="B21">
            <v>550</v>
          </cell>
          <cell r="C21">
            <v>650</v>
          </cell>
          <cell r="D21">
            <v>400</v>
          </cell>
          <cell r="E21">
            <v>6.6666666666666643</v>
          </cell>
          <cell r="F21">
            <v>6.6666666666666643</v>
          </cell>
          <cell r="G21">
            <v>8.6666666666666448</v>
          </cell>
          <cell r="H21">
            <v>16.666666666666661</v>
          </cell>
          <cell r="I21">
            <v>18</v>
          </cell>
          <cell r="J21">
            <v>7.6666666666666696</v>
          </cell>
          <cell r="K21">
            <v>5.6666666666666741</v>
          </cell>
          <cell r="L21">
            <v>5.7</v>
          </cell>
          <cell r="N21">
            <v>750</v>
          </cell>
          <cell r="O21">
            <v>1150</v>
          </cell>
          <cell r="P21">
            <v>68.882643872068329</v>
          </cell>
          <cell r="Q21">
            <v>2.4953595443066803</v>
          </cell>
          <cell r="R21">
            <v>0</v>
          </cell>
          <cell r="S21">
            <v>-5.3583449973804633</v>
          </cell>
          <cell r="T21">
            <v>-8.6818626808179591</v>
          </cell>
          <cell r="U21">
            <v>-11.055659900404612</v>
          </cell>
          <cell r="V21">
            <v>-19.639580119894607</v>
          </cell>
          <cell r="W21">
            <v>-13.633040639393705</v>
          </cell>
          <cell r="X21">
            <v>-8.5839202194899933</v>
          </cell>
          <cell r="Y21">
            <v>-3.3235176834374545</v>
          </cell>
          <cell r="Z21">
            <v>1300</v>
          </cell>
          <cell r="AA21">
            <v>5</v>
          </cell>
        </row>
        <row r="22">
          <cell r="E22">
            <v>2</v>
          </cell>
          <cell r="F22">
            <v>3</v>
          </cell>
          <cell r="G22">
            <v>7.9000000000000234</v>
          </cell>
          <cell r="H22">
            <v>7.0000000000000071</v>
          </cell>
          <cell r="I22">
            <v>9.1000000000000227</v>
          </cell>
          <cell r="J22">
            <v>11.7</v>
          </cell>
          <cell r="K22">
            <v>7.7999999999999918</v>
          </cell>
          <cell r="L22">
            <v>7</v>
          </cell>
          <cell r="R22">
            <v>-1</v>
          </cell>
          <cell r="S22">
            <v>-7.9750598329853695</v>
          </cell>
          <cell r="T22">
            <v>-14.558754729509872</v>
          </cell>
          <cell r="U22">
            <v>-12.737674656906346</v>
          </cell>
          <cell r="V22">
            <v>-3.8578135586927971</v>
          </cell>
          <cell r="W22">
            <v>-4.1223345770335911</v>
          </cell>
          <cell r="X22">
            <v>-14.120138901786452</v>
          </cell>
          <cell r="Y22">
            <v>-25.583694896524527</v>
          </cell>
          <cell r="Z22">
            <v>1900</v>
          </cell>
          <cell r="AA22">
            <v>5.4</v>
          </cell>
        </row>
        <row r="23">
          <cell r="B23">
            <v>650</v>
          </cell>
          <cell r="C23">
            <v>750</v>
          </cell>
          <cell r="D23">
            <v>466.66666666666669</v>
          </cell>
          <cell r="E23">
            <v>6.6666666666666643</v>
          </cell>
          <cell r="F23">
            <v>6.6666666666666643</v>
          </cell>
          <cell r="G23">
            <v>7.6666666666666696</v>
          </cell>
          <cell r="H23">
            <v>14.333333333333302</v>
          </cell>
          <cell r="I23">
            <v>15.666666666666654</v>
          </cell>
          <cell r="J23">
            <v>5.6666666666666581</v>
          </cell>
          <cell r="K23">
            <v>3.3333333333333321</v>
          </cell>
          <cell r="L23">
            <v>3.3</v>
          </cell>
        </row>
        <row r="24">
          <cell r="E24">
            <v>2.4444444444444464</v>
          </cell>
          <cell r="F24">
            <v>3.4444444444444464</v>
          </cell>
          <cell r="G24">
            <v>8.7111111111111086</v>
          </cell>
          <cell r="H24">
            <v>7.1555555555555852</v>
          </cell>
          <cell r="I24">
            <v>9.3444444444444557</v>
          </cell>
          <cell r="J24">
            <v>10.677777777777786</v>
          </cell>
          <cell r="K24">
            <v>9.2222222222222232</v>
          </cell>
          <cell r="L24">
            <v>7.0333333333333368</v>
          </cell>
        </row>
        <row r="25">
          <cell r="B25">
            <v>750</v>
          </cell>
          <cell r="C25">
            <v>850</v>
          </cell>
          <cell r="D25">
            <v>533.33333333333337</v>
          </cell>
          <cell r="E25">
            <v>5.3333333333333384</v>
          </cell>
          <cell r="F25">
            <v>5.6666666666666696</v>
          </cell>
          <cell r="G25">
            <v>7.6666666666666696</v>
          </cell>
          <cell r="H25">
            <v>12.333333333333314</v>
          </cell>
          <cell r="I25">
            <v>14.666666666666677</v>
          </cell>
          <cell r="J25">
            <v>5.6666666666666696</v>
          </cell>
          <cell r="K25">
            <v>3.3333333333333228</v>
          </cell>
          <cell r="L25">
            <v>3.3</v>
          </cell>
        </row>
        <row r="26">
          <cell r="E26">
            <v>2.6111111111111054</v>
          </cell>
          <cell r="F26">
            <v>3.0555555555555518</v>
          </cell>
          <cell r="G26">
            <v>8.2222222222222179</v>
          </cell>
          <cell r="H26">
            <v>6.9444444444444589</v>
          </cell>
          <cell r="I26">
            <v>8.0555555555555429</v>
          </cell>
          <cell r="J26">
            <v>9.5555555555555518</v>
          </cell>
          <cell r="K26">
            <v>7.4444444444444535</v>
          </cell>
          <cell r="L26">
            <v>6.1111111111111125</v>
          </cell>
        </row>
        <row r="27">
          <cell r="B27">
            <v>850</v>
          </cell>
          <cell r="C27">
            <v>1150</v>
          </cell>
          <cell r="D27">
            <v>450</v>
          </cell>
          <cell r="E27">
            <v>6.6666666666666563</v>
          </cell>
          <cell r="F27">
            <v>6.6666666666666563</v>
          </cell>
          <cell r="G27">
            <v>7.6666666666666696</v>
          </cell>
          <cell r="H27">
            <v>10</v>
          </cell>
          <cell r="I27">
            <v>12.333333333333321</v>
          </cell>
          <cell r="J27">
            <v>5.6666666666666581</v>
          </cell>
          <cell r="K27">
            <v>3.3333333333333321</v>
          </cell>
          <cell r="L27">
            <v>3.3</v>
          </cell>
        </row>
        <row r="28">
          <cell r="E28">
            <v>2.3333333333333419</v>
          </cell>
          <cell r="F28">
            <v>3.3333333333333419</v>
          </cell>
          <cell r="G28">
            <v>7.7333333333333307</v>
          </cell>
          <cell r="H28">
            <v>7.5</v>
          </cell>
          <cell r="I28">
            <v>7.7666666666666764</v>
          </cell>
          <cell r="J28">
            <v>6.4333333333333407</v>
          </cell>
          <cell r="K28">
            <v>5.6666666666666679</v>
          </cell>
          <cell r="L28">
            <v>5.3</v>
          </cell>
        </row>
        <row r="32">
          <cell r="B32">
            <v>300</v>
          </cell>
          <cell r="C32">
            <v>400</v>
          </cell>
          <cell r="D32">
            <v>225</v>
          </cell>
          <cell r="E32">
            <v>6.666666666666675</v>
          </cell>
          <cell r="F32">
            <v>7.6666666666666847</v>
          </cell>
          <cell r="G32">
            <v>12</v>
          </cell>
          <cell r="H32">
            <v>17.666666666666703</v>
          </cell>
          <cell r="I32">
            <v>21.333333333333332</v>
          </cell>
          <cell r="J32">
            <v>17.666666666666639</v>
          </cell>
          <cell r="K32">
            <v>8.9999999999999947</v>
          </cell>
          <cell r="L32">
            <v>9</v>
          </cell>
          <cell r="N32">
            <v>300</v>
          </cell>
          <cell r="O32">
            <v>450</v>
          </cell>
          <cell r="P32">
            <v>63.699448269395276</v>
          </cell>
          <cell r="Q32">
            <v>15.831582742519061</v>
          </cell>
          <cell r="R32">
            <v>6.1033898864006471</v>
          </cell>
          <cell r="S32">
            <v>5.9842038372887547</v>
          </cell>
          <cell r="T32">
            <v>-2.3022412554793363</v>
          </cell>
          <cell r="U32">
            <v>-3.4522761721486313</v>
          </cell>
          <cell r="V32">
            <v>-5.4462869771979756</v>
          </cell>
          <cell r="W32">
            <v>-6.2946057098595274</v>
          </cell>
          <cell r="X32">
            <v>0.84397588838003745</v>
          </cell>
          <cell r="Y32">
            <v>5.2550711537390775</v>
          </cell>
          <cell r="Z32">
            <v>1300</v>
          </cell>
          <cell r="AA32">
            <v>9.1</v>
          </cell>
        </row>
        <row r="33">
          <cell r="E33">
            <v>0.83333333333332327</v>
          </cell>
          <cell r="F33">
            <v>1.8583333333333112</v>
          </cell>
          <cell r="G33">
            <v>8.8000000000000078</v>
          </cell>
          <cell r="H33">
            <v>13.108333333333288</v>
          </cell>
          <cell r="I33">
            <v>15.866666666666667</v>
          </cell>
          <cell r="J33">
            <v>17.608333333333366</v>
          </cell>
          <cell r="K33">
            <v>15.225</v>
          </cell>
          <cell r="L33">
            <v>13.808333333333355</v>
          </cell>
          <cell r="R33">
            <v>-10.073235710133753</v>
          </cell>
          <cell r="S33">
            <v>-13.683143348258977</v>
          </cell>
          <cell r="T33">
            <v>-11.736955207682362</v>
          </cell>
          <cell r="U33">
            <v>-11.022616517777394</v>
          </cell>
          <cell r="V33">
            <v>-5.4063578725269679</v>
          </cell>
          <cell r="W33">
            <v>-2.8357030921660935</v>
          </cell>
          <cell r="X33">
            <v>-10.901919955345456</v>
          </cell>
          <cell r="Y33">
            <v>-25.502580929772869</v>
          </cell>
          <cell r="Z33">
            <v>1900</v>
          </cell>
          <cell r="AA33">
            <v>9.8000000000000007</v>
          </cell>
        </row>
        <row r="34">
          <cell r="B34">
            <v>400</v>
          </cell>
          <cell r="C34">
            <v>500</v>
          </cell>
          <cell r="D34">
            <v>337.5</v>
          </cell>
          <cell r="E34">
            <v>6.6666666666666643</v>
          </cell>
          <cell r="F34">
            <v>7.6666666666666696</v>
          </cell>
          <cell r="G34">
            <v>12</v>
          </cell>
          <cell r="H34">
            <v>16.666666666666661</v>
          </cell>
          <cell r="I34">
            <v>22.33333333333335</v>
          </cell>
          <cell r="J34">
            <v>14.333333333333366</v>
          </cell>
          <cell r="K34">
            <v>8.9999999999999893</v>
          </cell>
          <cell r="L34">
            <v>9</v>
          </cell>
          <cell r="N34">
            <v>450</v>
          </cell>
          <cell r="O34">
            <v>700</v>
          </cell>
          <cell r="P34">
            <v>65.506586095267281</v>
          </cell>
          <cell r="Q34">
            <v>15.63765046995336</v>
          </cell>
          <cell r="R34">
            <v>7.0193955491276618</v>
          </cell>
          <cell r="S34">
            <v>4.6023110888179382</v>
          </cell>
          <cell r="T34">
            <v>-5.2550711537390997</v>
          </cell>
          <cell r="U34">
            <v>-6.8281797256687922</v>
          </cell>
          <cell r="V34">
            <v>-8.824361952858883</v>
          </cell>
          <cell r="W34">
            <v>-8.099572113590737</v>
          </cell>
          <cell r="X34">
            <v>-4.1072076592105509</v>
          </cell>
          <cell r="Y34">
            <v>3.8731784052682596</v>
          </cell>
          <cell r="Z34">
            <v>1300</v>
          </cell>
          <cell r="AA34">
            <v>9.5</v>
          </cell>
        </row>
        <row r="35">
          <cell r="E35">
            <v>2.5833333333333357</v>
          </cell>
          <cell r="F35">
            <v>3.7208333333333297</v>
          </cell>
          <cell r="G35">
            <v>9.1499999999999915</v>
          </cell>
          <cell r="H35">
            <v>13.958333333333339</v>
          </cell>
          <cell r="I35">
            <v>15.904166666666647</v>
          </cell>
          <cell r="J35">
            <v>19.804166666666632</v>
          </cell>
          <cell r="K35">
            <v>12.237500000000001</v>
          </cell>
          <cell r="L35">
            <v>10.445833333333344</v>
          </cell>
          <cell r="R35">
            <v>-8.676124501304578</v>
          </cell>
          <cell r="S35">
            <v>-12.691722172127578</v>
          </cell>
          <cell r="T35">
            <v>-11.497419070227119</v>
          </cell>
          <cell r="U35">
            <v>-10.41493669639557</v>
          </cell>
          <cell r="V35">
            <v>-4.9643106386374374</v>
          </cell>
          <cell r="W35">
            <v>-3.476138232108116</v>
          </cell>
          <cell r="X35">
            <v>-11.377390347624383</v>
          </cell>
          <cell r="Y35">
            <v>-26.511159753641472</v>
          </cell>
          <cell r="Z35">
            <v>1900</v>
          </cell>
          <cell r="AA35">
            <v>10.199999999999999</v>
          </cell>
        </row>
        <row r="36">
          <cell r="B36">
            <v>500</v>
          </cell>
          <cell r="C36">
            <v>650</v>
          </cell>
          <cell r="D36">
            <v>412.5</v>
          </cell>
          <cell r="E36">
            <v>7.6666666666666847</v>
          </cell>
          <cell r="F36">
            <v>7.6666666666666687</v>
          </cell>
          <cell r="G36">
            <v>10</v>
          </cell>
          <cell r="H36">
            <v>15.3333333333334</v>
          </cell>
          <cell r="I36">
            <v>21.00000000000005</v>
          </cell>
          <cell r="J36">
            <v>12.333333333333339</v>
          </cell>
          <cell r="K36">
            <v>7.6666666666666687</v>
          </cell>
          <cell r="L36">
            <v>7.7</v>
          </cell>
          <cell r="N36">
            <v>700</v>
          </cell>
          <cell r="O36">
            <v>1150</v>
          </cell>
          <cell r="P36">
            <v>65.319713116089872</v>
          </cell>
          <cell r="Q36">
            <v>16.059976842638111</v>
          </cell>
          <cell r="R36">
            <v>3.3352615451775001</v>
          </cell>
          <cell r="S36">
            <v>7.2029774346977896E-2</v>
          </cell>
          <cell r="T36">
            <v>-7.7891702410199697</v>
          </cell>
          <cell r="U36">
            <v>-8.2122438962803788</v>
          </cell>
          <cell r="V36">
            <v>-9.7853524682100606</v>
          </cell>
          <cell r="W36">
            <v>-12.204608350660548</v>
          </cell>
          <cell r="X36">
            <v>-8.2122438962803788</v>
          </cell>
          <cell r="Y36">
            <v>-0.23185783180151076</v>
          </cell>
          <cell r="Z36">
            <v>1300</v>
          </cell>
          <cell r="AA36">
            <v>9.8000000000000007</v>
          </cell>
        </row>
        <row r="37">
          <cell r="E37">
            <v>2.2958333333333139</v>
          </cell>
          <cell r="F37">
            <v>4.2958333333333307</v>
          </cell>
          <cell r="G37">
            <v>10.125</v>
          </cell>
          <cell r="H37">
            <v>15.091666666666596</v>
          </cell>
          <cell r="I37">
            <v>16.962499999999945</v>
          </cell>
          <cell r="J37">
            <v>18.954166666666659</v>
          </cell>
          <cell r="K37">
            <v>12.795833333333331</v>
          </cell>
          <cell r="L37">
            <v>11.041666666666671</v>
          </cell>
          <cell r="R37">
            <v>-4.4216585328555391</v>
          </cell>
          <cell r="S37">
            <v>-10.700968835825371</v>
          </cell>
          <cell r="T37">
            <v>-11.957291791683044</v>
          </cell>
          <cell r="U37">
            <v>-10.589148107756458</v>
          </cell>
          <cell r="V37">
            <v>-7.5066657339249128</v>
          </cell>
          <cell r="W37">
            <v>-3.6878959922401995</v>
          </cell>
          <cell r="X37">
            <v>-10.589148107756458</v>
          </cell>
          <cell r="Y37">
            <v>-25.722917513773574</v>
          </cell>
          <cell r="Z37">
            <v>1900</v>
          </cell>
          <cell r="AA37">
            <v>10.6</v>
          </cell>
        </row>
        <row r="38">
          <cell r="B38">
            <v>650</v>
          </cell>
          <cell r="C38">
            <v>800</v>
          </cell>
          <cell r="D38">
            <v>525</v>
          </cell>
          <cell r="E38">
            <v>6.6666666666666643</v>
          </cell>
          <cell r="F38">
            <v>7.6666666666666696</v>
          </cell>
          <cell r="G38">
            <v>7.6666666666666696</v>
          </cell>
          <cell r="H38">
            <v>16.666666666666661</v>
          </cell>
          <cell r="I38">
            <v>21</v>
          </cell>
          <cell r="J38">
            <v>11</v>
          </cell>
          <cell r="K38">
            <v>6.6666666666666643</v>
          </cell>
          <cell r="L38">
            <v>6.7</v>
          </cell>
        </row>
        <row r="39">
          <cell r="E39">
            <v>3.8333333333333348</v>
          </cell>
          <cell r="F39">
            <v>4.1583333333333306</v>
          </cell>
          <cell r="G39">
            <v>11.158333333333331</v>
          </cell>
          <cell r="H39">
            <v>10.083333333333337</v>
          </cell>
          <cell r="I39">
            <v>13.324999999999999</v>
          </cell>
          <cell r="J39">
            <v>17.074999999999999</v>
          </cell>
          <cell r="K39">
            <v>11.833333333333336</v>
          </cell>
          <cell r="L39">
            <v>8.4166666666666679</v>
          </cell>
        </row>
        <row r="40">
          <cell r="B40">
            <v>800</v>
          </cell>
          <cell r="C40">
            <v>1150</v>
          </cell>
          <cell r="D40">
            <v>637.5</v>
          </cell>
          <cell r="E40">
            <v>6.6666666666666643</v>
          </cell>
          <cell r="F40">
            <v>7.6666666666666696</v>
          </cell>
          <cell r="G40">
            <v>7.6666666666666696</v>
          </cell>
          <cell r="H40">
            <v>13.333333333333329</v>
          </cell>
          <cell r="I40">
            <v>20</v>
          </cell>
          <cell r="J40">
            <v>10</v>
          </cell>
          <cell r="K40">
            <v>5.6666666666666901</v>
          </cell>
          <cell r="L40">
            <v>5.7</v>
          </cell>
        </row>
        <row r="41">
          <cell r="E41">
            <v>4.5833333333333357</v>
          </cell>
          <cell r="F41">
            <v>5.0208333333333313</v>
          </cell>
          <cell r="G41">
            <v>11.020833333333332</v>
          </cell>
          <cell r="H41">
            <v>10.666666666666671</v>
          </cell>
          <cell r="I41">
            <v>13.25</v>
          </cell>
          <cell r="J41">
            <v>16.875</v>
          </cell>
          <cell r="K41">
            <v>12.145833333333314</v>
          </cell>
          <cell r="L41">
            <v>8.854166666666659</v>
          </cell>
        </row>
      </sheetData>
      <sheetData sheetId="55">
        <row r="6">
          <cell r="B6">
            <v>0</v>
          </cell>
          <cell r="C6">
            <v>300</v>
          </cell>
          <cell r="D6">
            <v>375</v>
          </cell>
          <cell r="E6">
            <v>0</v>
          </cell>
          <cell r="F6">
            <v>150</v>
          </cell>
          <cell r="G6">
            <v>225</v>
          </cell>
          <cell r="H6">
            <v>2</v>
          </cell>
          <cell r="I6">
            <v>6</v>
          </cell>
          <cell r="J6">
            <v>14</v>
          </cell>
          <cell r="K6">
            <v>17</v>
          </cell>
          <cell r="L6">
            <v>27</v>
          </cell>
          <cell r="M6">
            <v>23</v>
          </cell>
          <cell r="N6">
            <v>22</v>
          </cell>
          <cell r="O6">
            <v>23</v>
          </cell>
          <cell r="P6">
            <v>3</v>
          </cell>
          <cell r="Q6">
            <v>7</v>
          </cell>
          <cell r="R6">
            <v>18</v>
          </cell>
          <cell r="S6">
            <v>23</v>
          </cell>
          <cell r="T6">
            <v>34</v>
          </cell>
          <cell r="U6">
            <v>29</v>
          </cell>
          <cell r="V6">
            <v>27</v>
          </cell>
          <cell r="W6">
            <v>27</v>
          </cell>
          <cell r="X6">
            <v>46</v>
          </cell>
          <cell r="Y6">
            <v>40</v>
          </cell>
          <cell r="Z6">
            <v>31</v>
          </cell>
          <cell r="AA6">
            <v>30</v>
          </cell>
          <cell r="AB6">
            <v>31</v>
          </cell>
          <cell r="AC6">
            <v>23</v>
          </cell>
          <cell r="AD6">
            <v>16</v>
          </cell>
          <cell r="AE6">
            <v>13</v>
          </cell>
          <cell r="AF6">
            <v>1.2</v>
          </cell>
        </row>
        <row r="7">
          <cell r="B7">
            <v>0</v>
          </cell>
          <cell r="C7">
            <v>300</v>
          </cell>
          <cell r="D7">
            <v>375</v>
          </cell>
          <cell r="E7">
            <v>225</v>
          </cell>
          <cell r="F7">
            <v>300</v>
          </cell>
          <cell r="G7">
            <v>375</v>
          </cell>
          <cell r="H7">
            <v>3</v>
          </cell>
          <cell r="I7">
            <v>5</v>
          </cell>
          <cell r="J7">
            <v>12</v>
          </cell>
          <cell r="K7">
            <v>15</v>
          </cell>
          <cell r="L7">
            <v>22</v>
          </cell>
          <cell r="M7">
            <v>21</v>
          </cell>
          <cell r="N7">
            <v>20</v>
          </cell>
          <cell r="O7">
            <v>21</v>
          </cell>
          <cell r="P7">
            <v>3</v>
          </cell>
          <cell r="Q7">
            <v>7</v>
          </cell>
          <cell r="R7">
            <v>15</v>
          </cell>
          <cell r="S7">
            <v>18</v>
          </cell>
          <cell r="T7">
            <v>25</v>
          </cell>
          <cell r="U7">
            <v>23</v>
          </cell>
          <cell r="V7">
            <v>23</v>
          </cell>
          <cell r="W7">
            <v>23</v>
          </cell>
          <cell r="X7">
            <v>47</v>
          </cell>
          <cell r="Y7">
            <v>42</v>
          </cell>
          <cell r="Z7">
            <v>31</v>
          </cell>
          <cell r="AA7">
            <v>30</v>
          </cell>
          <cell r="AB7">
            <v>33</v>
          </cell>
          <cell r="AC7">
            <v>25</v>
          </cell>
          <cell r="AD7">
            <v>19</v>
          </cell>
          <cell r="AE7">
            <v>15</v>
          </cell>
          <cell r="AF7">
            <v>1</v>
          </cell>
        </row>
        <row r="8">
          <cell r="B8">
            <v>0</v>
          </cell>
          <cell r="C8">
            <v>300</v>
          </cell>
          <cell r="D8">
            <v>375</v>
          </cell>
          <cell r="E8">
            <v>375</v>
          </cell>
          <cell r="F8">
            <v>450</v>
          </cell>
          <cell r="G8">
            <v>9999</v>
          </cell>
          <cell r="H8">
            <v>3</v>
          </cell>
          <cell r="I8">
            <v>5</v>
          </cell>
          <cell r="J8">
            <v>12</v>
          </cell>
          <cell r="K8">
            <v>15</v>
          </cell>
          <cell r="L8">
            <v>22</v>
          </cell>
          <cell r="M8">
            <v>21</v>
          </cell>
          <cell r="N8">
            <v>20</v>
          </cell>
          <cell r="O8">
            <v>21</v>
          </cell>
          <cell r="P8">
            <v>3</v>
          </cell>
          <cell r="Q8">
            <v>7</v>
          </cell>
          <cell r="R8">
            <v>15</v>
          </cell>
          <cell r="S8">
            <v>18</v>
          </cell>
          <cell r="T8">
            <v>25</v>
          </cell>
          <cell r="U8">
            <v>23</v>
          </cell>
          <cell r="V8">
            <v>23</v>
          </cell>
          <cell r="W8">
            <v>23</v>
          </cell>
        </row>
        <row r="9">
          <cell r="B9">
            <v>375</v>
          </cell>
          <cell r="C9">
            <v>450</v>
          </cell>
          <cell r="D9">
            <v>525</v>
          </cell>
          <cell r="E9">
            <v>0</v>
          </cell>
          <cell r="F9">
            <v>150</v>
          </cell>
          <cell r="G9">
            <v>225</v>
          </cell>
        </row>
        <row r="10">
          <cell r="B10">
            <v>375</v>
          </cell>
          <cell r="C10">
            <v>450</v>
          </cell>
          <cell r="D10">
            <v>525</v>
          </cell>
          <cell r="E10">
            <v>225</v>
          </cell>
          <cell r="F10">
            <v>300</v>
          </cell>
          <cell r="G10">
            <v>375</v>
          </cell>
          <cell r="H10">
            <v>3</v>
          </cell>
          <cell r="I10">
            <v>6</v>
          </cell>
          <cell r="J10">
            <v>12</v>
          </cell>
          <cell r="K10">
            <v>14</v>
          </cell>
          <cell r="L10">
            <v>20</v>
          </cell>
          <cell r="M10">
            <v>18</v>
          </cell>
          <cell r="N10">
            <v>18</v>
          </cell>
          <cell r="O10">
            <v>18</v>
          </cell>
          <cell r="P10">
            <v>3</v>
          </cell>
          <cell r="Q10">
            <v>8</v>
          </cell>
          <cell r="R10">
            <v>14</v>
          </cell>
          <cell r="S10">
            <v>17</v>
          </cell>
          <cell r="T10">
            <v>22</v>
          </cell>
          <cell r="U10">
            <v>20</v>
          </cell>
          <cell r="V10">
            <v>19</v>
          </cell>
          <cell r="W10">
            <v>20</v>
          </cell>
          <cell r="X10">
            <v>46</v>
          </cell>
          <cell r="Y10">
            <v>38</v>
          </cell>
          <cell r="Z10">
            <v>30</v>
          </cell>
          <cell r="AA10">
            <v>30</v>
          </cell>
          <cell r="AB10">
            <v>27</v>
          </cell>
          <cell r="AC10">
            <v>22</v>
          </cell>
          <cell r="AD10">
            <v>14</v>
          </cell>
          <cell r="AE10">
            <v>11</v>
          </cell>
          <cell r="AF10">
            <v>1</v>
          </cell>
        </row>
        <row r="11">
          <cell r="B11">
            <v>375</v>
          </cell>
          <cell r="C11">
            <v>450</v>
          </cell>
          <cell r="D11">
            <v>525</v>
          </cell>
          <cell r="E11">
            <v>375</v>
          </cell>
          <cell r="F11">
            <v>450</v>
          </cell>
          <cell r="G11">
            <v>525</v>
          </cell>
          <cell r="H11">
            <v>3</v>
          </cell>
          <cell r="I11">
            <v>5</v>
          </cell>
          <cell r="J11">
            <v>11</v>
          </cell>
          <cell r="K11">
            <v>12</v>
          </cell>
          <cell r="L11">
            <v>16</v>
          </cell>
          <cell r="M11">
            <v>15</v>
          </cell>
          <cell r="N11">
            <v>15</v>
          </cell>
          <cell r="O11">
            <v>16</v>
          </cell>
          <cell r="P11">
            <v>4</v>
          </cell>
          <cell r="Q11">
            <v>7</v>
          </cell>
          <cell r="R11">
            <v>13</v>
          </cell>
          <cell r="S11">
            <v>15</v>
          </cell>
          <cell r="T11">
            <v>19</v>
          </cell>
          <cell r="U11">
            <v>18</v>
          </cell>
          <cell r="V11">
            <v>18</v>
          </cell>
          <cell r="W11">
            <v>19</v>
          </cell>
          <cell r="X11">
            <v>47</v>
          </cell>
          <cell r="Y11">
            <v>40</v>
          </cell>
          <cell r="Z11">
            <v>30</v>
          </cell>
          <cell r="AA11">
            <v>30</v>
          </cell>
          <cell r="AB11">
            <v>29</v>
          </cell>
          <cell r="AC11">
            <v>24</v>
          </cell>
          <cell r="AD11">
            <v>17</v>
          </cell>
          <cell r="AE11">
            <v>13</v>
          </cell>
          <cell r="AF11">
            <v>0.8</v>
          </cell>
        </row>
        <row r="12">
          <cell r="B12">
            <v>375</v>
          </cell>
          <cell r="C12">
            <v>450</v>
          </cell>
          <cell r="D12">
            <v>525</v>
          </cell>
          <cell r="E12">
            <v>525</v>
          </cell>
          <cell r="F12">
            <v>600</v>
          </cell>
          <cell r="G12">
            <v>9999</v>
          </cell>
          <cell r="H12">
            <v>3</v>
          </cell>
          <cell r="I12">
            <v>5</v>
          </cell>
          <cell r="J12">
            <v>10</v>
          </cell>
          <cell r="K12">
            <v>11</v>
          </cell>
          <cell r="L12">
            <v>13</v>
          </cell>
          <cell r="M12">
            <v>12</v>
          </cell>
          <cell r="N12">
            <v>13</v>
          </cell>
          <cell r="O12">
            <v>13</v>
          </cell>
          <cell r="P12">
            <v>4</v>
          </cell>
          <cell r="Q12">
            <v>7</v>
          </cell>
          <cell r="R12">
            <v>12</v>
          </cell>
          <cell r="S12">
            <v>14</v>
          </cell>
          <cell r="T12">
            <v>16</v>
          </cell>
          <cell r="U12">
            <v>17</v>
          </cell>
          <cell r="V12">
            <v>17</v>
          </cell>
          <cell r="W12">
            <v>18</v>
          </cell>
          <cell r="X12">
            <v>48</v>
          </cell>
          <cell r="Y12">
            <v>42</v>
          </cell>
          <cell r="Z12">
            <v>30</v>
          </cell>
          <cell r="AA12">
            <v>30</v>
          </cell>
          <cell r="AB12">
            <v>30</v>
          </cell>
          <cell r="AC12">
            <v>26</v>
          </cell>
          <cell r="AD12">
            <v>19</v>
          </cell>
          <cell r="AE12">
            <v>15</v>
          </cell>
          <cell r="AF12">
            <v>0.9</v>
          </cell>
        </row>
        <row r="13">
          <cell r="B13">
            <v>525</v>
          </cell>
          <cell r="C13">
            <v>600</v>
          </cell>
          <cell r="D13">
            <v>675</v>
          </cell>
          <cell r="E13">
            <v>0</v>
          </cell>
          <cell r="F13">
            <v>300</v>
          </cell>
          <cell r="G13">
            <v>375</v>
          </cell>
          <cell r="H13">
            <v>3</v>
          </cell>
          <cell r="I13">
            <v>6</v>
          </cell>
          <cell r="J13">
            <v>11</v>
          </cell>
          <cell r="K13">
            <v>13</v>
          </cell>
          <cell r="L13">
            <v>18</v>
          </cell>
          <cell r="M13">
            <v>17</v>
          </cell>
          <cell r="N13">
            <v>17</v>
          </cell>
          <cell r="O13">
            <v>18</v>
          </cell>
          <cell r="P13">
            <v>4</v>
          </cell>
          <cell r="Q13">
            <v>7</v>
          </cell>
          <cell r="R13">
            <v>14</v>
          </cell>
          <cell r="S13">
            <v>17</v>
          </cell>
          <cell r="T13">
            <v>21</v>
          </cell>
          <cell r="U13">
            <v>19</v>
          </cell>
          <cell r="V13">
            <v>19</v>
          </cell>
          <cell r="W13">
            <v>20</v>
          </cell>
          <cell r="X13">
            <v>48</v>
          </cell>
          <cell r="Y13">
            <v>40</v>
          </cell>
          <cell r="Z13">
            <v>32</v>
          </cell>
          <cell r="AA13">
            <v>32</v>
          </cell>
          <cell r="AB13">
            <v>30</v>
          </cell>
          <cell r="AC13">
            <v>25</v>
          </cell>
          <cell r="AD13">
            <v>18</v>
          </cell>
          <cell r="AE13">
            <v>14</v>
          </cell>
          <cell r="AF13">
            <v>0.9</v>
          </cell>
        </row>
        <row r="14">
          <cell r="B14">
            <v>525</v>
          </cell>
          <cell r="C14">
            <v>600</v>
          </cell>
          <cell r="D14">
            <v>675</v>
          </cell>
          <cell r="E14">
            <v>375</v>
          </cell>
          <cell r="F14">
            <v>450</v>
          </cell>
          <cell r="G14">
            <v>525</v>
          </cell>
          <cell r="H14">
            <v>3</v>
          </cell>
          <cell r="I14">
            <v>6</v>
          </cell>
          <cell r="J14">
            <v>10</v>
          </cell>
          <cell r="K14">
            <v>12</v>
          </cell>
          <cell r="L14">
            <v>15</v>
          </cell>
          <cell r="M14">
            <v>14</v>
          </cell>
          <cell r="N14">
            <v>14</v>
          </cell>
          <cell r="O14">
            <v>15</v>
          </cell>
          <cell r="P14">
            <v>4</v>
          </cell>
          <cell r="Q14">
            <v>7</v>
          </cell>
          <cell r="R14">
            <v>13</v>
          </cell>
          <cell r="S14">
            <v>15</v>
          </cell>
          <cell r="T14">
            <v>18</v>
          </cell>
          <cell r="U14">
            <v>17</v>
          </cell>
          <cell r="V14">
            <v>17</v>
          </cell>
          <cell r="W14">
            <v>18</v>
          </cell>
          <cell r="X14">
            <v>48</v>
          </cell>
          <cell r="Y14">
            <v>40</v>
          </cell>
          <cell r="Z14">
            <v>32</v>
          </cell>
          <cell r="AA14">
            <v>32</v>
          </cell>
          <cell r="AB14">
            <v>30</v>
          </cell>
          <cell r="AC14">
            <v>26</v>
          </cell>
          <cell r="AD14">
            <v>20</v>
          </cell>
          <cell r="AE14">
            <v>15</v>
          </cell>
          <cell r="AF14">
            <v>0.8</v>
          </cell>
        </row>
        <row r="15">
          <cell r="B15">
            <v>525</v>
          </cell>
          <cell r="C15">
            <v>600</v>
          </cell>
          <cell r="D15">
            <v>675</v>
          </cell>
          <cell r="E15">
            <v>525</v>
          </cell>
          <cell r="F15">
            <v>600</v>
          </cell>
          <cell r="G15">
            <v>675</v>
          </cell>
          <cell r="H15">
            <v>4</v>
          </cell>
          <cell r="I15">
            <v>6</v>
          </cell>
          <cell r="J15">
            <v>9</v>
          </cell>
          <cell r="K15">
            <v>11</v>
          </cell>
          <cell r="L15">
            <v>13</v>
          </cell>
          <cell r="M15">
            <v>12</v>
          </cell>
          <cell r="N15">
            <v>12</v>
          </cell>
          <cell r="O15">
            <v>13</v>
          </cell>
          <cell r="P15">
            <v>4</v>
          </cell>
          <cell r="Q15">
            <v>7</v>
          </cell>
          <cell r="R15">
            <v>12</v>
          </cell>
          <cell r="S15">
            <v>13</v>
          </cell>
          <cell r="T15">
            <v>15</v>
          </cell>
          <cell r="U15">
            <v>15</v>
          </cell>
          <cell r="V15">
            <v>15</v>
          </cell>
          <cell r="W15">
            <v>16</v>
          </cell>
          <cell r="X15">
            <v>49</v>
          </cell>
          <cell r="Y15">
            <v>42</v>
          </cell>
          <cell r="Z15">
            <v>32</v>
          </cell>
          <cell r="AA15">
            <v>32</v>
          </cell>
          <cell r="AB15">
            <v>32</v>
          </cell>
          <cell r="AC15">
            <v>27</v>
          </cell>
          <cell r="AD15">
            <v>21</v>
          </cell>
          <cell r="AE15">
            <v>16</v>
          </cell>
          <cell r="AF15">
            <v>0.7</v>
          </cell>
        </row>
        <row r="16">
          <cell r="B16">
            <v>525</v>
          </cell>
          <cell r="C16">
            <v>600</v>
          </cell>
          <cell r="D16">
            <v>675</v>
          </cell>
          <cell r="E16">
            <v>675</v>
          </cell>
          <cell r="F16">
            <v>750</v>
          </cell>
          <cell r="G16">
            <v>9999</v>
          </cell>
          <cell r="H16">
            <v>4</v>
          </cell>
          <cell r="I16">
            <v>5</v>
          </cell>
          <cell r="J16">
            <v>9</v>
          </cell>
          <cell r="K16">
            <v>10</v>
          </cell>
          <cell r="L16">
            <v>12</v>
          </cell>
          <cell r="M16">
            <v>11</v>
          </cell>
          <cell r="N16">
            <v>12</v>
          </cell>
          <cell r="O16">
            <v>12</v>
          </cell>
          <cell r="P16">
            <v>4</v>
          </cell>
          <cell r="Q16">
            <v>6</v>
          </cell>
          <cell r="R16">
            <v>11</v>
          </cell>
          <cell r="S16">
            <v>12</v>
          </cell>
          <cell r="T16">
            <v>14</v>
          </cell>
          <cell r="U16">
            <v>14</v>
          </cell>
          <cell r="V16">
            <v>13</v>
          </cell>
          <cell r="W16">
            <v>14</v>
          </cell>
          <cell r="X16">
            <v>50</v>
          </cell>
          <cell r="Y16">
            <v>44</v>
          </cell>
          <cell r="Z16">
            <v>32</v>
          </cell>
          <cell r="AA16">
            <v>32</v>
          </cell>
          <cell r="AB16">
            <v>34</v>
          </cell>
          <cell r="AC16">
            <v>29</v>
          </cell>
          <cell r="AD16">
            <v>24</v>
          </cell>
          <cell r="AE16">
            <v>18</v>
          </cell>
          <cell r="AF16">
            <v>0.8</v>
          </cell>
        </row>
        <row r="17">
          <cell r="B17">
            <v>675</v>
          </cell>
          <cell r="C17">
            <v>750</v>
          </cell>
          <cell r="D17">
            <v>825</v>
          </cell>
          <cell r="E17">
            <v>0</v>
          </cell>
          <cell r="F17">
            <v>300</v>
          </cell>
          <cell r="G17">
            <v>375</v>
          </cell>
          <cell r="H17">
            <v>4</v>
          </cell>
          <cell r="I17">
            <v>6</v>
          </cell>
          <cell r="J17">
            <v>10</v>
          </cell>
          <cell r="K17">
            <v>12</v>
          </cell>
          <cell r="L17">
            <v>16</v>
          </cell>
          <cell r="M17">
            <v>13</v>
          </cell>
          <cell r="N17">
            <v>12</v>
          </cell>
          <cell r="O17">
            <v>13</v>
          </cell>
          <cell r="P17">
            <v>4</v>
          </cell>
          <cell r="Q17">
            <v>7</v>
          </cell>
          <cell r="R17">
            <v>13</v>
          </cell>
          <cell r="S17">
            <v>16</v>
          </cell>
          <cell r="T17">
            <v>20</v>
          </cell>
          <cell r="U17">
            <v>15</v>
          </cell>
          <cell r="V17">
            <v>14</v>
          </cell>
          <cell r="W17">
            <v>15</v>
          </cell>
        </row>
        <row r="18">
          <cell r="B18">
            <v>675</v>
          </cell>
          <cell r="C18">
            <v>750</v>
          </cell>
          <cell r="D18">
            <v>825</v>
          </cell>
          <cell r="E18">
            <v>375</v>
          </cell>
          <cell r="F18">
            <v>450</v>
          </cell>
          <cell r="G18">
            <v>525</v>
          </cell>
          <cell r="H18">
            <v>4</v>
          </cell>
          <cell r="I18">
            <v>6</v>
          </cell>
          <cell r="J18">
            <v>10</v>
          </cell>
          <cell r="K18">
            <v>12</v>
          </cell>
          <cell r="L18">
            <v>16</v>
          </cell>
          <cell r="M18">
            <v>13</v>
          </cell>
          <cell r="N18">
            <v>12</v>
          </cell>
          <cell r="O18">
            <v>13</v>
          </cell>
          <cell r="P18">
            <v>4</v>
          </cell>
          <cell r="Q18">
            <v>7</v>
          </cell>
          <cell r="R18">
            <v>13</v>
          </cell>
          <cell r="S18">
            <v>16</v>
          </cell>
          <cell r="T18">
            <v>20</v>
          </cell>
          <cell r="U18">
            <v>15</v>
          </cell>
          <cell r="V18">
            <v>14</v>
          </cell>
          <cell r="W18">
            <v>15</v>
          </cell>
          <cell r="X18">
            <v>50</v>
          </cell>
          <cell r="Y18">
            <v>43</v>
          </cell>
          <cell r="Z18">
            <v>36</v>
          </cell>
          <cell r="AA18">
            <v>35</v>
          </cell>
          <cell r="AB18">
            <v>34</v>
          </cell>
          <cell r="AC18">
            <v>29</v>
          </cell>
          <cell r="AD18">
            <v>23</v>
          </cell>
          <cell r="AE18">
            <v>19</v>
          </cell>
          <cell r="AF18">
            <v>0.9</v>
          </cell>
        </row>
        <row r="19">
          <cell r="B19">
            <v>675</v>
          </cell>
          <cell r="C19">
            <v>750</v>
          </cell>
          <cell r="D19">
            <v>825</v>
          </cell>
          <cell r="E19">
            <v>525</v>
          </cell>
          <cell r="F19">
            <v>600</v>
          </cell>
          <cell r="G19">
            <v>675</v>
          </cell>
          <cell r="H19">
            <v>4</v>
          </cell>
          <cell r="I19">
            <v>6</v>
          </cell>
          <cell r="J19">
            <v>9</v>
          </cell>
          <cell r="K19">
            <v>10</v>
          </cell>
          <cell r="L19">
            <v>13</v>
          </cell>
          <cell r="M19">
            <v>11</v>
          </cell>
          <cell r="N19">
            <v>10</v>
          </cell>
          <cell r="O19">
            <v>11</v>
          </cell>
          <cell r="P19">
            <v>4</v>
          </cell>
          <cell r="Q19">
            <v>7</v>
          </cell>
          <cell r="R19">
            <v>12</v>
          </cell>
          <cell r="S19">
            <v>13</v>
          </cell>
          <cell r="T19">
            <v>17</v>
          </cell>
          <cell r="U19">
            <v>13</v>
          </cell>
          <cell r="V19">
            <v>13</v>
          </cell>
          <cell r="W19">
            <v>13</v>
          </cell>
          <cell r="X19">
            <v>50</v>
          </cell>
          <cell r="Y19">
            <v>43</v>
          </cell>
          <cell r="Z19">
            <v>34</v>
          </cell>
          <cell r="AA19">
            <v>34</v>
          </cell>
          <cell r="AB19">
            <v>33</v>
          </cell>
          <cell r="AC19">
            <v>30</v>
          </cell>
          <cell r="AD19">
            <v>22</v>
          </cell>
          <cell r="AE19">
            <v>19</v>
          </cell>
          <cell r="AF19">
            <v>0.8</v>
          </cell>
        </row>
        <row r="20">
          <cell r="B20">
            <v>675</v>
          </cell>
          <cell r="C20">
            <v>750</v>
          </cell>
          <cell r="D20">
            <v>825</v>
          </cell>
          <cell r="E20">
            <v>675</v>
          </cell>
          <cell r="F20">
            <v>750</v>
          </cell>
          <cell r="G20">
            <v>825</v>
          </cell>
          <cell r="H20">
            <v>4</v>
          </cell>
          <cell r="I20">
            <v>5</v>
          </cell>
          <cell r="J20">
            <v>8</v>
          </cell>
          <cell r="K20">
            <v>9</v>
          </cell>
          <cell r="L20">
            <v>11</v>
          </cell>
          <cell r="M20">
            <v>10</v>
          </cell>
          <cell r="N20">
            <v>9</v>
          </cell>
          <cell r="O20">
            <v>9</v>
          </cell>
          <cell r="P20">
            <v>5</v>
          </cell>
          <cell r="Q20">
            <v>7</v>
          </cell>
          <cell r="R20">
            <v>11</v>
          </cell>
          <cell r="S20">
            <v>12</v>
          </cell>
          <cell r="T20">
            <v>14</v>
          </cell>
          <cell r="U20">
            <v>12</v>
          </cell>
          <cell r="V20">
            <v>12</v>
          </cell>
          <cell r="W20">
            <v>12</v>
          </cell>
          <cell r="X20">
            <v>51</v>
          </cell>
          <cell r="Y20">
            <v>44</v>
          </cell>
          <cell r="Z20">
            <v>34</v>
          </cell>
          <cell r="AA20">
            <v>34</v>
          </cell>
          <cell r="AB20">
            <v>35</v>
          </cell>
          <cell r="AC20">
            <v>31</v>
          </cell>
          <cell r="AD20">
            <v>24</v>
          </cell>
          <cell r="AE20">
            <v>20</v>
          </cell>
          <cell r="AF20">
            <v>0.7</v>
          </cell>
        </row>
        <row r="21">
          <cell r="B21">
            <v>675</v>
          </cell>
          <cell r="C21">
            <v>750</v>
          </cell>
          <cell r="D21">
            <v>825</v>
          </cell>
          <cell r="E21">
            <v>825</v>
          </cell>
          <cell r="F21">
            <v>900</v>
          </cell>
          <cell r="G21">
            <v>9999</v>
          </cell>
          <cell r="H21">
            <v>4</v>
          </cell>
          <cell r="I21">
            <v>5</v>
          </cell>
          <cell r="J21">
            <v>8</v>
          </cell>
          <cell r="K21">
            <v>9</v>
          </cell>
          <cell r="L21">
            <v>10</v>
          </cell>
          <cell r="M21">
            <v>10</v>
          </cell>
          <cell r="N21">
            <v>9</v>
          </cell>
          <cell r="O21">
            <v>9</v>
          </cell>
          <cell r="P21">
            <v>5</v>
          </cell>
          <cell r="Q21">
            <v>6</v>
          </cell>
          <cell r="R21">
            <v>11</v>
          </cell>
          <cell r="S21">
            <v>11</v>
          </cell>
          <cell r="T21">
            <v>13</v>
          </cell>
          <cell r="U21">
            <v>12</v>
          </cell>
          <cell r="V21">
            <v>11</v>
          </cell>
          <cell r="W21">
            <v>12</v>
          </cell>
          <cell r="X21">
            <v>52</v>
          </cell>
          <cell r="Y21">
            <v>46</v>
          </cell>
          <cell r="Z21">
            <v>34</v>
          </cell>
          <cell r="AA21">
            <v>34</v>
          </cell>
          <cell r="AB21">
            <v>37</v>
          </cell>
          <cell r="AC21">
            <v>33</v>
          </cell>
          <cell r="AD21">
            <v>27</v>
          </cell>
          <cell r="AE21">
            <v>22</v>
          </cell>
          <cell r="AF21">
            <v>0.8</v>
          </cell>
        </row>
        <row r="22">
          <cell r="B22">
            <v>825</v>
          </cell>
          <cell r="C22">
            <v>900</v>
          </cell>
          <cell r="D22">
            <v>975</v>
          </cell>
          <cell r="E22">
            <v>0</v>
          </cell>
          <cell r="F22">
            <v>450</v>
          </cell>
          <cell r="G22">
            <v>525</v>
          </cell>
          <cell r="H22">
            <v>4</v>
          </cell>
          <cell r="I22">
            <v>6</v>
          </cell>
          <cell r="J22">
            <v>11</v>
          </cell>
          <cell r="K22">
            <v>13</v>
          </cell>
          <cell r="L22">
            <v>17</v>
          </cell>
          <cell r="M22">
            <v>15</v>
          </cell>
          <cell r="N22">
            <v>14</v>
          </cell>
          <cell r="O22">
            <v>14</v>
          </cell>
          <cell r="P22">
            <v>4</v>
          </cell>
          <cell r="Q22">
            <v>7</v>
          </cell>
          <cell r="R22">
            <v>13</v>
          </cell>
          <cell r="S22">
            <v>15</v>
          </cell>
          <cell r="T22">
            <v>21</v>
          </cell>
          <cell r="U22">
            <v>15</v>
          </cell>
          <cell r="V22">
            <v>15</v>
          </cell>
          <cell r="W22">
            <v>16</v>
          </cell>
          <cell r="X22">
            <v>50</v>
          </cell>
          <cell r="Y22">
            <v>42</v>
          </cell>
          <cell r="Z22">
            <v>36</v>
          </cell>
          <cell r="AA22">
            <v>35</v>
          </cell>
          <cell r="AB22">
            <v>34</v>
          </cell>
          <cell r="AC22">
            <v>30</v>
          </cell>
          <cell r="AD22">
            <v>23</v>
          </cell>
          <cell r="AE22">
            <v>20</v>
          </cell>
          <cell r="AF22">
            <v>0.8</v>
          </cell>
        </row>
        <row r="23">
          <cell r="B23">
            <v>825</v>
          </cell>
          <cell r="C23">
            <v>900</v>
          </cell>
          <cell r="D23">
            <v>975</v>
          </cell>
          <cell r="E23">
            <v>525</v>
          </cell>
          <cell r="F23">
            <v>600</v>
          </cell>
          <cell r="G23">
            <v>675</v>
          </cell>
          <cell r="H23">
            <v>4</v>
          </cell>
          <cell r="I23">
            <v>6</v>
          </cell>
          <cell r="J23">
            <v>10</v>
          </cell>
          <cell r="K23">
            <v>11</v>
          </cell>
          <cell r="L23">
            <v>14</v>
          </cell>
          <cell r="M23">
            <v>13</v>
          </cell>
          <cell r="N23">
            <v>12</v>
          </cell>
          <cell r="O23">
            <v>12</v>
          </cell>
          <cell r="P23">
            <v>4</v>
          </cell>
          <cell r="Q23">
            <v>7</v>
          </cell>
          <cell r="R23">
            <v>12</v>
          </cell>
          <cell r="S23">
            <v>14</v>
          </cell>
          <cell r="T23">
            <v>17</v>
          </cell>
          <cell r="U23">
            <v>14</v>
          </cell>
          <cell r="V23">
            <v>14</v>
          </cell>
          <cell r="W23">
            <v>15</v>
          </cell>
        </row>
        <row r="24">
          <cell r="B24">
            <v>825</v>
          </cell>
          <cell r="C24">
            <v>900</v>
          </cell>
          <cell r="D24">
            <v>975</v>
          </cell>
          <cell r="E24">
            <v>675</v>
          </cell>
          <cell r="F24">
            <v>750</v>
          </cell>
          <cell r="G24">
            <v>825</v>
          </cell>
          <cell r="H24">
            <v>4</v>
          </cell>
          <cell r="I24">
            <v>7</v>
          </cell>
          <cell r="J24">
            <v>10</v>
          </cell>
          <cell r="K24">
            <v>10</v>
          </cell>
          <cell r="L24">
            <v>11</v>
          </cell>
          <cell r="M24">
            <v>11</v>
          </cell>
          <cell r="N24">
            <v>10</v>
          </cell>
          <cell r="O24">
            <v>11</v>
          </cell>
          <cell r="P24">
            <v>5</v>
          </cell>
          <cell r="Q24">
            <v>7</v>
          </cell>
          <cell r="R24">
            <v>12</v>
          </cell>
          <cell r="S24">
            <v>13</v>
          </cell>
          <cell r="T24">
            <v>14</v>
          </cell>
          <cell r="U24">
            <v>13</v>
          </cell>
          <cell r="V24">
            <v>13</v>
          </cell>
          <cell r="W24">
            <v>14</v>
          </cell>
          <cell r="X24">
            <v>51</v>
          </cell>
          <cell r="Y24">
            <v>43</v>
          </cell>
          <cell r="Z24">
            <v>36</v>
          </cell>
          <cell r="AA24">
            <v>35</v>
          </cell>
          <cell r="AB24">
            <v>35</v>
          </cell>
          <cell r="AC24">
            <v>31</v>
          </cell>
          <cell r="AD24">
            <v>25</v>
          </cell>
          <cell r="AE24">
            <v>21</v>
          </cell>
          <cell r="AF24">
            <v>0.7</v>
          </cell>
        </row>
        <row r="25">
          <cell r="B25">
            <v>825</v>
          </cell>
          <cell r="C25">
            <v>900</v>
          </cell>
          <cell r="D25">
            <v>975</v>
          </cell>
          <cell r="E25">
            <v>825</v>
          </cell>
          <cell r="F25">
            <v>900</v>
          </cell>
          <cell r="G25">
            <v>9999</v>
          </cell>
          <cell r="H25">
            <v>4</v>
          </cell>
          <cell r="I25">
            <v>7</v>
          </cell>
          <cell r="J25">
            <v>10</v>
          </cell>
          <cell r="K25">
            <v>10</v>
          </cell>
          <cell r="L25">
            <v>10</v>
          </cell>
          <cell r="M25">
            <v>11</v>
          </cell>
          <cell r="N25">
            <v>10</v>
          </cell>
          <cell r="O25">
            <v>11</v>
          </cell>
          <cell r="P25">
            <v>5</v>
          </cell>
          <cell r="Q25">
            <v>8</v>
          </cell>
          <cell r="R25">
            <v>11</v>
          </cell>
          <cell r="S25">
            <v>13</v>
          </cell>
          <cell r="T25">
            <v>13</v>
          </cell>
          <cell r="U25">
            <v>13</v>
          </cell>
          <cell r="V25">
            <v>12</v>
          </cell>
          <cell r="W25">
            <v>13</v>
          </cell>
          <cell r="X25">
            <v>52</v>
          </cell>
          <cell r="Y25">
            <v>45</v>
          </cell>
          <cell r="Z25">
            <v>36</v>
          </cell>
          <cell r="AA25">
            <v>35</v>
          </cell>
          <cell r="AB25">
            <v>37</v>
          </cell>
          <cell r="AC25">
            <v>33</v>
          </cell>
          <cell r="AD25">
            <v>28</v>
          </cell>
          <cell r="AE25">
            <v>23</v>
          </cell>
          <cell r="AF25">
            <v>0.6</v>
          </cell>
        </row>
        <row r="26">
          <cell r="B26">
            <v>975</v>
          </cell>
          <cell r="C26">
            <v>1050</v>
          </cell>
          <cell r="D26">
            <v>1125</v>
          </cell>
          <cell r="E26">
            <v>0</v>
          </cell>
          <cell r="F26">
            <v>450</v>
          </cell>
          <cell r="G26">
            <v>675</v>
          </cell>
          <cell r="H26">
            <v>4</v>
          </cell>
          <cell r="I26">
            <v>6</v>
          </cell>
          <cell r="J26">
            <v>11</v>
          </cell>
          <cell r="K26">
            <v>13</v>
          </cell>
          <cell r="L26">
            <v>17</v>
          </cell>
          <cell r="M26">
            <v>15</v>
          </cell>
          <cell r="N26">
            <v>14</v>
          </cell>
          <cell r="O26">
            <v>14</v>
          </cell>
          <cell r="P26">
            <v>4</v>
          </cell>
          <cell r="Q26">
            <v>7</v>
          </cell>
          <cell r="R26">
            <v>13</v>
          </cell>
          <cell r="S26">
            <v>15</v>
          </cell>
          <cell r="T26">
            <v>21</v>
          </cell>
          <cell r="U26">
            <v>15</v>
          </cell>
          <cell r="V26">
            <v>15</v>
          </cell>
          <cell r="W26">
            <v>16</v>
          </cell>
        </row>
        <row r="27">
          <cell r="B27">
            <v>975</v>
          </cell>
          <cell r="C27">
            <v>1050</v>
          </cell>
          <cell r="D27">
            <v>1125</v>
          </cell>
          <cell r="E27">
            <v>300</v>
          </cell>
          <cell r="F27">
            <v>600</v>
          </cell>
          <cell r="G27">
            <v>675</v>
          </cell>
          <cell r="H27">
            <v>4</v>
          </cell>
          <cell r="I27">
            <v>6</v>
          </cell>
          <cell r="J27">
            <v>10</v>
          </cell>
          <cell r="K27">
            <v>11</v>
          </cell>
          <cell r="L27">
            <v>14</v>
          </cell>
          <cell r="M27">
            <v>13</v>
          </cell>
          <cell r="N27">
            <v>12</v>
          </cell>
          <cell r="O27">
            <v>12</v>
          </cell>
          <cell r="P27">
            <v>4</v>
          </cell>
          <cell r="Q27">
            <v>7</v>
          </cell>
          <cell r="R27">
            <v>12</v>
          </cell>
          <cell r="S27">
            <v>14</v>
          </cell>
          <cell r="T27">
            <v>17</v>
          </cell>
          <cell r="U27">
            <v>14</v>
          </cell>
          <cell r="V27">
            <v>14</v>
          </cell>
          <cell r="W27">
            <v>15</v>
          </cell>
        </row>
        <row r="28">
          <cell r="B28">
            <v>975</v>
          </cell>
          <cell r="C28">
            <v>1050</v>
          </cell>
          <cell r="D28">
            <v>1125</v>
          </cell>
          <cell r="E28">
            <v>675</v>
          </cell>
          <cell r="F28">
            <v>750</v>
          </cell>
          <cell r="G28">
            <v>825</v>
          </cell>
          <cell r="H28">
            <v>4</v>
          </cell>
          <cell r="I28">
            <v>7</v>
          </cell>
          <cell r="J28">
            <v>10</v>
          </cell>
          <cell r="K28">
            <v>10</v>
          </cell>
          <cell r="L28">
            <v>11</v>
          </cell>
          <cell r="M28">
            <v>11</v>
          </cell>
          <cell r="N28">
            <v>10</v>
          </cell>
          <cell r="O28">
            <v>11</v>
          </cell>
          <cell r="P28">
            <v>5</v>
          </cell>
          <cell r="Q28">
            <v>7</v>
          </cell>
          <cell r="R28">
            <v>12</v>
          </cell>
          <cell r="S28">
            <v>13</v>
          </cell>
          <cell r="T28">
            <v>14</v>
          </cell>
          <cell r="U28">
            <v>13</v>
          </cell>
          <cell r="V28">
            <v>13</v>
          </cell>
          <cell r="W28">
            <v>14</v>
          </cell>
        </row>
        <row r="29">
          <cell r="B29">
            <v>975</v>
          </cell>
          <cell r="C29">
            <v>1050</v>
          </cell>
          <cell r="D29">
            <v>1125</v>
          </cell>
          <cell r="E29">
            <v>825</v>
          </cell>
          <cell r="F29">
            <v>900</v>
          </cell>
          <cell r="G29">
            <v>975</v>
          </cell>
          <cell r="H29">
            <v>4</v>
          </cell>
          <cell r="I29">
            <v>7</v>
          </cell>
          <cell r="J29">
            <v>10</v>
          </cell>
          <cell r="K29">
            <v>10</v>
          </cell>
          <cell r="L29">
            <v>10</v>
          </cell>
          <cell r="M29">
            <v>11</v>
          </cell>
          <cell r="N29">
            <v>10</v>
          </cell>
          <cell r="O29">
            <v>11</v>
          </cell>
          <cell r="P29">
            <v>5</v>
          </cell>
          <cell r="Q29">
            <v>8</v>
          </cell>
          <cell r="R29">
            <v>11</v>
          </cell>
          <cell r="S29">
            <v>13</v>
          </cell>
          <cell r="T29">
            <v>13</v>
          </cell>
          <cell r="U29">
            <v>13</v>
          </cell>
          <cell r="V29">
            <v>12</v>
          </cell>
          <cell r="W29">
            <v>13</v>
          </cell>
        </row>
        <row r="30">
          <cell r="B30">
            <v>975</v>
          </cell>
          <cell r="C30">
            <v>1050</v>
          </cell>
          <cell r="D30">
            <v>1125</v>
          </cell>
          <cell r="E30">
            <v>975</v>
          </cell>
          <cell r="F30">
            <v>1050</v>
          </cell>
          <cell r="G30">
            <v>9999</v>
          </cell>
          <cell r="H30">
            <v>4</v>
          </cell>
          <cell r="I30">
            <v>7</v>
          </cell>
          <cell r="J30">
            <v>10</v>
          </cell>
          <cell r="K30">
            <v>10</v>
          </cell>
          <cell r="L30">
            <v>10</v>
          </cell>
          <cell r="M30">
            <v>11</v>
          </cell>
          <cell r="N30">
            <v>10</v>
          </cell>
          <cell r="O30">
            <v>11</v>
          </cell>
          <cell r="P30">
            <v>5</v>
          </cell>
          <cell r="Q30">
            <v>8</v>
          </cell>
          <cell r="R30">
            <v>11</v>
          </cell>
          <cell r="S30">
            <v>13</v>
          </cell>
          <cell r="T30">
            <v>13</v>
          </cell>
          <cell r="U30">
            <v>13</v>
          </cell>
          <cell r="V30">
            <v>12</v>
          </cell>
          <cell r="W30">
            <v>13</v>
          </cell>
        </row>
        <row r="31">
          <cell r="B31">
            <v>1125</v>
          </cell>
          <cell r="C31">
            <v>1200</v>
          </cell>
          <cell r="D31">
            <v>1350</v>
          </cell>
          <cell r="E31">
            <v>0</v>
          </cell>
          <cell r="F31">
            <v>600</v>
          </cell>
          <cell r="G31">
            <v>675</v>
          </cell>
          <cell r="H31">
            <v>4</v>
          </cell>
          <cell r="I31">
            <v>7</v>
          </cell>
          <cell r="J31">
            <v>11</v>
          </cell>
          <cell r="K31">
            <v>12</v>
          </cell>
          <cell r="L31">
            <v>15</v>
          </cell>
          <cell r="M31">
            <v>13</v>
          </cell>
          <cell r="N31">
            <v>12</v>
          </cell>
          <cell r="O31">
            <v>12</v>
          </cell>
          <cell r="P31">
            <v>5</v>
          </cell>
          <cell r="Q31">
            <v>8</v>
          </cell>
          <cell r="R31">
            <v>12</v>
          </cell>
          <cell r="S31">
            <v>13</v>
          </cell>
          <cell r="T31">
            <v>17</v>
          </cell>
          <cell r="U31">
            <v>14</v>
          </cell>
          <cell r="V31">
            <v>13</v>
          </cell>
          <cell r="W31">
            <v>13</v>
          </cell>
          <cell r="X31">
            <v>51</v>
          </cell>
          <cell r="Y31">
            <v>45</v>
          </cell>
          <cell r="Z31">
            <v>36</v>
          </cell>
          <cell r="AA31">
            <v>36</v>
          </cell>
          <cell r="AB31">
            <v>37</v>
          </cell>
          <cell r="AC31">
            <v>33</v>
          </cell>
          <cell r="AD31">
            <v>26</v>
          </cell>
          <cell r="AE31">
            <v>21</v>
          </cell>
          <cell r="AF31">
            <v>0.8</v>
          </cell>
        </row>
        <row r="32">
          <cell r="B32">
            <v>1125</v>
          </cell>
          <cell r="C32">
            <v>1200</v>
          </cell>
          <cell r="D32">
            <v>1350</v>
          </cell>
          <cell r="E32">
            <v>675</v>
          </cell>
          <cell r="F32">
            <v>750</v>
          </cell>
          <cell r="G32">
            <v>825</v>
          </cell>
          <cell r="H32">
            <v>4</v>
          </cell>
          <cell r="I32">
            <v>7</v>
          </cell>
          <cell r="J32">
            <v>10</v>
          </cell>
          <cell r="K32">
            <v>11</v>
          </cell>
          <cell r="L32">
            <v>13</v>
          </cell>
          <cell r="M32">
            <v>12</v>
          </cell>
          <cell r="N32">
            <v>11</v>
          </cell>
          <cell r="O32">
            <v>11</v>
          </cell>
          <cell r="P32">
            <v>5</v>
          </cell>
          <cell r="Q32">
            <v>8</v>
          </cell>
          <cell r="R32">
            <v>12</v>
          </cell>
          <cell r="S32">
            <v>13</v>
          </cell>
          <cell r="T32">
            <v>15</v>
          </cell>
          <cell r="U32">
            <v>13</v>
          </cell>
          <cell r="V32">
            <v>12</v>
          </cell>
          <cell r="W32">
            <v>12</v>
          </cell>
        </row>
        <row r="33">
          <cell r="B33">
            <v>1125</v>
          </cell>
          <cell r="C33">
            <v>1200</v>
          </cell>
          <cell r="D33">
            <v>1350</v>
          </cell>
          <cell r="E33">
            <v>825</v>
          </cell>
          <cell r="F33">
            <v>900</v>
          </cell>
          <cell r="G33">
            <v>975</v>
          </cell>
          <cell r="H33">
            <v>4</v>
          </cell>
          <cell r="I33">
            <v>7</v>
          </cell>
          <cell r="J33">
            <v>9</v>
          </cell>
          <cell r="K33">
            <v>10</v>
          </cell>
          <cell r="L33">
            <v>10</v>
          </cell>
          <cell r="M33">
            <v>10</v>
          </cell>
          <cell r="N33">
            <v>9</v>
          </cell>
          <cell r="O33">
            <v>10</v>
          </cell>
          <cell r="P33">
            <v>5</v>
          </cell>
          <cell r="Q33">
            <v>8</v>
          </cell>
          <cell r="R33">
            <v>11</v>
          </cell>
          <cell r="S33">
            <v>12</v>
          </cell>
          <cell r="T33">
            <v>13</v>
          </cell>
          <cell r="U33">
            <v>12</v>
          </cell>
          <cell r="V33">
            <v>11</v>
          </cell>
          <cell r="W33">
            <v>11</v>
          </cell>
          <cell r="X33">
            <v>52</v>
          </cell>
          <cell r="Y33">
            <v>45</v>
          </cell>
          <cell r="Z33">
            <v>36</v>
          </cell>
          <cell r="AA33">
            <v>36</v>
          </cell>
          <cell r="AB33">
            <v>37</v>
          </cell>
          <cell r="AC33">
            <v>33</v>
          </cell>
          <cell r="AD33">
            <v>26</v>
          </cell>
          <cell r="AE33">
            <v>21</v>
          </cell>
          <cell r="AF33">
            <v>0.7</v>
          </cell>
        </row>
        <row r="34">
          <cell r="B34">
            <v>1125</v>
          </cell>
          <cell r="C34">
            <v>1200</v>
          </cell>
          <cell r="D34">
            <v>1350</v>
          </cell>
          <cell r="E34">
            <v>975</v>
          </cell>
          <cell r="F34">
            <v>1050</v>
          </cell>
          <cell r="G34">
            <v>1125</v>
          </cell>
          <cell r="H34">
            <v>4</v>
          </cell>
          <cell r="I34">
            <v>7</v>
          </cell>
          <cell r="J34">
            <v>9</v>
          </cell>
          <cell r="K34">
            <v>10</v>
          </cell>
          <cell r="L34">
            <v>10</v>
          </cell>
          <cell r="M34">
            <v>10</v>
          </cell>
          <cell r="N34">
            <v>9</v>
          </cell>
          <cell r="O34">
            <v>10</v>
          </cell>
          <cell r="P34">
            <v>5</v>
          </cell>
          <cell r="Q34">
            <v>8</v>
          </cell>
          <cell r="R34">
            <v>11</v>
          </cell>
          <cell r="S34">
            <v>12</v>
          </cell>
          <cell r="T34">
            <v>13</v>
          </cell>
          <cell r="U34">
            <v>12</v>
          </cell>
          <cell r="V34">
            <v>11</v>
          </cell>
          <cell r="W34">
            <v>11</v>
          </cell>
        </row>
        <row r="35">
          <cell r="B35">
            <v>1125</v>
          </cell>
          <cell r="C35">
            <v>1200</v>
          </cell>
          <cell r="D35">
            <v>1350</v>
          </cell>
          <cell r="E35">
            <v>1125</v>
          </cell>
          <cell r="F35">
            <v>1200</v>
          </cell>
          <cell r="G35">
            <v>9999</v>
          </cell>
          <cell r="H35">
            <v>4</v>
          </cell>
          <cell r="I35">
            <v>7</v>
          </cell>
          <cell r="J35">
            <v>9</v>
          </cell>
          <cell r="K35">
            <v>10</v>
          </cell>
          <cell r="L35">
            <v>10</v>
          </cell>
          <cell r="M35">
            <v>10</v>
          </cell>
          <cell r="N35">
            <v>9</v>
          </cell>
          <cell r="O35">
            <v>10</v>
          </cell>
          <cell r="P35">
            <v>5</v>
          </cell>
          <cell r="Q35">
            <v>8</v>
          </cell>
          <cell r="R35">
            <v>11</v>
          </cell>
          <cell r="S35">
            <v>12</v>
          </cell>
          <cell r="T35">
            <v>13</v>
          </cell>
          <cell r="U35">
            <v>12</v>
          </cell>
          <cell r="V35">
            <v>11</v>
          </cell>
          <cell r="W35">
            <v>11</v>
          </cell>
        </row>
        <row r="36">
          <cell r="B36">
            <v>1350</v>
          </cell>
          <cell r="C36">
            <v>1500</v>
          </cell>
          <cell r="D36">
            <v>1650</v>
          </cell>
          <cell r="E36">
            <v>0</v>
          </cell>
          <cell r="F36">
            <v>600</v>
          </cell>
          <cell r="G36">
            <v>675</v>
          </cell>
          <cell r="H36">
            <v>5</v>
          </cell>
          <cell r="I36">
            <v>9</v>
          </cell>
          <cell r="J36">
            <v>10</v>
          </cell>
          <cell r="K36">
            <v>13</v>
          </cell>
          <cell r="L36">
            <v>15</v>
          </cell>
          <cell r="M36">
            <v>12</v>
          </cell>
          <cell r="N36">
            <v>11</v>
          </cell>
          <cell r="O36">
            <v>11</v>
          </cell>
          <cell r="P36">
            <v>6</v>
          </cell>
          <cell r="Q36">
            <v>9</v>
          </cell>
          <cell r="R36">
            <v>13</v>
          </cell>
          <cell r="S36">
            <v>15</v>
          </cell>
          <cell r="T36">
            <v>17</v>
          </cell>
          <cell r="U36">
            <v>13</v>
          </cell>
          <cell r="V36">
            <v>12</v>
          </cell>
          <cell r="W36">
            <v>12</v>
          </cell>
        </row>
        <row r="37">
          <cell r="B37">
            <v>1350</v>
          </cell>
          <cell r="C37">
            <v>1500</v>
          </cell>
          <cell r="D37">
            <v>1650</v>
          </cell>
          <cell r="E37">
            <v>675</v>
          </cell>
          <cell r="F37">
            <v>750</v>
          </cell>
          <cell r="G37">
            <v>825</v>
          </cell>
          <cell r="H37">
            <v>5</v>
          </cell>
          <cell r="I37">
            <v>9</v>
          </cell>
          <cell r="J37">
            <v>10</v>
          </cell>
          <cell r="K37">
            <v>13</v>
          </cell>
          <cell r="L37">
            <v>15</v>
          </cell>
          <cell r="M37">
            <v>12</v>
          </cell>
          <cell r="N37">
            <v>11</v>
          </cell>
          <cell r="O37">
            <v>11</v>
          </cell>
          <cell r="P37">
            <v>6</v>
          </cell>
          <cell r="Q37">
            <v>9</v>
          </cell>
          <cell r="R37">
            <v>13</v>
          </cell>
          <cell r="S37">
            <v>15</v>
          </cell>
          <cell r="T37">
            <v>17</v>
          </cell>
          <cell r="U37">
            <v>13</v>
          </cell>
          <cell r="V37">
            <v>12</v>
          </cell>
          <cell r="W37">
            <v>12</v>
          </cell>
          <cell r="X37">
            <v>52</v>
          </cell>
          <cell r="Y37">
            <v>45</v>
          </cell>
          <cell r="Z37">
            <v>36</v>
          </cell>
          <cell r="AA37">
            <v>35</v>
          </cell>
          <cell r="AB37">
            <v>36</v>
          </cell>
          <cell r="AC37">
            <v>32</v>
          </cell>
          <cell r="AD37">
            <v>26</v>
          </cell>
          <cell r="AE37">
            <v>22</v>
          </cell>
          <cell r="AF37">
            <v>0.8</v>
          </cell>
        </row>
        <row r="38">
          <cell r="B38">
            <v>1350</v>
          </cell>
          <cell r="C38">
            <v>1500</v>
          </cell>
          <cell r="D38">
            <v>1650</v>
          </cell>
          <cell r="E38">
            <v>825</v>
          </cell>
          <cell r="F38">
            <v>900</v>
          </cell>
          <cell r="G38">
            <v>975</v>
          </cell>
          <cell r="H38">
            <v>5</v>
          </cell>
          <cell r="I38">
            <v>8</v>
          </cell>
          <cell r="J38">
            <v>9</v>
          </cell>
          <cell r="K38">
            <v>12</v>
          </cell>
          <cell r="L38">
            <v>13</v>
          </cell>
          <cell r="M38">
            <v>11</v>
          </cell>
          <cell r="N38">
            <v>10</v>
          </cell>
          <cell r="O38">
            <v>10</v>
          </cell>
          <cell r="P38">
            <v>6</v>
          </cell>
          <cell r="Q38">
            <v>8</v>
          </cell>
          <cell r="R38">
            <v>12</v>
          </cell>
          <cell r="S38">
            <v>14</v>
          </cell>
          <cell r="T38">
            <v>16</v>
          </cell>
          <cell r="U38">
            <v>12</v>
          </cell>
          <cell r="V38">
            <v>11</v>
          </cell>
          <cell r="W38">
            <v>11</v>
          </cell>
        </row>
        <row r="39">
          <cell r="B39">
            <v>1350</v>
          </cell>
          <cell r="C39">
            <v>1500</v>
          </cell>
          <cell r="D39">
            <v>1650</v>
          </cell>
          <cell r="E39">
            <v>975</v>
          </cell>
          <cell r="F39">
            <v>1050</v>
          </cell>
          <cell r="G39">
            <v>1125</v>
          </cell>
          <cell r="H39">
            <v>5</v>
          </cell>
          <cell r="I39">
            <v>8</v>
          </cell>
          <cell r="J39">
            <v>9</v>
          </cell>
          <cell r="K39">
            <v>11</v>
          </cell>
          <cell r="L39">
            <v>12</v>
          </cell>
          <cell r="M39">
            <v>11</v>
          </cell>
          <cell r="N39">
            <v>10</v>
          </cell>
          <cell r="O39">
            <v>10</v>
          </cell>
          <cell r="P39">
            <v>6</v>
          </cell>
          <cell r="Q39">
            <v>8</v>
          </cell>
          <cell r="R39">
            <v>12</v>
          </cell>
          <cell r="S39">
            <v>13</v>
          </cell>
          <cell r="T39">
            <v>15</v>
          </cell>
          <cell r="U39">
            <v>12</v>
          </cell>
          <cell r="V39">
            <v>11</v>
          </cell>
          <cell r="W39">
            <v>11</v>
          </cell>
        </row>
        <row r="40">
          <cell r="B40">
            <v>1350</v>
          </cell>
          <cell r="C40">
            <v>1500</v>
          </cell>
          <cell r="D40">
            <v>1650</v>
          </cell>
          <cell r="E40">
            <v>1125</v>
          </cell>
          <cell r="F40">
            <v>1200</v>
          </cell>
          <cell r="G40">
            <v>1350</v>
          </cell>
          <cell r="H40">
            <v>5</v>
          </cell>
          <cell r="I40">
            <v>7</v>
          </cell>
          <cell r="J40">
            <v>8</v>
          </cell>
          <cell r="K40">
            <v>9</v>
          </cell>
          <cell r="L40">
            <v>10</v>
          </cell>
          <cell r="M40">
            <v>10</v>
          </cell>
          <cell r="N40">
            <v>9</v>
          </cell>
          <cell r="O40">
            <v>9</v>
          </cell>
          <cell r="P40">
            <v>6</v>
          </cell>
          <cell r="Q40">
            <v>7</v>
          </cell>
          <cell r="R40">
            <v>11</v>
          </cell>
          <cell r="S40">
            <v>12</v>
          </cell>
          <cell r="T40">
            <v>13</v>
          </cell>
          <cell r="U40">
            <v>11</v>
          </cell>
          <cell r="V40">
            <v>10</v>
          </cell>
          <cell r="W40">
            <v>10</v>
          </cell>
          <cell r="X40">
            <v>53</v>
          </cell>
          <cell r="Y40">
            <v>45</v>
          </cell>
          <cell r="Z40">
            <v>36</v>
          </cell>
          <cell r="AA40">
            <v>35</v>
          </cell>
          <cell r="AB40">
            <v>36</v>
          </cell>
          <cell r="AC40">
            <v>32</v>
          </cell>
          <cell r="AD40">
            <v>26</v>
          </cell>
          <cell r="AE40">
            <v>22</v>
          </cell>
          <cell r="AF40">
            <v>0.7</v>
          </cell>
        </row>
        <row r="41">
          <cell r="B41">
            <v>1350</v>
          </cell>
          <cell r="C41">
            <v>1500</v>
          </cell>
          <cell r="D41">
            <v>1650</v>
          </cell>
          <cell r="E41">
            <v>1350</v>
          </cell>
          <cell r="F41">
            <v>1500</v>
          </cell>
          <cell r="G41">
            <v>9999</v>
          </cell>
          <cell r="H41">
            <v>5</v>
          </cell>
          <cell r="I41">
            <v>7</v>
          </cell>
          <cell r="J41">
            <v>8</v>
          </cell>
          <cell r="K41">
            <v>9</v>
          </cell>
          <cell r="L41">
            <v>10</v>
          </cell>
          <cell r="M41">
            <v>10</v>
          </cell>
          <cell r="N41">
            <v>9</v>
          </cell>
          <cell r="O41">
            <v>9</v>
          </cell>
          <cell r="P41">
            <v>6</v>
          </cell>
          <cell r="Q41">
            <v>7</v>
          </cell>
          <cell r="R41">
            <v>11</v>
          </cell>
          <cell r="S41">
            <v>12</v>
          </cell>
          <cell r="T41">
            <v>13</v>
          </cell>
          <cell r="U41">
            <v>11</v>
          </cell>
          <cell r="V41">
            <v>10</v>
          </cell>
          <cell r="W41">
            <v>10</v>
          </cell>
        </row>
        <row r="42">
          <cell r="B42">
            <v>1650</v>
          </cell>
          <cell r="C42">
            <v>1800</v>
          </cell>
          <cell r="D42">
            <v>1950</v>
          </cell>
          <cell r="E42">
            <v>0</v>
          </cell>
          <cell r="F42">
            <v>600</v>
          </cell>
          <cell r="G42">
            <v>675</v>
          </cell>
          <cell r="H42">
            <v>5</v>
          </cell>
          <cell r="I42">
            <v>8</v>
          </cell>
          <cell r="J42">
            <v>10</v>
          </cell>
          <cell r="K42">
            <v>11</v>
          </cell>
          <cell r="L42">
            <v>12</v>
          </cell>
          <cell r="M42">
            <v>10</v>
          </cell>
          <cell r="N42">
            <v>9</v>
          </cell>
          <cell r="O42">
            <v>9</v>
          </cell>
          <cell r="P42">
            <v>7</v>
          </cell>
          <cell r="Q42">
            <v>8</v>
          </cell>
          <cell r="R42">
            <v>11</v>
          </cell>
          <cell r="S42">
            <v>12</v>
          </cell>
          <cell r="T42">
            <v>13</v>
          </cell>
          <cell r="U42">
            <v>10</v>
          </cell>
          <cell r="V42">
            <v>11</v>
          </cell>
          <cell r="W42">
            <v>11</v>
          </cell>
        </row>
        <row r="43">
          <cell r="B43">
            <v>1650</v>
          </cell>
          <cell r="C43">
            <v>1800</v>
          </cell>
          <cell r="D43">
            <v>1950</v>
          </cell>
          <cell r="E43">
            <v>675</v>
          </cell>
          <cell r="F43">
            <v>750</v>
          </cell>
          <cell r="G43">
            <v>825</v>
          </cell>
          <cell r="H43">
            <v>5</v>
          </cell>
          <cell r="I43">
            <v>8</v>
          </cell>
          <cell r="J43">
            <v>10</v>
          </cell>
          <cell r="K43">
            <v>11</v>
          </cell>
          <cell r="L43">
            <v>12</v>
          </cell>
          <cell r="M43">
            <v>10</v>
          </cell>
          <cell r="N43">
            <v>9</v>
          </cell>
          <cell r="O43">
            <v>9</v>
          </cell>
          <cell r="P43">
            <v>7</v>
          </cell>
          <cell r="Q43">
            <v>8</v>
          </cell>
          <cell r="R43">
            <v>11</v>
          </cell>
          <cell r="S43">
            <v>12</v>
          </cell>
          <cell r="T43">
            <v>13</v>
          </cell>
          <cell r="U43">
            <v>10</v>
          </cell>
          <cell r="V43">
            <v>11</v>
          </cell>
          <cell r="W43">
            <v>11</v>
          </cell>
        </row>
        <row r="44">
          <cell r="B44">
            <v>1650</v>
          </cell>
          <cell r="C44">
            <v>1800</v>
          </cell>
          <cell r="D44">
            <v>1950</v>
          </cell>
          <cell r="E44">
            <v>825</v>
          </cell>
          <cell r="F44">
            <v>900</v>
          </cell>
          <cell r="G44">
            <v>975</v>
          </cell>
          <cell r="H44">
            <v>5</v>
          </cell>
          <cell r="I44">
            <v>8</v>
          </cell>
          <cell r="J44">
            <v>10</v>
          </cell>
          <cell r="K44">
            <v>11</v>
          </cell>
          <cell r="L44">
            <v>12</v>
          </cell>
          <cell r="M44">
            <v>10</v>
          </cell>
          <cell r="N44">
            <v>9</v>
          </cell>
          <cell r="O44">
            <v>9</v>
          </cell>
          <cell r="P44">
            <v>7</v>
          </cell>
          <cell r="Q44">
            <v>8</v>
          </cell>
          <cell r="R44">
            <v>11</v>
          </cell>
          <cell r="S44">
            <v>12</v>
          </cell>
          <cell r="T44">
            <v>13</v>
          </cell>
          <cell r="U44">
            <v>10</v>
          </cell>
          <cell r="V44">
            <v>11</v>
          </cell>
          <cell r="W44">
            <v>11</v>
          </cell>
        </row>
        <row r="45">
          <cell r="B45">
            <v>1650</v>
          </cell>
          <cell r="C45">
            <v>1800</v>
          </cell>
          <cell r="D45">
            <v>1950</v>
          </cell>
          <cell r="E45">
            <v>975</v>
          </cell>
          <cell r="F45">
            <v>1050</v>
          </cell>
          <cell r="G45">
            <v>1125</v>
          </cell>
          <cell r="H45">
            <v>5</v>
          </cell>
          <cell r="I45">
            <v>8</v>
          </cell>
          <cell r="J45">
            <v>10</v>
          </cell>
          <cell r="K45">
            <v>11</v>
          </cell>
          <cell r="L45">
            <v>12</v>
          </cell>
          <cell r="M45">
            <v>10</v>
          </cell>
          <cell r="N45">
            <v>9</v>
          </cell>
          <cell r="O45">
            <v>9</v>
          </cell>
          <cell r="P45">
            <v>7</v>
          </cell>
          <cell r="Q45">
            <v>8</v>
          </cell>
          <cell r="R45">
            <v>11</v>
          </cell>
          <cell r="S45">
            <v>12</v>
          </cell>
          <cell r="T45">
            <v>13</v>
          </cell>
          <cell r="U45">
            <v>10</v>
          </cell>
          <cell r="V45">
            <v>11</v>
          </cell>
          <cell r="W45">
            <v>11</v>
          </cell>
        </row>
        <row r="46">
          <cell r="B46">
            <v>1650</v>
          </cell>
          <cell r="C46">
            <v>1800</v>
          </cell>
          <cell r="D46">
            <v>1950</v>
          </cell>
          <cell r="E46">
            <v>1125</v>
          </cell>
          <cell r="F46">
            <v>1200</v>
          </cell>
          <cell r="G46">
            <v>1350</v>
          </cell>
          <cell r="H46">
            <v>5</v>
          </cell>
          <cell r="I46">
            <v>8</v>
          </cell>
          <cell r="J46">
            <v>9</v>
          </cell>
          <cell r="K46">
            <v>10</v>
          </cell>
          <cell r="L46">
            <v>11</v>
          </cell>
          <cell r="M46">
            <v>9</v>
          </cell>
          <cell r="N46">
            <v>8</v>
          </cell>
          <cell r="O46">
            <v>8</v>
          </cell>
          <cell r="P46">
            <v>7</v>
          </cell>
          <cell r="Q46">
            <v>8</v>
          </cell>
          <cell r="R46">
            <v>10</v>
          </cell>
          <cell r="S46">
            <v>11</v>
          </cell>
          <cell r="T46">
            <v>12</v>
          </cell>
          <cell r="U46">
            <v>9</v>
          </cell>
          <cell r="V46">
            <v>9</v>
          </cell>
          <cell r="W46">
            <v>9</v>
          </cell>
        </row>
        <row r="47">
          <cell r="B47">
            <v>1650</v>
          </cell>
          <cell r="C47">
            <v>1800</v>
          </cell>
          <cell r="D47">
            <v>1950</v>
          </cell>
          <cell r="E47">
            <v>1350</v>
          </cell>
          <cell r="F47">
            <v>1500</v>
          </cell>
          <cell r="G47">
            <v>1650</v>
          </cell>
          <cell r="H47">
            <v>5</v>
          </cell>
          <cell r="I47">
            <v>7</v>
          </cell>
          <cell r="J47">
            <v>8</v>
          </cell>
          <cell r="K47">
            <v>9</v>
          </cell>
          <cell r="L47">
            <v>9</v>
          </cell>
          <cell r="M47">
            <v>8</v>
          </cell>
          <cell r="N47">
            <v>7</v>
          </cell>
          <cell r="O47">
            <v>7</v>
          </cell>
          <cell r="P47">
            <v>7</v>
          </cell>
          <cell r="Q47">
            <v>7</v>
          </cell>
          <cell r="R47">
            <v>9</v>
          </cell>
          <cell r="S47">
            <v>10</v>
          </cell>
          <cell r="T47">
            <v>10</v>
          </cell>
          <cell r="U47">
            <v>8</v>
          </cell>
          <cell r="V47">
            <v>7</v>
          </cell>
          <cell r="W47">
            <v>7</v>
          </cell>
        </row>
        <row r="48">
          <cell r="B48">
            <v>1650</v>
          </cell>
          <cell r="C48">
            <v>1800</v>
          </cell>
          <cell r="D48">
            <v>1950</v>
          </cell>
          <cell r="E48">
            <v>1650</v>
          </cell>
          <cell r="F48">
            <v>1800</v>
          </cell>
          <cell r="G48">
            <v>9999</v>
          </cell>
          <cell r="H48">
            <v>5</v>
          </cell>
          <cell r="I48">
            <v>7</v>
          </cell>
          <cell r="J48">
            <v>8</v>
          </cell>
          <cell r="K48">
            <v>9</v>
          </cell>
          <cell r="L48">
            <v>9</v>
          </cell>
          <cell r="M48">
            <v>8</v>
          </cell>
          <cell r="N48">
            <v>7</v>
          </cell>
          <cell r="O48">
            <v>7</v>
          </cell>
          <cell r="P48">
            <v>7</v>
          </cell>
          <cell r="Q48">
            <v>7</v>
          </cell>
          <cell r="R48">
            <v>9</v>
          </cell>
          <cell r="S48">
            <v>10</v>
          </cell>
          <cell r="T48">
            <v>10</v>
          </cell>
          <cell r="U48">
            <v>8</v>
          </cell>
          <cell r="V48">
            <v>7</v>
          </cell>
          <cell r="W48">
            <v>7</v>
          </cell>
        </row>
        <row r="49">
          <cell r="B49">
            <v>1950</v>
          </cell>
          <cell r="C49">
            <v>2100</v>
          </cell>
          <cell r="D49">
            <v>9999</v>
          </cell>
          <cell r="E49">
            <v>0</v>
          </cell>
          <cell r="F49">
            <v>600</v>
          </cell>
          <cell r="G49">
            <v>675</v>
          </cell>
          <cell r="H49">
            <v>5</v>
          </cell>
          <cell r="I49">
            <v>8</v>
          </cell>
          <cell r="J49">
            <v>10</v>
          </cell>
          <cell r="K49">
            <v>11</v>
          </cell>
          <cell r="L49">
            <v>12</v>
          </cell>
          <cell r="M49">
            <v>10</v>
          </cell>
          <cell r="N49">
            <v>9</v>
          </cell>
          <cell r="O49">
            <v>9</v>
          </cell>
          <cell r="P49">
            <v>7</v>
          </cell>
          <cell r="Q49">
            <v>8</v>
          </cell>
          <cell r="R49">
            <v>11</v>
          </cell>
          <cell r="S49">
            <v>12</v>
          </cell>
          <cell r="T49">
            <v>13</v>
          </cell>
          <cell r="U49">
            <v>10</v>
          </cell>
          <cell r="V49">
            <v>11</v>
          </cell>
          <cell r="W49">
            <v>11</v>
          </cell>
        </row>
        <row r="50">
          <cell r="B50">
            <v>1950</v>
          </cell>
          <cell r="C50">
            <v>2100</v>
          </cell>
          <cell r="D50">
            <v>9999</v>
          </cell>
          <cell r="E50">
            <v>675</v>
          </cell>
          <cell r="F50">
            <v>750</v>
          </cell>
          <cell r="G50">
            <v>825</v>
          </cell>
          <cell r="H50">
            <v>5</v>
          </cell>
          <cell r="I50">
            <v>8</v>
          </cell>
          <cell r="J50">
            <v>10</v>
          </cell>
          <cell r="K50">
            <v>11</v>
          </cell>
          <cell r="L50">
            <v>12</v>
          </cell>
          <cell r="M50">
            <v>10</v>
          </cell>
          <cell r="N50">
            <v>9</v>
          </cell>
          <cell r="O50">
            <v>9</v>
          </cell>
          <cell r="P50">
            <v>7</v>
          </cell>
          <cell r="Q50">
            <v>8</v>
          </cell>
          <cell r="R50">
            <v>11</v>
          </cell>
          <cell r="S50">
            <v>12</v>
          </cell>
          <cell r="T50">
            <v>13</v>
          </cell>
          <cell r="U50">
            <v>10</v>
          </cell>
          <cell r="V50">
            <v>11</v>
          </cell>
          <cell r="W50">
            <v>11</v>
          </cell>
        </row>
        <row r="51">
          <cell r="B51">
            <v>1950</v>
          </cell>
          <cell r="C51">
            <v>2100</v>
          </cell>
          <cell r="D51">
            <v>9999</v>
          </cell>
          <cell r="E51">
            <v>825</v>
          </cell>
          <cell r="F51">
            <v>900</v>
          </cell>
          <cell r="G51">
            <v>975</v>
          </cell>
          <cell r="H51">
            <v>5</v>
          </cell>
          <cell r="I51">
            <v>8</v>
          </cell>
          <cell r="J51">
            <v>10</v>
          </cell>
          <cell r="K51">
            <v>11</v>
          </cell>
          <cell r="L51">
            <v>12</v>
          </cell>
          <cell r="M51">
            <v>10</v>
          </cell>
          <cell r="N51">
            <v>9</v>
          </cell>
          <cell r="O51">
            <v>9</v>
          </cell>
          <cell r="P51">
            <v>7</v>
          </cell>
          <cell r="Q51">
            <v>8</v>
          </cell>
          <cell r="R51">
            <v>11</v>
          </cell>
          <cell r="S51">
            <v>12</v>
          </cell>
          <cell r="T51">
            <v>13</v>
          </cell>
          <cell r="U51">
            <v>10</v>
          </cell>
          <cell r="V51">
            <v>11</v>
          </cell>
          <cell r="W51">
            <v>11</v>
          </cell>
          <cell r="X51">
            <v>54</v>
          </cell>
          <cell r="Y51">
            <v>45</v>
          </cell>
          <cell r="Z51">
            <v>38</v>
          </cell>
          <cell r="AA51">
            <v>38</v>
          </cell>
          <cell r="AB51">
            <v>37</v>
          </cell>
          <cell r="AC51">
            <v>33</v>
          </cell>
          <cell r="AD51">
            <v>26</v>
          </cell>
          <cell r="AE51">
            <v>22</v>
          </cell>
          <cell r="AF51">
            <v>0.8</v>
          </cell>
        </row>
        <row r="52">
          <cell r="B52">
            <v>1950</v>
          </cell>
          <cell r="C52">
            <v>2100</v>
          </cell>
          <cell r="D52">
            <v>9999</v>
          </cell>
          <cell r="E52">
            <v>975</v>
          </cell>
          <cell r="F52">
            <v>1050</v>
          </cell>
          <cell r="G52">
            <v>1125</v>
          </cell>
          <cell r="H52">
            <v>5</v>
          </cell>
          <cell r="I52">
            <v>8</v>
          </cell>
          <cell r="J52">
            <v>10</v>
          </cell>
          <cell r="K52">
            <v>11</v>
          </cell>
          <cell r="L52">
            <v>12</v>
          </cell>
          <cell r="M52">
            <v>10</v>
          </cell>
          <cell r="N52">
            <v>9</v>
          </cell>
          <cell r="O52">
            <v>9</v>
          </cell>
          <cell r="P52">
            <v>7</v>
          </cell>
          <cell r="Q52">
            <v>8</v>
          </cell>
          <cell r="R52">
            <v>11</v>
          </cell>
          <cell r="S52">
            <v>12</v>
          </cell>
          <cell r="T52">
            <v>13</v>
          </cell>
          <cell r="U52">
            <v>10</v>
          </cell>
          <cell r="V52">
            <v>11</v>
          </cell>
          <cell r="W52">
            <v>11</v>
          </cell>
        </row>
        <row r="53">
          <cell r="B53">
            <v>1950</v>
          </cell>
          <cell r="C53">
            <v>2100</v>
          </cell>
          <cell r="D53">
            <v>9999</v>
          </cell>
          <cell r="E53">
            <v>1125</v>
          </cell>
          <cell r="F53">
            <v>1200</v>
          </cell>
          <cell r="G53">
            <v>1350</v>
          </cell>
          <cell r="H53">
            <v>5</v>
          </cell>
          <cell r="I53">
            <v>7</v>
          </cell>
          <cell r="J53">
            <v>8</v>
          </cell>
          <cell r="K53">
            <v>9</v>
          </cell>
          <cell r="L53">
            <v>9</v>
          </cell>
          <cell r="M53">
            <v>8</v>
          </cell>
          <cell r="N53">
            <v>7</v>
          </cell>
          <cell r="O53">
            <v>7</v>
          </cell>
          <cell r="P53">
            <v>7</v>
          </cell>
          <cell r="Q53">
            <v>7</v>
          </cell>
          <cell r="R53">
            <v>9</v>
          </cell>
          <cell r="S53">
            <v>10</v>
          </cell>
          <cell r="T53">
            <v>10</v>
          </cell>
          <cell r="U53">
            <v>8</v>
          </cell>
          <cell r="V53">
            <v>7</v>
          </cell>
          <cell r="W53">
            <v>7</v>
          </cell>
          <cell r="X53">
            <v>55</v>
          </cell>
          <cell r="Y53">
            <v>47</v>
          </cell>
          <cell r="Z53">
            <v>38</v>
          </cell>
          <cell r="AA53">
            <v>38</v>
          </cell>
          <cell r="AB53">
            <v>39</v>
          </cell>
          <cell r="AC53">
            <v>35</v>
          </cell>
          <cell r="AD53">
            <v>28</v>
          </cell>
          <cell r="AE53">
            <v>22</v>
          </cell>
          <cell r="AF53">
            <v>0.7</v>
          </cell>
        </row>
        <row r="54">
          <cell r="B54">
            <v>1950</v>
          </cell>
          <cell r="C54">
            <v>2100</v>
          </cell>
          <cell r="D54">
            <v>9999</v>
          </cell>
          <cell r="E54">
            <v>1350</v>
          </cell>
          <cell r="F54">
            <v>1500</v>
          </cell>
          <cell r="G54">
            <v>1650</v>
          </cell>
          <cell r="H54">
            <v>5</v>
          </cell>
          <cell r="I54">
            <v>7</v>
          </cell>
          <cell r="J54">
            <v>8</v>
          </cell>
          <cell r="K54">
            <v>9</v>
          </cell>
          <cell r="L54">
            <v>9</v>
          </cell>
          <cell r="M54">
            <v>8</v>
          </cell>
          <cell r="N54">
            <v>7</v>
          </cell>
          <cell r="O54">
            <v>7</v>
          </cell>
          <cell r="P54">
            <v>7</v>
          </cell>
          <cell r="Q54">
            <v>7</v>
          </cell>
          <cell r="R54">
            <v>9</v>
          </cell>
          <cell r="S54">
            <v>10</v>
          </cell>
          <cell r="T54">
            <v>10</v>
          </cell>
          <cell r="U54">
            <v>8</v>
          </cell>
          <cell r="V54">
            <v>7</v>
          </cell>
          <cell r="W54">
            <v>7</v>
          </cell>
        </row>
        <row r="55">
          <cell r="B55">
            <v>1950</v>
          </cell>
          <cell r="C55">
            <v>2100</v>
          </cell>
          <cell r="D55">
            <v>9999</v>
          </cell>
          <cell r="E55">
            <v>1650</v>
          </cell>
          <cell r="F55">
            <v>1800</v>
          </cell>
          <cell r="G55">
            <v>9999</v>
          </cell>
          <cell r="H55">
            <v>5</v>
          </cell>
          <cell r="I55">
            <v>7</v>
          </cell>
          <cell r="J55">
            <v>8</v>
          </cell>
          <cell r="K55">
            <v>9</v>
          </cell>
          <cell r="L55">
            <v>9</v>
          </cell>
          <cell r="M55">
            <v>8</v>
          </cell>
          <cell r="N55">
            <v>7</v>
          </cell>
          <cell r="O55">
            <v>7</v>
          </cell>
          <cell r="P55">
            <v>7</v>
          </cell>
          <cell r="Q55">
            <v>7</v>
          </cell>
          <cell r="R55">
            <v>9</v>
          </cell>
          <cell r="S55">
            <v>10</v>
          </cell>
          <cell r="T55">
            <v>10</v>
          </cell>
          <cell r="U55">
            <v>8</v>
          </cell>
          <cell r="V55">
            <v>7</v>
          </cell>
          <cell r="W55">
            <v>7</v>
          </cell>
        </row>
        <row r="59">
          <cell r="B59" t="str">
            <v>風速x2の係数</v>
          </cell>
          <cell r="X59">
            <v>18</v>
          </cell>
          <cell r="Y59">
            <v>19</v>
          </cell>
          <cell r="Z59">
            <v>19</v>
          </cell>
          <cell r="AA59">
            <v>17</v>
          </cell>
          <cell r="AB59">
            <v>17</v>
          </cell>
          <cell r="AC59">
            <v>21</v>
          </cell>
          <cell r="AD59">
            <v>23</v>
          </cell>
          <cell r="AE59">
            <v>23</v>
          </cell>
        </row>
        <row r="60">
          <cell r="B60" t="str">
            <v>ガイドベン付き</v>
          </cell>
          <cell r="X60">
            <v>5</v>
          </cell>
          <cell r="Y60">
            <v>5</v>
          </cell>
          <cell r="Z60">
            <v>0</v>
          </cell>
          <cell r="AA60">
            <v>0</v>
          </cell>
          <cell r="AB60">
            <v>0</v>
          </cell>
          <cell r="AC60">
            <v>0</v>
          </cell>
          <cell r="AD60">
            <v>0</v>
          </cell>
          <cell r="AE60">
            <v>0</v>
          </cell>
          <cell r="AF60">
            <v>-0.2</v>
          </cell>
        </row>
      </sheetData>
      <sheetData sheetId="56">
        <row r="4">
          <cell r="B4" t="str">
            <v>ACN</v>
          </cell>
          <cell r="C4">
            <v>150</v>
          </cell>
          <cell r="D4">
            <v>150</v>
          </cell>
          <cell r="F4">
            <v>350</v>
          </cell>
          <cell r="G4">
            <v>350</v>
          </cell>
          <cell r="H4">
            <v>300</v>
          </cell>
          <cell r="I4">
            <v>14</v>
          </cell>
          <cell r="J4">
            <v>18</v>
          </cell>
          <cell r="K4">
            <v>17</v>
          </cell>
          <cell r="L4">
            <v>23</v>
          </cell>
          <cell r="M4">
            <v>18</v>
          </cell>
          <cell r="N4">
            <v>14</v>
          </cell>
          <cell r="O4">
            <v>13</v>
          </cell>
          <cell r="P4">
            <v>13</v>
          </cell>
        </row>
        <row r="5">
          <cell r="C5">
            <v>200</v>
          </cell>
          <cell r="D5">
            <v>200</v>
          </cell>
          <cell r="F5">
            <v>400</v>
          </cell>
          <cell r="G5">
            <v>400</v>
          </cell>
          <cell r="H5">
            <v>300</v>
          </cell>
          <cell r="I5">
            <v>14</v>
          </cell>
          <cell r="J5">
            <v>18</v>
          </cell>
          <cell r="K5">
            <v>17</v>
          </cell>
          <cell r="L5">
            <v>21</v>
          </cell>
          <cell r="M5">
            <v>17</v>
          </cell>
          <cell r="N5">
            <v>13</v>
          </cell>
          <cell r="O5">
            <v>12</v>
          </cell>
          <cell r="P5">
            <v>12</v>
          </cell>
        </row>
        <row r="6">
          <cell r="C6">
            <v>250</v>
          </cell>
          <cell r="D6">
            <v>250</v>
          </cell>
          <cell r="F6">
            <v>450</v>
          </cell>
          <cell r="G6">
            <v>450</v>
          </cell>
          <cell r="H6">
            <v>350</v>
          </cell>
          <cell r="I6">
            <v>15</v>
          </cell>
          <cell r="J6">
            <v>19</v>
          </cell>
          <cell r="K6">
            <v>17</v>
          </cell>
          <cell r="L6">
            <v>21</v>
          </cell>
          <cell r="M6">
            <v>16</v>
          </cell>
          <cell r="N6">
            <v>13</v>
          </cell>
          <cell r="O6">
            <v>12</v>
          </cell>
          <cell r="P6">
            <v>12</v>
          </cell>
        </row>
        <row r="7">
          <cell r="C7">
            <v>300</v>
          </cell>
          <cell r="D7">
            <v>300</v>
          </cell>
          <cell r="F7">
            <v>500</v>
          </cell>
          <cell r="G7">
            <v>500</v>
          </cell>
          <cell r="H7">
            <v>400</v>
          </cell>
          <cell r="I7">
            <v>16</v>
          </cell>
          <cell r="J7">
            <v>18</v>
          </cell>
          <cell r="K7">
            <v>19</v>
          </cell>
          <cell r="L7">
            <v>25</v>
          </cell>
          <cell r="M7">
            <v>18</v>
          </cell>
          <cell r="N7">
            <v>14</v>
          </cell>
          <cell r="O7">
            <v>13</v>
          </cell>
          <cell r="P7">
            <v>13</v>
          </cell>
        </row>
        <row r="8">
          <cell r="C8">
            <v>350</v>
          </cell>
          <cell r="D8">
            <v>350</v>
          </cell>
          <cell r="F8">
            <v>550</v>
          </cell>
          <cell r="G8">
            <v>550</v>
          </cell>
          <cell r="H8">
            <v>400</v>
          </cell>
          <cell r="I8">
            <v>18</v>
          </cell>
          <cell r="J8">
            <v>20</v>
          </cell>
          <cell r="K8">
            <v>22</v>
          </cell>
          <cell r="L8">
            <v>27</v>
          </cell>
          <cell r="M8">
            <v>21</v>
          </cell>
          <cell r="N8">
            <v>17</v>
          </cell>
          <cell r="O8">
            <v>16</v>
          </cell>
          <cell r="P8">
            <v>16</v>
          </cell>
        </row>
        <row r="9">
          <cell r="B9" t="str">
            <v>ECS</v>
          </cell>
          <cell r="C9">
            <v>150</v>
          </cell>
          <cell r="D9">
            <v>150</v>
          </cell>
          <cell r="F9">
            <v>225</v>
          </cell>
          <cell r="G9">
            <v>225</v>
          </cell>
          <cell r="H9">
            <v>225</v>
          </cell>
          <cell r="I9">
            <v>13</v>
          </cell>
          <cell r="J9">
            <v>14</v>
          </cell>
          <cell r="K9">
            <v>12</v>
          </cell>
          <cell r="L9">
            <v>15</v>
          </cell>
          <cell r="M9">
            <v>14</v>
          </cell>
          <cell r="N9">
            <v>10</v>
          </cell>
          <cell r="O9">
            <v>9</v>
          </cell>
          <cell r="P9">
            <v>9</v>
          </cell>
        </row>
        <row r="10">
          <cell r="C10">
            <v>200</v>
          </cell>
          <cell r="D10">
            <v>200</v>
          </cell>
          <cell r="F10">
            <v>275</v>
          </cell>
          <cell r="G10">
            <v>275</v>
          </cell>
          <cell r="H10">
            <v>275</v>
          </cell>
          <cell r="I10">
            <v>13</v>
          </cell>
          <cell r="J10">
            <v>15</v>
          </cell>
          <cell r="K10">
            <v>12</v>
          </cell>
          <cell r="L10">
            <v>15</v>
          </cell>
          <cell r="M10">
            <v>13</v>
          </cell>
          <cell r="N10">
            <v>9</v>
          </cell>
          <cell r="O10">
            <v>8</v>
          </cell>
          <cell r="P10">
            <v>8</v>
          </cell>
        </row>
        <row r="11">
          <cell r="C11">
            <v>250</v>
          </cell>
          <cell r="D11">
            <v>250</v>
          </cell>
          <cell r="F11">
            <v>325</v>
          </cell>
          <cell r="G11">
            <v>325</v>
          </cell>
          <cell r="H11">
            <v>325</v>
          </cell>
          <cell r="I11">
            <v>14</v>
          </cell>
          <cell r="J11">
            <v>16</v>
          </cell>
          <cell r="K11">
            <v>13</v>
          </cell>
          <cell r="L11">
            <v>15</v>
          </cell>
          <cell r="M11">
            <v>13</v>
          </cell>
          <cell r="N11">
            <v>9</v>
          </cell>
          <cell r="O11">
            <v>8</v>
          </cell>
          <cell r="P11">
            <v>8</v>
          </cell>
        </row>
        <row r="12">
          <cell r="C12">
            <v>300</v>
          </cell>
          <cell r="D12">
            <v>300</v>
          </cell>
          <cell r="F12">
            <v>375</v>
          </cell>
          <cell r="G12">
            <v>375</v>
          </cell>
          <cell r="H12">
            <v>350</v>
          </cell>
          <cell r="I12">
            <v>15</v>
          </cell>
          <cell r="J12">
            <v>16</v>
          </cell>
          <cell r="K12">
            <v>13</v>
          </cell>
          <cell r="L12">
            <v>16</v>
          </cell>
          <cell r="M12">
            <v>13</v>
          </cell>
          <cell r="N12">
            <v>10</v>
          </cell>
          <cell r="O12">
            <v>9</v>
          </cell>
          <cell r="P12">
            <v>8</v>
          </cell>
        </row>
        <row r="17">
          <cell r="B17" t="str">
            <v>ACN</v>
          </cell>
          <cell r="C17">
            <v>150</v>
          </cell>
          <cell r="D17">
            <v>150</v>
          </cell>
          <cell r="F17">
            <v>350</v>
          </cell>
          <cell r="G17">
            <v>350</v>
          </cell>
          <cell r="H17">
            <v>300</v>
          </cell>
          <cell r="I17">
            <v>47</v>
          </cell>
          <cell r="J17">
            <v>38</v>
          </cell>
          <cell r="K17">
            <v>28</v>
          </cell>
          <cell r="L17">
            <v>24</v>
          </cell>
          <cell r="M17">
            <v>20</v>
          </cell>
          <cell r="N17">
            <v>12</v>
          </cell>
          <cell r="O17">
            <v>9</v>
          </cell>
          <cell r="P17">
            <v>6</v>
          </cell>
          <cell r="Q17">
            <v>15</v>
          </cell>
          <cell r="R17">
            <v>18</v>
          </cell>
          <cell r="S17">
            <v>20</v>
          </cell>
          <cell r="T17">
            <v>20</v>
          </cell>
          <cell r="U17">
            <v>20</v>
          </cell>
          <cell r="V17">
            <v>22</v>
          </cell>
          <cell r="W17">
            <v>22</v>
          </cell>
          <cell r="X17">
            <v>19</v>
          </cell>
          <cell r="Y17">
            <v>2.2000000000000002</v>
          </cell>
        </row>
        <row r="18">
          <cell r="C18">
            <v>200</v>
          </cell>
          <cell r="D18">
            <v>200</v>
          </cell>
          <cell r="F18">
            <v>400</v>
          </cell>
          <cell r="G18">
            <v>400</v>
          </cell>
          <cell r="H18">
            <v>300</v>
          </cell>
          <cell r="I18">
            <v>52</v>
          </cell>
          <cell r="J18">
            <v>43</v>
          </cell>
          <cell r="K18">
            <v>35</v>
          </cell>
          <cell r="L18">
            <v>31</v>
          </cell>
          <cell r="M18">
            <v>24</v>
          </cell>
          <cell r="N18">
            <v>17</v>
          </cell>
          <cell r="O18">
            <v>14</v>
          </cell>
          <cell r="P18">
            <v>10</v>
          </cell>
          <cell r="Q18">
            <v>16</v>
          </cell>
          <cell r="R18">
            <v>18</v>
          </cell>
          <cell r="S18">
            <v>20</v>
          </cell>
          <cell r="T18">
            <v>20</v>
          </cell>
          <cell r="U18">
            <v>20</v>
          </cell>
          <cell r="V18">
            <v>22</v>
          </cell>
          <cell r="W18">
            <v>22</v>
          </cell>
          <cell r="X18">
            <v>19</v>
          </cell>
          <cell r="Y18">
            <v>2.2000000000000002</v>
          </cell>
        </row>
        <row r="19">
          <cell r="C19">
            <v>250</v>
          </cell>
          <cell r="D19">
            <v>250</v>
          </cell>
          <cell r="F19">
            <v>450</v>
          </cell>
          <cell r="G19">
            <v>450</v>
          </cell>
          <cell r="H19">
            <v>350</v>
          </cell>
          <cell r="I19">
            <v>54</v>
          </cell>
          <cell r="J19">
            <v>46</v>
          </cell>
          <cell r="K19">
            <v>37</v>
          </cell>
          <cell r="L19">
            <v>32</v>
          </cell>
          <cell r="M19">
            <v>25</v>
          </cell>
          <cell r="N19">
            <v>18</v>
          </cell>
          <cell r="O19">
            <v>15</v>
          </cell>
          <cell r="P19">
            <v>12</v>
          </cell>
          <cell r="Q19">
            <v>16</v>
          </cell>
          <cell r="R19">
            <v>18</v>
          </cell>
          <cell r="S19">
            <v>20</v>
          </cell>
          <cell r="T19">
            <v>20</v>
          </cell>
          <cell r="U19">
            <v>20</v>
          </cell>
          <cell r="V19">
            <v>22</v>
          </cell>
          <cell r="W19">
            <v>22</v>
          </cell>
          <cell r="X19">
            <v>19</v>
          </cell>
          <cell r="Y19">
            <v>2.2000000000000002</v>
          </cell>
        </row>
        <row r="20">
          <cell r="C20">
            <v>300</v>
          </cell>
          <cell r="D20">
            <v>300</v>
          </cell>
          <cell r="F20">
            <v>500</v>
          </cell>
          <cell r="G20">
            <v>500</v>
          </cell>
          <cell r="H20">
            <v>400</v>
          </cell>
          <cell r="I20">
            <v>56</v>
          </cell>
          <cell r="J20">
            <v>48</v>
          </cell>
          <cell r="K20">
            <v>39</v>
          </cell>
          <cell r="L20">
            <v>32</v>
          </cell>
          <cell r="M20">
            <v>26</v>
          </cell>
          <cell r="N20">
            <v>19</v>
          </cell>
          <cell r="O20">
            <v>16</v>
          </cell>
          <cell r="P20">
            <v>14</v>
          </cell>
          <cell r="Q20">
            <v>16</v>
          </cell>
          <cell r="R20">
            <v>18</v>
          </cell>
          <cell r="S20">
            <v>20</v>
          </cell>
          <cell r="T20">
            <v>20</v>
          </cell>
          <cell r="U20">
            <v>20</v>
          </cell>
          <cell r="V20">
            <v>22</v>
          </cell>
          <cell r="W20">
            <v>22</v>
          </cell>
          <cell r="X20">
            <v>19</v>
          </cell>
          <cell r="Y20">
            <v>2.1</v>
          </cell>
        </row>
        <row r="21">
          <cell r="C21">
            <v>350</v>
          </cell>
          <cell r="D21">
            <v>350</v>
          </cell>
          <cell r="F21">
            <v>550</v>
          </cell>
          <cell r="G21">
            <v>550</v>
          </cell>
          <cell r="H21">
            <v>400</v>
          </cell>
          <cell r="I21">
            <v>58</v>
          </cell>
          <cell r="J21">
            <v>50</v>
          </cell>
          <cell r="K21">
            <v>41</v>
          </cell>
          <cell r="L21">
            <v>33</v>
          </cell>
          <cell r="M21">
            <v>27</v>
          </cell>
          <cell r="N21">
            <v>20</v>
          </cell>
          <cell r="O21">
            <v>17</v>
          </cell>
          <cell r="P21">
            <v>15</v>
          </cell>
          <cell r="Q21">
            <v>16</v>
          </cell>
          <cell r="R21">
            <v>18</v>
          </cell>
          <cell r="S21">
            <v>20</v>
          </cell>
          <cell r="T21">
            <v>20</v>
          </cell>
          <cell r="U21">
            <v>20</v>
          </cell>
          <cell r="V21">
            <v>22</v>
          </cell>
          <cell r="W21">
            <v>22</v>
          </cell>
          <cell r="X21">
            <v>19</v>
          </cell>
          <cell r="Y21">
            <v>2.1</v>
          </cell>
        </row>
        <row r="25">
          <cell r="B25" t="str">
            <v>LCN</v>
          </cell>
          <cell r="C25">
            <v>150</v>
          </cell>
          <cell r="D25">
            <v>46</v>
          </cell>
          <cell r="E25">
            <v>1000</v>
          </cell>
          <cell r="F25">
            <v>200</v>
          </cell>
          <cell r="G25">
            <v>1100</v>
          </cell>
          <cell r="H25">
            <v>300</v>
          </cell>
          <cell r="I25">
            <v>14</v>
          </cell>
          <cell r="J25">
            <v>15</v>
          </cell>
          <cell r="K25">
            <v>20</v>
          </cell>
          <cell r="L25">
            <v>21</v>
          </cell>
          <cell r="M25">
            <v>17</v>
          </cell>
          <cell r="N25">
            <v>12</v>
          </cell>
          <cell r="O25">
            <v>12</v>
          </cell>
          <cell r="P25">
            <v>11</v>
          </cell>
        </row>
        <row r="26">
          <cell r="C26">
            <v>150</v>
          </cell>
          <cell r="D26">
            <v>83</v>
          </cell>
          <cell r="E26">
            <v>1000</v>
          </cell>
          <cell r="F26">
            <v>200</v>
          </cell>
          <cell r="G26">
            <v>1100</v>
          </cell>
          <cell r="H26">
            <v>300</v>
          </cell>
          <cell r="I26">
            <v>12</v>
          </cell>
          <cell r="J26">
            <v>13</v>
          </cell>
          <cell r="K26">
            <v>16</v>
          </cell>
          <cell r="L26">
            <v>18</v>
          </cell>
          <cell r="M26">
            <v>14</v>
          </cell>
          <cell r="N26">
            <v>10</v>
          </cell>
          <cell r="O26">
            <v>10</v>
          </cell>
          <cell r="P26">
            <v>9</v>
          </cell>
        </row>
        <row r="27">
          <cell r="C27">
            <v>200</v>
          </cell>
          <cell r="D27">
            <v>46</v>
          </cell>
          <cell r="E27">
            <v>1000</v>
          </cell>
          <cell r="F27">
            <v>300</v>
          </cell>
          <cell r="G27">
            <v>1100</v>
          </cell>
          <cell r="H27">
            <v>300</v>
          </cell>
          <cell r="I27">
            <v>14</v>
          </cell>
          <cell r="J27">
            <v>13</v>
          </cell>
          <cell r="K27">
            <v>19</v>
          </cell>
          <cell r="L27">
            <v>23</v>
          </cell>
          <cell r="M27">
            <v>18</v>
          </cell>
          <cell r="N27">
            <v>13</v>
          </cell>
          <cell r="O27">
            <v>13</v>
          </cell>
          <cell r="P27">
            <v>12</v>
          </cell>
        </row>
        <row r="28">
          <cell r="C28">
            <v>200</v>
          </cell>
          <cell r="D28">
            <v>83</v>
          </cell>
          <cell r="E28">
            <v>1000</v>
          </cell>
          <cell r="F28">
            <v>300</v>
          </cell>
          <cell r="G28">
            <v>1100</v>
          </cell>
          <cell r="H28">
            <v>300</v>
          </cell>
          <cell r="I28">
            <v>11</v>
          </cell>
          <cell r="J28">
            <v>11</v>
          </cell>
          <cell r="K28">
            <v>15</v>
          </cell>
          <cell r="L28">
            <v>18</v>
          </cell>
          <cell r="M28">
            <v>14</v>
          </cell>
          <cell r="N28">
            <v>11</v>
          </cell>
          <cell r="O28">
            <v>11</v>
          </cell>
          <cell r="P28">
            <v>10</v>
          </cell>
        </row>
        <row r="29">
          <cell r="C29">
            <v>250</v>
          </cell>
          <cell r="D29">
            <v>46</v>
          </cell>
          <cell r="E29">
            <v>1000</v>
          </cell>
          <cell r="F29">
            <v>300</v>
          </cell>
          <cell r="G29">
            <v>1100</v>
          </cell>
          <cell r="H29">
            <v>350</v>
          </cell>
          <cell r="I29">
            <v>14</v>
          </cell>
          <cell r="J29">
            <v>13</v>
          </cell>
          <cell r="K29">
            <v>17</v>
          </cell>
          <cell r="L29">
            <v>23</v>
          </cell>
          <cell r="M29">
            <v>19</v>
          </cell>
          <cell r="N29">
            <v>13</v>
          </cell>
          <cell r="O29">
            <v>13</v>
          </cell>
          <cell r="P29">
            <v>12</v>
          </cell>
        </row>
        <row r="30">
          <cell r="C30">
            <v>250</v>
          </cell>
          <cell r="D30">
            <v>83</v>
          </cell>
          <cell r="E30">
            <v>1000</v>
          </cell>
          <cell r="F30">
            <v>300</v>
          </cell>
          <cell r="G30">
            <v>1100</v>
          </cell>
          <cell r="H30">
            <v>350</v>
          </cell>
          <cell r="I30">
            <v>12</v>
          </cell>
          <cell r="J30">
            <v>11</v>
          </cell>
          <cell r="K30">
            <v>15</v>
          </cell>
          <cell r="L30">
            <v>17</v>
          </cell>
          <cell r="M30">
            <v>14</v>
          </cell>
          <cell r="N30">
            <v>11</v>
          </cell>
          <cell r="O30">
            <v>11</v>
          </cell>
          <cell r="P30">
            <v>10</v>
          </cell>
        </row>
        <row r="35">
          <cell r="B35" t="str">
            <v>LCN</v>
          </cell>
          <cell r="C35">
            <v>150</v>
          </cell>
          <cell r="D35">
            <v>46</v>
          </cell>
          <cell r="E35">
            <v>1000</v>
          </cell>
          <cell r="F35">
            <v>200</v>
          </cell>
          <cell r="G35">
            <v>1100</v>
          </cell>
          <cell r="H35">
            <v>300</v>
          </cell>
          <cell r="I35">
            <v>52</v>
          </cell>
          <cell r="J35">
            <v>47</v>
          </cell>
          <cell r="K35">
            <v>39</v>
          </cell>
          <cell r="L35">
            <v>31</v>
          </cell>
          <cell r="M35">
            <v>29</v>
          </cell>
          <cell r="N35">
            <v>23</v>
          </cell>
          <cell r="O35">
            <v>16</v>
          </cell>
          <cell r="P35">
            <v>9</v>
          </cell>
          <cell r="Q35">
            <v>12</v>
          </cell>
          <cell r="R35">
            <v>16</v>
          </cell>
          <cell r="S35">
            <v>18</v>
          </cell>
          <cell r="T35">
            <v>17</v>
          </cell>
          <cell r="U35">
            <v>18</v>
          </cell>
          <cell r="V35">
            <v>18</v>
          </cell>
          <cell r="W35">
            <v>20</v>
          </cell>
          <cell r="X35">
            <v>19</v>
          </cell>
          <cell r="Y35">
            <v>0.8</v>
          </cell>
        </row>
        <row r="36">
          <cell r="C36">
            <v>150</v>
          </cell>
          <cell r="D36">
            <v>83</v>
          </cell>
          <cell r="E36">
            <v>1000</v>
          </cell>
          <cell r="F36">
            <v>200</v>
          </cell>
          <cell r="G36">
            <v>1100</v>
          </cell>
          <cell r="H36">
            <v>300</v>
          </cell>
          <cell r="I36">
            <v>59</v>
          </cell>
          <cell r="J36">
            <v>58</v>
          </cell>
          <cell r="K36">
            <v>47</v>
          </cell>
          <cell r="L36">
            <v>42</v>
          </cell>
          <cell r="M36">
            <v>39</v>
          </cell>
          <cell r="N36">
            <v>34</v>
          </cell>
          <cell r="O36">
            <v>30</v>
          </cell>
          <cell r="P36">
            <v>25</v>
          </cell>
          <cell r="Q36">
            <v>14</v>
          </cell>
          <cell r="R36">
            <v>14</v>
          </cell>
          <cell r="S36">
            <v>16</v>
          </cell>
          <cell r="T36">
            <v>16</v>
          </cell>
          <cell r="U36">
            <v>16</v>
          </cell>
          <cell r="V36">
            <v>17</v>
          </cell>
          <cell r="W36">
            <v>19</v>
          </cell>
          <cell r="X36">
            <v>18</v>
          </cell>
          <cell r="Y36">
            <v>0.6</v>
          </cell>
        </row>
        <row r="37">
          <cell r="C37">
            <v>200</v>
          </cell>
          <cell r="D37">
            <v>46</v>
          </cell>
          <cell r="E37">
            <v>1000</v>
          </cell>
          <cell r="F37">
            <v>300</v>
          </cell>
          <cell r="G37">
            <v>1100</v>
          </cell>
          <cell r="H37">
            <v>300</v>
          </cell>
          <cell r="I37">
            <v>45</v>
          </cell>
          <cell r="J37">
            <v>37</v>
          </cell>
          <cell r="K37">
            <v>33</v>
          </cell>
          <cell r="L37">
            <v>24</v>
          </cell>
          <cell r="M37">
            <v>22</v>
          </cell>
          <cell r="N37">
            <v>15</v>
          </cell>
          <cell r="O37">
            <v>9</v>
          </cell>
          <cell r="P37">
            <v>3</v>
          </cell>
          <cell r="Q37">
            <v>17</v>
          </cell>
          <cell r="R37">
            <v>17</v>
          </cell>
          <cell r="S37">
            <v>16</v>
          </cell>
          <cell r="T37">
            <v>18</v>
          </cell>
          <cell r="U37">
            <v>18</v>
          </cell>
          <cell r="V37">
            <v>20</v>
          </cell>
          <cell r="W37">
            <v>20</v>
          </cell>
          <cell r="X37">
            <v>19</v>
          </cell>
          <cell r="Y37">
            <v>1.3</v>
          </cell>
        </row>
        <row r="38">
          <cell r="C38">
            <v>200</v>
          </cell>
          <cell r="D38">
            <v>83</v>
          </cell>
          <cell r="E38">
            <v>1000</v>
          </cell>
          <cell r="F38">
            <v>300</v>
          </cell>
          <cell r="G38">
            <v>1100</v>
          </cell>
          <cell r="H38">
            <v>300</v>
          </cell>
          <cell r="I38">
            <v>56</v>
          </cell>
          <cell r="J38">
            <v>51</v>
          </cell>
          <cell r="K38">
            <v>42</v>
          </cell>
          <cell r="L38">
            <v>36</v>
          </cell>
          <cell r="M38">
            <v>35</v>
          </cell>
          <cell r="N38">
            <v>29</v>
          </cell>
          <cell r="O38">
            <v>23</v>
          </cell>
          <cell r="P38">
            <v>16</v>
          </cell>
          <cell r="Q38">
            <v>17</v>
          </cell>
          <cell r="R38">
            <v>17</v>
          </cell>
          <cell r="S38">
            <v>17</v>
          </cell>
          <cell r="T38">
            <v>17</v>
          </cell>
          <cell r="U38">
            <v>17</v>
          </cell>
          <cell r="V38">
            <v>19</v>
          </cell>
          <cell r="W38">
            <v>19</v>
          </cell>
          <cell r="X38">
            <v>18</v>
          </cell>
          <cell r="Y38">
            <v>1.2</v>
          </cell>
        </row>
        <row r="39">
          <cell r="C39">
            <v>250</v>
          </cell>
          <cell r="D39">
            <v>46</v>
          </cell>
          <cell r="E39">
            <v>1000</v>
          </cell>
          <cell r="F39">
            <v>300</v>
          </cell>
          <cell r="G39">
            <v>1100</v>
          </cell>
          <cell r="H39">
            <v>350</v>
          </cell>
          <cell r="I39">
            <v>38</v>
          </cell>
          <cell r="J39">
            <v>30</v>
          </cell>
          <cell r="K39">
            <v>28</v>
          </cell>
          <cell r="L39">
            <v>18</v>
          </cell>
          <cell r="M39">
            <v>15</v>
          </cell>
          <cell r="N39">
            <v>10</v>
          </cell>
          <cell r="O39">
            <v>4</v>
          </cell>
          <cell r="P39">
            <v>1</v>
          </cell>
          <cell r="Q39">
            <v>16</v>
          </cell>
          <cell r="R39">
            <v>20</v>
          </cell>
          <cell r="S39">
            <v>19</v>
          </cell>
          <cell r="T39">
            <v>19</v>
          </cell>
          <cell r="U39">
            <v>19</v>
          </cell>
          <cell r="V39">
            <v>20</v>
          </cell>
          <cell r="W39">
            <v>20</v>
          </cell>
          <cell r="X39">
            <v>19</v>
          </cell>
          <cell r="Y39">
            <v>1.2</v>
          </cell>
        </row>
        <row r="40">
          <cell r="C40">
            <v>250</v>
          </cell>
          <cell r="D40">
            <v>83</v>
          </cell>
          <cell r="E40">
            <v>1000</v>
          </cell>
          <cell r="F40">
            <v>300</v>
          </cell>
          <cell r="G40">
            <v>1100</v>
          </cell>
          <cell r="H40">
            <v>350</v>
          </cell>
          <cell r="I40">
            <v>47</v>
          </cell>
          <cell r="J40">
            <v>44</v>
          </cell>
          <cell r="K40">
            <v>38</v>
          </cell>
          <cell r="L40">
            <v>32</v>
          </cell>
          <cell r="M40">
            <v>30</v>
          </cell>
          <cell r="N40">
            <v>22</v>
          </cell>
          <cell r="O40">
            <v>12</v>
          </cell>
          <cell r="P40">
            <v>6</v>
          </cell>
          <cell r="Q40">
            <v>18</v>
          </cell>
          <cell r="R40">
            <v>18</v>
          </cell>
          <cell r="S40">
            <v>18</v>
          </cell>
          <cell r="T40">
            <v>18</v>
          </cell>
          <cell r="U40">
            <v>18</v>
          </cell>
          <cell r="V40">
            <v>19</v>
          </cell>
          <cell r="W40">
            <v>19</v>
          </cell>
          <cell r="X40">
            <v>18</v>
          </cell>
          <cell r="Y40">
            <v>1.1000000000000001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調波"/>
      <sheetName val="様式ウ-2　高調波計算書"/>
    </sheetNames>
    <definedNames>
      <definedName name="Back_S1FIG" refersTo="#REF!"/>
      <definedName name="Bring_Graph" refersTo="#REF!"/>
      <definedName name="Bt_Coolg" refersTo="#REF!"/>
      <definedName name="Bt_Hotg" refersTo="#REF!"/>
      <definedName name="ｄｄｄ" refersTo="#REF!"/>
      <definedName name="ｆｂｆ" refersTo="#REF!"/>
      <definedName name="kkk" refersTo="#REF!"/>
      <definedName name="lll" refersTo="#REF!"/>
      <definedName name="ｑｑｑ" refersTo="#REF!"/>
      <definedName name="ｑｑｑｗ" refersTo="#REF!"/>
      <definedName name="ｒｇ" refersTo="#REF!"/>
      <definedName name="ｒｈｖ" refersTo="#REF!"/>
      <definedName name="ｓｘｆ" refersTo="#REF!"/>
      <definedName name="あ" refersTo="#REF!"/>
      <definedName name="あｒ" refersTo="#REF!"/>
      <definedName name="あああ" refersTo="#REF!"/>
      <definedName name="ああああ" refersTo="#REF!"/>
      <definedName name="えｒｔ" refersTo="#REF!"/>
      <definedName name="えええ" refersTo="#REF!"/>
      <definedName name="っっｆ" refersTo="#REF!"/>
      <definedName name="っっｇ" refersTo="#REF!"/>
      <definedName name="っっｈ" refersTo="#REF!"/>
      <definedName name="っっｌ" refersTo="#REF!"/>
      <definedName name="っっｒ" refersTo="#REF!"/>
      <definedName name="っっｔ" refersTo="#REF!"/>
      <definedName name="っっっｌ" refersTo="#REF!"/>
      <definedName name="っっっｗ" refersTo="#REF!"/>
      <definedName name="っっわ" refersTo="#REF!"/>
      <definedName name="んｂｎ" refersTo="#REF!"/>
      <definedName name="んｎ" refersTo="#REF!"/>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
      <sheetName val="#REF"/>
    </sheetNames>
    <definedNames>
      <definedName name="CANCEL"/>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棟1階"/>
      <sheetName val="本棟基準病棟階"/>
      <sheetName val="DATA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先一覧"/>
      <sheetName val="別表(計算用)"/>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3"/>
  <sheetViews>
    <sheetView view="pageBreakPreview" zoomScaleNormal="85" zoomScaleSheetLayoutView="100" workbookViewId="0">
      <selection activeCell="C3" sqref="C3"/>
    </sheetView>
  </sheetViews>
  <sheetFormatPr defaultRowHeight="13.5"/>
  <cols>
    <col min="1" max="16384" width="9" style="255"/>
  </cols>
  <sheetData>
    <row r="2" spans="1:9" ht="18.75">
      <c r="A2" s="253"/>
      <c r="B2" s="253"/>
      <c r="C2" s="253"/>
      <c r="D2" s="253"/>
      <c r="E2" s="253"/>
      <c r="F2" s="253"/>
      <c r="G2" s="253"/>
      <c r="H2" s="254"/>
    </row>
    <row r="3" spans="1:9" ht="78.75" customHeight="1">
      <c r="A3" s="256"/>
      <c r="B3" s="253"/>
      <c r="C3" s="253"/>
      <c r="D3" s="253"/>
      <c r="E3" s="253"/>
      <c r="F3" s="253"/>
      <c r="G3" s="253"/>
      <c r="H3" s="253"/>
      <c r="I3" s="253"/>
    </row>
    <row r="4" spans="1:9" ht="14.25">
      <c r="A4" s="256"/>
      <c r="B4" s="253"/>
      <c r="C4" s="253"/>
      <c r="D4" s="253"/>
      <c r="E4" s="253"/>
      <c r="F4" s="253"/>
      <c r="G4" s="253"/>
      <c r="H4" s="253"/>
      <c r="I4" s="253"/>
    </row>
    <row r="5" spans="1:9" ht="14.25">
      <c r="A5" s="256"/>
      <c r="B5" s="253"/>
      <c r="C5" s="253"/>
      <c r="D5" s="253"/>
      <c r="E5" s="253"/>
      <c r="F5" s="253"/>
      <c r="G5" s="253"/>
      <c r="H5" s="253"/>
      <c r="I5" s="253"/>
    </row>
    <row r="6" spans="1:9" ht="14.25">
      <c r="A6" s="256"/>
      <c r="B6" s="253"/>
      <c r="C6" s="253"/>
      <c r="D6" s="253"/>
      <c r="E6" s="253"/>
      <c r="F6" s="253"/>
      <c r="G6" s="253"/>
      <c r="H6" s="253"/>
      <c r="I6" s="253"/>
    </row>
    <row r="7" spans="1:9" ht="14.25">
      <c r="A7" s="256"/>
      <c r="B7" s="253"/>
      <c r="C7" s="253"/>
      <c r="D7" s="253"/>
      <c r="E7" s="253"/>
      <c r="F7" s="253"/>
      <c r="G7" s="253"/>
      <c r="H7" s="253"/>
      <c r="I7" s="253"/>
    </row>
    <row r="8" spans="1:9" ht="24">
      <c r="A8" s="408" t="s">
        <v>350</v>
      </c>
      <c r="B8" s="408"/>
      <c r="C8" s="408"/>
      <c r="D8" s="408"/>
      <c r="E8" s="408"/>
      <c r="F8" s="408"/>
      <c r="G8" s="408"/>
      <c r="H8" s="408"/>
      <c r="I8" s="408"/>
    </row>
    <row r="9" spans="1:9" ht="24.75">
      <c r="A9" s="409"/>
      <c r="B9" s="409"/>
      <c r="C9" s="409"/>
      <c r="D9" s="409"/>
      <c r="E9" s="409"/>
      <c r="F9" s="409"/>
      <c r="G9" s="409"/>
      <c r="H9" s="409"/>
      <c r="I9" s="409"/>
    </row>
    <row r="10" spans="1:9" ht="24.75">
      <c r="A10" s="257"/>
      <c r="B10" s="257"/>
      <c r="C10" s="257"/>
      <c r="D10" s="257"/>
      <c r="E10" s="257"/>
      <c r="F10" s="257"/>
      <c r="G10" s="257"/>
      <c r="H10" s="257"/>
      <c r="I10" s="257"/>
    </row>
    <row r="11" spans="1:9" ht="53.25" customHeight="1">
      <c r="A11" s="410" t="s">
        <v>70</v>
      </c>
      <c r="B11" s="408"/>
      <c r="C11" s="408"/>
      <c r="D11" s="408"/>
      <c r="E11" s="408"/>
      <c r="F11" s="408"/>
      <c r="G11" s="408"/>
      <c r="H11" s="408"/>
      <c r="I11" s="408"/>
    </row>
    <row r="12" spans="1:9" ht="28.5" customHeight="1">
      <c r="A12" s="258"/>
      <c r="B12" s="259"/>
      <c r="C12" s="259"/>
      <c r="D12" s="259"/>
      <c r="E12" s="259"/>
      <c r="F12" s="259"/>
      <c r="G12" s="259"/>
      <c r="H12" s="259"/>
      <c r="I12" s="259"/>
    </row>
    <row r="13" spans="1:9" ht="14.25">
      <c r="A13" s="256"/>
      <c r="B13" s="253"/>
      <c r="C13" s="253"/>
      <c r="D13" s="253"/>
      <c r="E13" s="253"/>
      <c r="F13" s="253"/>
      <c r="G13" s="253"/>
      <c r="H13" s="253"/>
      <c r="I13" s="253"/>
    </row>
    <row r="14" spans="1:9" ht="24.75">
      <c r="A14" s="409"/>
      <c r="B14" s="409"/>
      <c r="C14" s="409"/>
      <c r="D14" s="409"/>
      <c r="E14" s="409"/>
      <c r="F14" s="409"/>
      <c r="G14" s="409"/>
      <c r="H14" s="409"/>
      <c r="I14" s="409"/>
    </row>
    <row r="15" spans="1:9" ht="24.75">
      <c r="A15" s="257"/>
      <c r="B15" s="257"/>
      <c r="C15" s="257"/>
      <c r="D15" s="257"/>
      <c r="E15" s="257"/>
      <c r="F15" s="257"/>
      <c r="G15" s="257"/>
      <c r="H15" s="257"/>
      <c r="I15" s="257"/>
    </row>
    <row r="16" spans="1:9" ht="28.5">
      <c r="A16" s="411" t="s">
        <v>71</v>
      </c>
      <c r="B16" s="411"/>
      <c r="C16" s="411"/>
      <c r="D16" s="411"/>
      <c r="E16" s="411"/>
      <c r="F16" s="411"/>
      <c r="G16" s="411"/>
      <c r="H16" s="411"/>
      <c r="I16" s="411"/>
    </row>
    <row r="17" spans="1:9" ht="156.75" customHeight="1">
      <c r="A17" s="260"/>
      <c r="B17" s="253"/>
      <c r="C17" s="253"/>
      <c r="D17" s="253"/>
      <c r="E17" s="253"/>
      <c r="F17" s="253"/>
      <c r="G17" s="253"/>
      <c r="H17" s="253"/>
      <c r="I17" s="253"/>
    </row>
    <row r="18" spans="1:9" ht="14.25">
      <c r="A18" s="256"/>
      <c r="B18" s="253"/>
      <c r="C18" s="253"/>
      <c r="D18" s="253"/>
      <c r="E18" s="253"/>
      <c r="F18" s="253"/>
      <c r="G18" s="253"/>
      <c r="H18" s="253"/>
      <c r="I18" s="253"/>
    </row>
    <row r="19" spans="1:9" ht="14.25">
      <c r="A19" s="256"/>
      <c r="B19" s="253"/>
      <c r="C19" s="253"/>
      <c r="D19" s="253"/>
      <c r="E19" s="253"/>
      <c r="F19" s="253"/>
      <c r="G19" s="253"/>
      <c r="H19" s="253"/>
      <c r="I19" s="253"/>
    </row>
    <row r="20" spans="1:9" ht="14.25">
      <c r="A20" s="256"/>
      <c r="B20" s="253"/>
      <c r="C20" s="253"/>
      <c r="D20" s="253"/>
      <c r="E20" s="253"/>
      <c r="F20" s="253"/>
      <c r="G20" s="253"/>
      <c r="H20" s="253"/>
      <c r="I20" s="253"/>
    </row>
    <row r="21" spans="1:9" ht="14.25">
      <c r="A21" s="256"/>
      <c r="B21" s="253"/>
      <c r="C21" s="253"/>
      <c r="D21" s="253"/>
      <c r="E21" s="253"/>
      <c r="F21" s="253"/>
      <c r="G21" s="253"/>
      <c r="H21" s="253"/>
      <c r="I21" s="253"/>
    </row>
    <row r="22" spans="1:9" ht="30.75" customHeight="1">
      <c r="A22" s="412"/>
      <c r="B22" s="412"/>
      <c r="C22" s="412"/>
      <c r="D22" s="412"/>
      <c r="E22" s="412"/>
      <c r="F22" s="412"/>
      <c r="G22" s="412"/>
      <c r="H22" s="412"/>
      <c r="I22" s="412"/>
    </row>
    <row r="23" spans="1:9" ht="28.5" customHeight="1">
      <c r="A23" s="407" t="s">
        <v>351</v>
      </c>
      <c r="B23" s="407"/>
      <c r="C23" s="407"/>
      <c r="D23" s="407"/>
      <c r="E23" s="407"/>
      <c r="F23" s="407"/>
      <c r="G23" s="407"/>
      <c r="H23" s="407"/>
      <c r="I23" s="407"/>
    </row>
  </sheetData>
  <mergeCells count="7">
    <mergeCell ref="A23:I23"/>
    <mergeCell ref="A8:I8"/>
    <mergeCell ref="A9:I9"/>
    <mergeCell ref="A11:I11"/>
    <mergeCell ref="A14:I14"/>
    <mergeCell ref="A16:I16"/>
    <mergeCell ref="A22:I22"/>
  </mergeCells>
  <phoneticPr fontId="32"/>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59999389629810485"/>
  </sheetPr>
  <dimension ref="B1:CF45"/>
  <sheetViews>
    <sheetView view="pageBreakPreview" zoomScaleNormal="100" zoomScaleSheetLayoutView="100" workbookViewId="0">
      <selection activeCell="AA12" sqref="AA12"/>
    </sheetView>
  </sheetViews>
  <sheetFormatPr defaultColWidth="2.125" defaultRowHeight="20.100000000000001" customHeight="1"/>
  <cols>
    <col min="1" max="1" width="0.125" style="113" customWidth="1"/>
    <col min="2" max="16384" width="2.125" style="113"/>
  </cols>
  <sheetData>
    <row r="1" spans="2:84" ht="20.100000000000001" customHeight="1">
      <c r="B1" s="264" t="s">
        <v>322</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40" t="s">
        <v>359</v>
      </c>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40" t="s">
        <v>229</v>
      </c>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S8" s="440"/>
      <c r="AT8" s="440"/>
      <c r="AU8" s="440"/>
      <c r="AV8" s="440"/>
      <c r="AW8" s="440"/>
      <c r="AX8" s="440"/>
      <c r="AY8" s="440"/>
      <c r="AZ8" s="440"/>
      <c r="BA8" s="440"/>
      <c r="BB8" s="440"/>
      <c r="BC8" s="440"/>
      <c r="BD8" s="440"/>
      <c r="BE8" s="440"/>
      <c r="BF8" s="440"/>
      <c r="BG8" s="440"/>
      <c r="BH8" s="440"/>
      <c r="BI8" s="440"/>
      <c r="BJ8" s="440"/>
      <c r="BK8" s="440"/>
      <c r="BL8" s="440"/>
      <c r="BM8" s="440"/>
      <c r="BN8" s="440"/>
      <c r="BO8" s="440"/>
      <c r="BP8" s="440"/>
      <c r="BQ8" s="440"/>
      <c r="BR8" s="440"/>
      <c r="BS8" s="440"/>
      <c r="BT8" s="440"/>
      <c r="BU8" s="440"/>
      <c r="BV8" s="440"/>
      <c r="BW8" s="440"/>
      <c r="BX8" s="440"/>
      <c r="BY8" s="440"/>
      <c r="BZ8" s="440"/>
      <c r="CA8" s="440"/>
      <c r="CB8" s="440"/>
      <c r="CC8" s="440"/>
      <c r="CD8" s="440"/>
      <c r="CE8" s="440"/>
      <c r="CF8" s="440"/>
    </row>
    <row r="9" spans="2:84" s="114" customFormat="1" ht="20.100000000000001" customHeight="1">
      <c r="B9" s="116"/>
      <c r="C9" s="117"/>
      <c r="D9" s="117"/>
      <c r="E9" s="117"/>
      <c r="F9" s="117"/>
      <c r="G9" s="117"/>
      <c r="H9" s="117"/>
      <c r="J9" s="117"/>
      <c r="K9" s="117"/>
      <c r="L9" s="117"/>
      <c r="M9" s="117"/>
      <c r="N9" s="117"/>
      <c r="O9" s="117"/>
      <c r="P9" s="117"/>
      <c r="AS9" s="440"/>
      <c r="AT9" s="440"/>
      <c r="AU9" s="440"/>
      <c r="AV9" s="440"/>
      <c r="AW9" s="440"/>
      <c r="AX9" s="440"/>
      <c r="AY9" s="440"/>
      <c r="AZ9" s="440"/>
      <c r="BA9" s="440"/>
      <c r="BB9" s="440"/>
      <c r="BC9" s="440"/>
      <c r="BD9" s="440"/>
      <c r="BE9" s="440"/>
      <c r="BF9" s="440"/>
      <c r="BG9" s="440"/>
      <c r="BH9" s="440"/>
      <c r="BI9" s="440"/>
      <c r="BJ9" s="440"/>
      <c r="BK9" s="440"/>
      <c r="BL9" s="440"/>
      <c r="BM9" s="440"/>
      <c r="BN9" s="440"/>
      <c r="BO9" s="440"/>
      <c r="BP9" s="440"/>
      <c r="BQ9" s="440"/>
      <c r="BR9" s="440"/>
      <c r="BS9" s="440"/>
      <c r="BT9" s="440"/>
      <c r="BU9" s="440"/>
      <c r="BV9" s="440"/>
      <c r="BW9" s="440"/>
      <c r="BX9" s="440"/>
      <c r="BY9" s="440"/>
      <c r="BZ9" s="440"/>
      <c r="CA9" s="440"/>
      <c r="CB9" s="440"/>
      <c r="CC9" s="440"/>
      <c r="CD9" s="440"/>
      <c r="CE9" s="440"/>
      <c r="CF9" s="440"/>
    </row>
    <row r="10" spans="2:84" s="114" customFormat="1" ht="20.100000000000001" customHeight="1">
      <c r="B10" s="113"/>
      <c r="C10" s="118"/>
      <c r="D10" s="118"/>
      <c r="E10" s="118"/>
      <c r="F10" s="118"/>
      <c r="G10" s="118"/>
      <c r="H10" s="118"/>
      <c r="I10" s="118"/>
      <c r="J10" s="118"/>
      <c r="K10" s="118"/>
      <c r="L10" s="118"/>
      <c r="M10" s="118"/>
      <c r="N10" s="118"/>
      <c r="O10" s="118"/>
      <c r="P10" s="118"/>
      <c r="AS10" s="440"/>
      <c r="AT10" s="440"/>
      <c r="AU10" s="440"/>
      <c r="AV10" s="440"/>
      <c r="AW10" s="440"/>
      <c r="AX10" s="440"/>
      <c r="AY10" s="440"/>
      <c r="AZ10" s="440"/>
      <c r="BA10" s="440"/>
      <c r="BB10" s="440"/>
      <c r="BC10" s="440"/>
      <c r="BD10" s="440"/>
      <c r="BE10" s="440"/>
      <c r="BF10" s="440"/>
      <c r="BG10" s="440"/>
      <c r="BH10" s="440"/>
      <c r="BI10" s="440"/>
      <c r="BJ10" s="440"/>
      <c r="BK10" s="440"/>
      <c r="BL10" s="440"/>
      <c r="BM10" s="440"/>
      <c r="BN10" s="440"/>
      <c r="BO10" s="440"/>
      <c r="BP10" s="440"/>
      <c r="BQ10" s="440"/>
      <c r="BR10" s="440"/>
      <c r="BS10" s="440"/>
      <c r="BT10" s="440"/>
      <c r="BU10" s="440"/>
      <c r="BV10" s="440"/>
      <c r="BW10" s="440"/>
      <c r="BX10" s="440"/>
      <c r="BY10" s="440"/>
      <c r="BZ10" s="440"/>
      <c r="CA10" s="440"/>
      <c r="CB10" s="440"/>
      <c r="CC10" s="440"/>
      <c r="CD10" s="440"/>
      <c r="CE10" s="440"/>
      <c r="CF10" s="440"/>
    </row>
    <row r="11" spans="2:84" s="114" customFormat="1" ht="20.100000000000001" customHeight="1">
      <c r="B11" s="113"/>
      <c r="C11" s="119"/>
      <c r="D11" s="117"/>
      <c r="E11" s="117"/>
      <c r="F11" s="117"/>
      <c r="G11" s="117"/>
      <c r="H11" s="117"/>
      <c r="I11" s="117"/>
      <c r="J11" s="117"/>
      <c r="K11" s="117"/>
      <c r="L11" s="117"/>
      <c r="M11" s="117"/>
      <c r="N11" s="117"/>
      <c r="O11" s="117"/>
      <c r="P11" s="117"/>
      <c r="AS11" s="440"/>
      <c r="AT11" s="440"/>
      <c r="AU11" s="440"/>
      <c r="AV11" s="440"/>
      <c r="AW11" s="440"/>
      <c r="AX11" s="440"/>
      <c r="AY11" s="440"/>
      <c r="AZ11" s="440"/>
      <c r="BA11" s="440"/>
      <c r="BB11" s="440"/>
      <c r="BC11" s="440"/>
      <c r="BD11" s="440"/>
      <c r="BE11" s="440"/>
      <c r="BF11" s="440"/>
      <c r="BG11" s="440"/>
      <c r="BH11" s="440"/>
      <c r="BI11" s="440"/>
      <c r="BJ11" s="440"/>
      <c r="BK11" s="440"/>
      <c r="BL11" s="440"/>
      <c r="BM11" s="440"/>
      <c r="BN11" s="440"/>
      <c r="BO11" s="440"/>
      <c r="BP11" s="440"/>
      <c r="BQ11" s="440"/>
      <c r="BR11" s="440"/>
      <c r="BS11" s="440"/>
      <c r="BT11" s="440"/>
      <c r="BU11" s="440"/>
      <c r="BV11" s="440"/>
      <c r="BW11" s="440"/>
      <c r="BX11" s="440"/>
      <c r="BY11" s="440"/>
      <c r="BZ11" s="440"/>
      <c r="CA11" s="440"/>
      <c r="CB11" s="440"/>
      <c r="CC11" s="440"/>
      <c r="CD11" s="440"/>
      <c r="CE11" s="440"/>
      <c r="CF11" s="440"/>
    </row>
    <row r="12" spans="2:84" s="114" customFormat="1" ht="20.100000000000001" customHeight="1">
      <c r="B12" s="113"/>
      <c r="C12" s="119"/>
      <c r="D12" s="117"/>
      <c r="E12" s="117"/>
      <c r="F12" s="117"/>
      <c r="G12" s="117"/>
      <c r="H12" s="117"/>
      <c r="I12" s="117"/>
      <c r="J12" s="117"/>
      <c r="K12" s="117"/>
      <c r="L12" s="117"/>
      <c r="M12" s="117"/>
      <c r="N12" s="117"/>
      <c r="O12" s="117"/>
      <c r="P12" s="117"/>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0"/>
      <c r="BZ12" s="440"/>
      <c r="CA12" s="440"/>
      <c r="CB12" s="440"/>
      <c r="CC12" s="440"/>
      <c r="CD12" s="440"/>
      <c r="CE12" s="440"/>
      <c r="CF12" s="440"/>
    </row>
    <row r="13" spans="2:84" s="114" customFormat="1" ht="20.100000000000001" customHeight="1">
      <c r="B13" s="113"/>
      <c r="C13" s="119"/>
      <c r="D13" s="117"/>
      <c r="E13" s="117"/>
      <c r="F13" s="117"/>
      <c r="G13" s="117"/>
      <c r="H13" s="117"/>
      <c r="I13" s="117"/>
      <c r="J13" s="117"/>
      <c r="K13" s="117"/>
      <c r="L13" s="117"/>
      <c r="M13" s="117"/>
      <c r="N13" s="117"/>
      <c r="O13" s="117"/>
      <c r="P13" s="117"/>
      <c r="AS13" s="440"/>
      <c r="AT13" s="440"/>
      <c r="AU13" s="440"/>
      <c r="AV13" s="440"/>
      <c r="AW13" s="440"/>
      <c r="AX13" s="440"/>
      <c r="AY13" s="440"/>
      <c r="AZ13" s="440"/>
      <c r="BA13" s="440"/>
      <c r="BB13" s="440"/>
      <c r="BC13" s="440"/>
      <c r="BD13" s="440"/>
      <c r="BE13" s="440"/>
      <c r="BF13" s="440"/>
      <c r="BG13" s="440"/>
      <c r="BH13" s="440"/>
      <c r="BI13" s="440"/>
      <c r="BJ13" s="440"/>
      <c r="BK13" s="440"/>
      <c r="BL13" s="440"/>
      <c r="BM13" s="440"/>
      <c r="BN13" s="440"/>
      <c r="BO13" s="440"/>
      <c r="BP13" s="440"/>
      <c r="BQ13" s="440"/>
      <c r="BR13" s="440"/>
      <c r="BS13" s="440"/>
      <c r="BT13" s="440"/>
      <c r="BU13" s="440"/>
      <c r="BV13" s="440"/>
      <c r="BW13" s="440"/>
      <c r="BX13" s="440"/>
      <c r="BY13" s="440"/>
      <c r="BZ13" s="440"/>
      <c r="CA13" s="440"/>
      <c r="CB13" s="440"/>
      <c r="CC13" s="440"/>
      <c r="CD13" s="440"/>
      <c r="CE13" s="440"/>
      <c r="CF13" s="440"/>
    </row>
    <row r="14" spans="2:84" s="114" customFormat="1" ht="20.100000000000001" customHeight="1">
      <c r="B14" s="113"/>
      <c r="C14" s="118"/>
      <c r="D14" s="118"/>
      <c r="E14" s="118"/>
      <c r="F14" s="118"/>
      <c r="G14" s="118"/>
      <c r="H14" s="118"/>
      <c r="I14" s="118"/>
      <c r="J14" s="118"/>
      <c r="K14" s="118"/>
      <c r="L14" s="118"/>
      <c r="M14" s="118"/>
      <c r="N14" s="118"/>
      <c r="O14" s="118"/>
      <c r="P14" s="118"/>
      <c r="AS14" s="440"/>
      <c r="AT14" s="440"/>
      <c r="AU14" s="440"/>
      <c r="AV14" s="440"/>
      <c r="AW14" s="440"/>
      <c r="AX14" s="440"/>
      <c r="AY14" s="440"/>
      <c r="AZ14" s="440"/>
      <c r="BA14" s="440"/>
      <c r="BB14" s="440"/>
      <c r="BC14" s="440"/>
      <c r="BD14" s="440"/>
      <c r="BE14" s="440"/>
      <c r="BF14" s="440"/>
      <c r="BG14" s="440"/>
      <c r="BH14" s="440"/>
      <c r="BI14" s="440"/>
      <c r="BJ14" s="440"/>
      <c r="BK14" s="440"/>
      <c r="BL14" s="440"/>
      <c r="BM14" s="440"/>
      <c r="BN14" s="440"/>
      <c r="BO14" s="440"/>
      <c r="BP14" s="440"/>
      <c r="BQ14" s="440"/>
      <c r="BR14" s="440"/>
      <c r="BS14" s="440"/>
      <c r="BT14" s="440"/>
      <c r="BU14" s="440"/>
      <c r="BV14" s="440"/>
      <c r="BW14" s="440"/>
      <c r="BX14" s="440"/>
      <c r="BY14" s="440"/>
      <c r="BZ14" s="440"/>
      <c r="CA14" s="440"/>
      <c r="CB14" s="440"/>
      <c r="CC14" s="440"/>
      <c r="CD14" s="440"/>
      <c r="CE14" s="440"/>
      <c r="CF14" s="440"/>
    </row>
    <row r="15" spans="2:84" s="114" customFormat="1" ht="20.100000000000001" customHeight="1">
      <c r="B15" s="113"/>
      <c r="C15" s="116"/>
      <c r="D15" s="117"/>
      <c r="E15" s="117"/>
      <c r="F15" s="117"/>
      <c r="G15" s="117"/>
      <c r="H15" s="117"/>
      <c r="I15" s="117"/>
      <c r="J15" s="117"/>
      <c r="K15" s="117"/>
      <c r="L15" s="117"/>
      <c r="M15" s="117"/>
      <c r="N15" s="117"/>
      <c r="O15" s="117"/>
      <c r="P15" s="117"/>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0"/>
      <c r="BZ15" s="440"/>
      <c r="CA15" s="440"/>
      <c r="CB15" s="440"/>
      <c r="CC15" s="440"/>
      <c r="CD15" s="440"/>
      <c r="CE15" s="440"/>
      <c r="CF15" s="440"/>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B6:AO6"/>
    <mergeCell ref="B8:AO8"/>
    <mergeCell ref="AS8:CF8"/>
    <mergeCell ref="AS9:CF9"/>
    <mergeCell ref="AS10:CF10"/>
    <mergeCell ref="AS12:CF12"/>
    <mergeCell ref="AS13:CF13"/>
    <mergeCell ref="AS14:CF14"/>
    <mergeCell ref="AS15:CF15"/>
    <mergeCell ref="AS11:CF11"/>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tint="0.59999389629810485"/>
  </sheetPr>
  <dimension ref="B1:CF45"/>
  <sheetViews>
    <sheetView view="pageBreakPreview" topLeftCell="A7" zoomScaleNormal="100" zoomScaleSheetLayoutView="100" workbookViewId="0">
      <selection activeCell="W13" sqref="W13"/>
    </sheetView>
  </sheetViews>
  <sheetFormatPr defaultColWidth="2.125" defaultRowHeight="20.100000000000001" customHeight="1"/>
  <cols>
    <col min="1" max="1" width="0.125" style="113" customWidth="1"/>
    <col min="2" max="16384" width="2.125" style="113"/>
  </cols>
  <sheetData>
    <row r="1" spans="2:84" ht="20.100000000000001" customHeight="1">
      <c r="B1" s="264" t="s">
        <v>323</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40" t="s">
        <v>359</v>
      </c>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40" t="s">
        <v>230</v>
      </c>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S8" s="440"/>
      <c r="AT8" s="440"/>
      <c r="AU8" s="440"/>
      <c r="AV8" s="440"/>
      <c r="AW8" s="440"/>
      <c r="AX8" s="440"/>
      <c r="AY8" s="440"/>
      <c r="AZ8" s="440"/>
      <c r="BA8" s="440"/>
      <c r="BB8" s="440"/>
      <c r="BC8" s="440"/>
      <c r="BD8" s="440"/>
      <c r="BE8" s="440"/>
      <c r="BF8" s="440"/>
      <c r="BG8" s="440"/>
      <c r="BH8" s="440"/>
      <c r="BI8" s="440"/>
      <c r="BJ8" s="440"/>
      <c r="BK8" s="440"/>
      <c r="BL8" s="440"/>
      <c r="BM8" s="440"/>
      <c r="BN8" s="440"/>
      <c r="BO8" s="440"/>
      <c r="BP8" s="440"/>
      <c r="BQ8" s="440"/>
      <c r="BR8" s="440"/>
      <c r="BS8" s="440"/>
      <c r="BT8" s="440"/>
      <c r="BU8" s="440"/>
      <c r="BV8" s="440"/>
      <c r="BW8" s="440"/>
      <c r="BX8" s="440"/>
      <c r="BY8" s="440"/>
      <c r="BZ8" s="440"/>
      <c r="CA8" s="440"/>
      <c r="CB8" s="440"/>
      <c r="CC8" s="440"/>
      <c r="CD8" s="440"/>
      <c r="CE8" s="440"/>
      <c r="CF8" s="440"/>
    </row>
    <row r="9" spans="2:84" s="114" customFormat="1" ht="20.100000000000001" customHeight="1">
      <c r="B9" s="116"/>
      <c r="C9" s="117"/>
      <c r="D9" s="117"/>
      <c r="E9" s="117"/>
      <c r="F9" s="117"/>
      <c r="G9" s="117"/>
      <c r="H9" s="117"/>
      <c r="J9" s="117"/>
      <c r="K9" s="117"/>
      <c r="L9" s="117"/>
      <c r="M9" s="117"/>
      <c r="N9" s="117"/>
      <c r="O9" s="117"/>
      <c r="P9" s="117"/>
      <c r="AS9" s="440"/>
      <c r="AT9" s="440"/>
      <c r="AU9" s="440"/>
      <c r="AV9" s="440"/>
      <c r="AW9" s="440"/>
      <c r="AX9" s="440"/>
      <c r="AY9" s="440"/>
      <c r="AZ9" s="440"/>
      <c r="BA9" s="440"/>
      <c r="BB9" s="440"/>
      <c r="BC9" s="440"/>
      <c r="BD9" s="440"/>
      <c r="BE9" s="440"/>
      <c r="BF9" s="440"/>
      <c r="BG9" s="440"/>
      <c r="BH9" s="440"/>
      <c r="BI9" s="440"/>
      <c r="BJ9" s="440"/>
      <c r="BK9" s="440"/>
      <c r="BL9" s="440"/>
      <c r="BM9" s="440"/>
      <c r="BN9" s="440"/>
      <c r="BO9" s="440"/>
      <c r="BP9" s="440"/>
      <c r="BQ9" s="440"/>
      <c r="BR9" s="440"/>
      <c r="BS9" s="440"/>
      <c r="BT9" s="440"/>
      <c r="BU9" s="440"/>
      <c r="BV9" s="440"/>
      <c r="BW9" s="440"/>
      <c r="BX9" s="440"/>
      <c r="BY9" s="440"/>
      <c r="BZ9" s="440"/>
      <c r="CA9" s="440"/>
      <c r="CB9" s="440"/>
      <c r="CC9" s="440"/>
      <c r="CD9" s="440"/>
      <c r="CE9" s="440"/>
      <c r="CF9" s="440"/>
    </row>
    <row r="10" spans="2:84" s="114" customFormat="1" ht="20.100000000000001" customHeight="1">
      <c r="B10" s="113"/>
      <c r="C10" s="118"/>
      <c r="D10" s="118"/>
      <c r="E10" s="118"/>
      <c r="F10" s="118"/>
      <c r="G10" s="118"/>
      <c r="H10" s="118"/>
      <c r="I10" s="118"/>
      <c r="J10" s="118"/>
      <c r="K10" s="118"/>
      <c r="L10" s="118"/>
      <c r="M10" s="118"/>
      <c r="N10" s="118"/>
      <c r="O10" s="118"/>
      <c r="P10" s="118"/>
      <c r="AS10" s="440"/>
      <c r="AT10" s="440"/>
      <c r="AU10" s="440"/>
      <c r="AV10" s="440"/>
      <c r="AW10" s="440"/>
      <c r="AX10" s="440"/>
      <c r="AY10" s="440"/>
      <c r="AZ10" s="440"/>
      <c r="BA10" s="440"/>
      <c r="BB10" s="440"/>
      <c r="BC10" s="440"/>
      <c r="BD10" s="440"/>
      <c r="BE10" s="440"/>
      <c r="BF10" s="440"/>
      <c r="BG10" s="440"/>
      <c r="BH10" s="440"/>
      <c r="BI10" s="440"/>
      <c r="BJ10" s="440"/>
      <c r="BK10" s="440"/>
      <c r="BL10" s="440"/>
      <c r="BM10" s="440"/>
      <c r="BN10" s="440"/>
      <c r="BO10" s="440"/>
      <c r="BP10" s="440"/>
      <c r="BQ10" s="440"/>
      <c r="BR10" s="440"/>
      <c r="BS10" s="440"/>
      <c r="BT10" s="440"/>
      <c r="BU10" s="440"/>
      <c r="BV10" s="440"/>
      <c r="BW10" s="440"/>
      <c r="BX10" s="440"/>
      <c r="BY10" s="440"/>
      <c r="BZ10" s="440"/>
      <c r="CA10" s="440"/>
      <c r="CB10" s="440"/>
      <c r="CC10" s="440"/>
      <c r="CD10" s="440"/>
      <c r="CE10" s="440"/>
      <c r="CF10" s="440"/>
    </row>
    <row r="11" spans="2:84" s="114" customFormat="1" ht="20.100000000000001" customHeight="1">
      <c r="B11" s="113"/>
      <c r="C11" s="119"/>
      <c r="D11" s="117"/>
      <c r="E11" s="117"/>
      <c r="F11" s="117"/>
      <c r="G11" s="117"/>
      <c r="H11" s="117"/>
      <c r="I11" s="117"/>
      <c r="J11" s="117"/>
      <c r="K11" s="117"/>
      <c r="L11" s="117"/>
      <c r="M11" s="117"/>
      <c r="N11" s="117"/>
      <c r="O11" s="117"/>
      <c r="P11" s="117"/>
      <c r="AS11" s="440"/>
      <c r="AT11" s="440"/>
      <c r="AU11" s="440"/>
      <c r="AV11" s="440"/>
      <c r="AW11" s="440"/>
      <c r="AX11" s="440"/>
      <c r="AY11" s="440"/>
      <c r="AZ11" s="440"/>
      <c r="BA11" s="440"/>
      <c r="BB11" s="440"/>
      <c r="BC11" s="440"/>
      <c r="BD11" s="440"/>
      <c r="BE11" s="440"/>
      <c r="BF11" s="440"/>
      <c r="BG11" s="440"/>
      <c r="BH11" s="440"/>
      <c r="BI11" s="440"/>
      <c r="BJ11" s="440"/>
      <c r="BK11" s="440"/>
      <c r="BL11" s="440"/>
      <c r="BM11" s="440"/>
      <c r="BN11" s="440"/>
      <c r="BO11" s="440"/>
      <c r="BP11" s="440"/>
      <c r="BQ11" s="440"/>
      <c r="BR11" s="440"/>
      <c r="BS11" s="440"/>
      <c r="BT11" s="440"/>
      <c r="BU11" s="440"/>
      <c r="BV11" s="440"/>
      <c r="BW11" s="440"/>
      <c r="BX11" s="440"/>
      <c r="BY11" s="440"/>
      <c r="BZ11" s="440"/>
      <c r="CA11" s="440"/>
      <c r="CB11" s="440"/>
      <c r="CC11" s="440"/>
      <c r="CD11" s="440"/>
      <c r="CE11" s="440"/>
      <c r="CF11" s="440"/>
    </row>
    <row r="12" spans="2:84" s="114" customFormat="1" ht="20.100000000000001" customHeight="1">
      <c r="B12" s="113"/>
      <c r="C12" s="119"/>
      <c r="D12" s="117"/>
      <c r="E12" s="117"/>
      <c r="F12" s="117"/>
      <c r="G12" s="117"/>
      <c r="H12" s="117"/>
      <c r="I12" s="117"/>
      <c r="J12" s="117"/>
      <c r="K12" s="117"/>
      <c r="L12" s="117"/>
      <c r="M12" s="117"/>
      <c r="N12" s="117"/>
      <c r="O12" s="117"/>
      <c r="P12" s="117"/>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0"/>
      <c r="BZ12" s="440"/>
      <c r="CA12" s="440"/>
      <c r="CB12" s="440"/>
      <c r="CC12" s="440"/>
      <c r="CD12" s="440"/>
      <c r="CE12" s="440"/>
      <c r="CF12" s="440"/>
    </row>
    <row r="13" spans="2:84" s="114" customFormat="1" ht="20.100000000000001" customHeight="1">
      <c r="B13" s="113"/>
      <c r="C13" s="119"/>
      <c r="D13" s="117"/>
      <c r="E13" s="117"/>
      <c r="F13" s="117"/>
      <c r="G13" s="117"/>
      <c r="H13" s="117"/>
      <c r="I13" s="117"/>
      <c r="J13" s="117"/>
      <c r="K13" s="117"/>
      <c r="L13" s="117"/>
      <c r="M13" s="117"/>
      <c r="N13" s="117"/>
      <c r="O13" s="117"/>
      <c r="P13" s="117"/>
      <c r="AS13" s="440"/>
      <c r="AT13" s="440"/>
      <c r="AU13" s="440"/>
      <c r="AV13" s="440"/>
      <c r="AW13" s="440"/>
      <c r="AX13" s="440"/>
      <c r="AY13" s="440"/>
      <c r="AZ13" s="440"/>
      <c r="BA13" s="440"/>
      <c r="BB13" s="440"/>
      <c r="BC13" s="440"/>
      <c r="BD13" s="440"/>
      <c r="BE13" s="440"/>
      <c r="BF13" s="440"/>
      <c r="BG13" s="440"/>
      <c r="BH13" s="440"/>
      <c r="BI13" s="440"/>
      <c r="BJ13" s="440"/>
      <c r="BK13" s="440"/>
      <c r="BL13" s="440"/>
      <c r="BM13" s="440"/>
      <c r="BN13" s="440"/>
      <c r="BO13" s="440"/>
      <c r="BP13" s="440"/>
      <c r="BQ13" s="440"/>
      <c r="BR13" s="440"/>
      <c r="BS13" s="440"/>
      <c r="BT13" s="440"/>
      <c r="BU13" s="440"/>
      <c r="BV13" s="440"/>
      <c r="BW13" s="440"/>
      <c r="BX13" s="440"/>
      <c r="BY13" s="440"/>
      <c r="BZ13" s="440"/>
      <c r="CA13" s="440"/>
      <c r="CB13" s="440"/>
      <c r="CC13" s="440"/>
      <c r="CD13" s="440"/>
      <c r="CE13" s="440"/>
      <c r="CF13" s="440"/>
    </row>
    <row r="14" spans="2:84" s="114" customFormat="1" ht="20.100000000000001" customHeight="1">
      <c r="B14" s="113"/>
      <c r="C14" s="118"/>
      <c r="D14" s="118"/>
      <c r="E14" s="118"/>
      <c r="F14" s="118"/>
      <c r="G14" s="118"/>
      <c r="H14" s="118"/>
      <c r="I14" s="118"/>
      <c r="J14" s="118"/>
      <c r="K14" s="118"/>
      <c r="L14" s="118"/>
      <c r="M14" s="118"/>
      <c r="N14" s="118"/>
      <c r="O14" s="118"/>
      <c r="P14" s="118"/>
      <c r="AS14" s="440"/>
      <c r="AT14" s="440"/>
      <c r="AU14" s="440"/>
      <c r="AV14" s="440"/>
      <c r="AW14" s="440"/>
      <c r="AX14" s="440"/>
      <c r="AY14" s="440"/>
      <c r="AZ14" s="440"/>
      <c r="BA14" s="440"/>
      <c r="BB14" s="440"/>
      <c r="BC14" s="440"/>
      <c r="BD14" s="440"/>
      <c r="BE14" s="440"/>
      <c r="BF14" s="440"/>
      <c r="BG14" s="440"/>
      <c r="BH14" s="440"/>
      <c r="BI14" s="440"/>
      <c r="BJ14" s="440"/>
      <c r="BK14" s="440"/>
      <c r="BL14" s="440"/>
      <c r="BM14" s="440"/>
      <c r="BN14" s="440"/>
      <c r="BO14" s="440"/>
      <c r="BP14" s="440"/>
      <c r="BQ14" s="440"/>
      <c r="BR14" s="440"/>
      <c r="BS14" s="440"/>
      <c r="BT14" s="440"/>
      <c r="BU14" s="440"/>
      <c r="BV14" s="440"/>
      <c r="BW14" s="440"/>
      <c r="BX14" s="440"/>
      <c r="BY14" s="440"/>
      <c r="BZ14" s="440"/>
      <c r="CA14" s="440"/>
      <c r="CB14" s="440"/>
      <c r="CC14" s="440"/>
      <c r="CD14" s="440"/>
      <c r="CE14" s="440"/>
      <c r="CF14" s="440"/>
    </row>
    <row r="15" spans="2:84" s="114" customFormat="1" ht="20.100000000000001" customHeight="1">
      <c r="B15" s="113"/>
      <c r="C15" s="116"/>
      <c r="D15" s="117"/>
      <c r="E15" s="117"/>
      <c r="F15" s="117"/>
      <c r="G15" s="117"/>
      <c r="H15" s="117"/>
      <c r="I15" s="117"/>
      <c r="J15" s="117"/>
      <c r="K15" s="117"/>
      <c r="L15" s="117"/>
      <c r="M15" s="117"/>
      <c r="N15" s="117"/>
      <c r="O15" s="117"/>
      <c r="P15" s="117"/>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0"/>
      <c r="BZ15" s="440"/>
      <c r="CA15" s="440"/>
      <c r="CB15" s="440"/>
      <c r="CC15" s="440"/>
      <c r="CD15" s="440"/>
      <c r="CE15" s="440"/>
      <c r="CF15" s="440"/>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B6:AO6"/>
    <mergeCell ref="B8:AO8"/>
    <mergeCell ref="AS8:CF8"/>
    <mergeCell ref="AS9:CF9"/>
    <mergeCell ref="AS10:CF10"/>
    <mergeCell ref="AS12:CF12"/>
    <mergeCell ref="AS13:CF13"/>
    <mergeCell ref="AS14:CF14"/>
    <mergeCell ref="AS15:CF15"/>
    <mergeCell ref="AS11:CF11"/>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59999389629810485"/>
  </sheetPr>
  <dimension ref="B1:CF45"/>
  <sheetViews>
    <sheetView view="pageBreakPreview" zoomScaleNormal="100" zoomScaleSheetLayoutView="100" workbookViewId="0">
      <selection activeCell="Z13" sqref="Z13"/>
    </sheetView>
  </sheetViews>
  <sheetFormatPr defaultColWidth="2.125" defaultRowHeight="20.100000000000001" customHeight="1"/>
  <cols>
    <col min="1" max="1" width="0.125" style="113" customWidth="1"/>
    <col min="2" max="16384" width="2.125" style="113"/>
  </cols>
  <sheetData>
    <row r="1" spans="2:84" ht="20.100000000000001" customHeight="1">
      <c r="B1" s="264" t="s">
        <v>346</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40" t="s">
        <v>359</v>
      </c>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40" t="s">
        <v>282</v>
      </c>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S8" s="440"/>
      <c r="AT8" s="440"/>
      <c r="AU8" s="440"/>
      <c r="AV8" s="440"/>
      <c r="AW8" s="440"/>
      <c r="AX8" s="440"/>
      <c r="AY8" s="440"/>
      <c r="AZ8" s="440"/>
      <c r="BA8" s="440"/>
      <c r="BB8" s="440"/>
      <c r="BC8" s="440"/>
      <c r="BD8" s="440"/>
      <c r="BE8" s="440"/>
      <c r="BF8" s="440"/>
      <c r="BG8" s="440"/>
      <c r="BH8" s="440"/>
      <c r="BI8" s="440"/>
      <c r="BJ8" s="440"/>
      <c r="BK8" s="440"/>
      <c r="BL8" s="440"/>
      <c r="BM8" s="440"/>
      <c r="BN8" s="440"/>
      <c r="BO8" s="440"/>
      <c r="BP8" s="440"/>
      <c r="BQ8" s="440"/>
      <c r="BR8" s="440"/>
      <c r="BS8" s="440"/>
      <c r="BT8" s="440"/>
      <c r="BU8" s="440"/>
      <c r="BV8" s="440"/>
      <c r="BW8" s="440"/>
      <c r="BX8" s="440"/>
      <c r="BY8" s="440"/>
      <c r="BZ8" s="440"/>
      <c r="CA8" s="440"/>
      <c r="CB8" s="440"/>
      <c r="CC8" s="440"/>
      <c r="CD8" s="440"/>
      <c r="CE8" s="440"/>
      <c r="CF8" s="440"/>
    </row>
    <row r="9" spans="2:84" s="114" customFormat="1" ht="20.100000000000001" customHeight="1">
      <c r="B9" s="116"/>
      <c r="C9" s="117"/>
      <c r="D9" s="117"/>
      <c r="E9" s="117"/>
      <c r="F9" s="117"/>
      <c r="G9" s="117"/>
      <c r="H9" s="117"/>
      <c r="J9" s="117"/>
      <c r="K9" s="117"/>
      <c r="L9" s="117"/>
      <c r="M9" s="117"/>
      <c r="N9" s="117"/>
      <c r="O9" s="117"/>
      <c r="P9" s="117"/>
      <c r="AS9" s="440"/>
      <c r="AT9" s="440"/>
      <c r="AU9" s="440"/>
      <c r="AV9" s="440"/>
      <c r="AW9" s="440"/>
      <c r="AX9" s="440"/>
      <c r="AY9" s="440"/>
      <c r="AZ9" s="440"/>
      <c r="BA9" s="440"/>
      <c r="BB9" s="440"/>
      <c r="BC9" s="440"/>
      <c r="BD9" s="440"/>
      <c r="BE9" s="440"/>
      <c r="BF9" s="440"/>
      <c r="BG9" s="440"/>
      <c r="BH9" s="440"/>
      <c r="BI9" s="440"/>
      <c r="BJ9" s="440"/>
      <c r="BK9" s="440"/>
      <c r="BL9" s="440"/>
      <c r="BM9" s="440"/>
      <c r="BN9" s="440"/>
      <c r="BO9" s="440"/>
      <c r="BP9" s="440"/>
      <c r="BQ9" s="440"/>
      <c r="BR9" s="440"/>
      <c r="BS9" s="440"/>
      <c r="BT9" s="440"/>
      <c r="BU9" s="440"/>
      <c r="BV9" s="440"/>
      <c r="BW9" s="440"/>
      <c r="BX9" s="440"/>
      <c r="BY9" s="440"/>
      <c r="BZ9" s="440"/>
      <c r="CA9" s="440"/>
      <c r="CB9" s="440"/>
      <c r="CC9" s="440"/>
      <c r="CD9" s="440"/>
      <c r="CE9" s="440"/>
      <c r="CF9" s="440"/>
    </row>
    <row r="10" spans="2:84" s="114" customFormat="1" ht="20.100000000000001" customHeight="1">
      <c r="B10" s="113"/>
      <c r="C10" s="118"/>
      <c r="D10" s="118"/>
      <c r="E10" s="118"/>
      <c r="F10" s="118"/>
      <c r="G10" s="118"/>
      <c r="H10" s="118"/>
      <c r="I10" s="118"/>
      <c r="J10" s="118"/>
      <c r="K10" s="118"/>
      <c r="L10" s="118"/>
      <c r="M10" s="118"/>
      <c r="N10" s="118"/>
      <c r="O10" s="118"/>
      <c r="P10" s="118"/>
      <c r="AS10" s="440"/>
      <c r="AT10" s="440"/>
      <c r="AU10" s="440"/>
      <c r="AV10" s="440"/>
      <c r="AW10" s="440"/>
      <c r="AX10" s="440"/>
      <c r="AY10" s="440"/>
      <c r="AZ10" s="440"/>
      <c r="BA10" s="440"/>
      <c r="BB10" s="440"/>
      <c r="BC10" s="440"/>
      <c r="BD10" s="440"/>
      <c r="BE10" s="440"/>
      <c r="BF10" s="440"/>
      <c r="BG10" s="440"/>
      <c r="BH10" s="440"/>
      <c r="BI10" s="440"/>
      <c r="BJ10" s="440"/>
      <c r="BK10" s="440"/>
      <c r="BL10" s="440"/>
      <c r="BM10" s="440"/>
      <c r="BN10" s="440"/>
      <c r="BO10" s="440"/>
      <c r="BP10" s="440"/>
      <c r="BQ10" s="440"/>
      <c r="BR10" s="440"/>
      <c r="BS10" s="440"/>
      <c r="BT10" s="440"/>
      <c r="BU10" s="440"/>
      <c r="BV10" s="440"/>
      <c r="BW10" s="440"/>
      <c r="BX10" s="440"/>
      <c r="BY10" s="440"/>
      <c r="BZ10" s="440"/>
      <c r="CA10" s="440"/>
      <c r="CB10" s="440"/>
      <c r="CC10" s="440"/>
      <c r="CD10" s="440"/>
      <c r="CE10" s="440"/>
      <c r="CF10" s="440"/>
    </row>
    <row r="11" spans="2:84" s="114" customFormat="1" ht="20.100000000000001" customHeight="1">
      <c r="B11" s="113"/>
      <c r="C11" s="119"/>
      <c r="D11" s="117"/>
      <c r="E11" s="117"/>
      <c r="F11" s="117"/>
      <c r="G11" s="117"/>
      <c r="H11" s="117"/>
      <c r="I11" s="117"/>
      <c r="J11" s="117"/>
      <c r="K11" s="117"/>
      <c r="L11" s="117"/>
      <c r="M11" s="117"/>
      <c r="N11" s="117"/>
      <c r="O11" s="117"/>
      <c r="P11" s="117"/>
      <c r="AS11" s="440"/>
      <c r="AT11" s="440"/>
      <c r="AU11" s="440"/>
      <c r="AV11" s="440"/>
      <c r="AW11" s="440"/>
      <c r="AX11" s="440"/>
      <c r="AY11" s="440"/>
      <c r="AZ11" s="440"/>
      <c r="BA11" s="440"/>
      <c r="BB11" s="440"/>
      <c r="BC11" s="440"/>
      <c r="BD11" s="440"/>
      <c r="BE11" s="440"/>
      <c r="BF11" s="440"/>
      <c r="BG11" s="440"/>
      <c r="BH11" s="440"/>
      <c r="BI11" s="440"/>
      <c r="BJ11" s="440"/>
      <c r="BK11" s="440"/>
      <c r="BL11" s="440"/>
      <c r="BM11" s="440"/>
      <c r="BN11" s="440"/>
      <c r="BO11" s="440"/>
      <c r="BP11" s="440"/>
      <c r="BQ11" s="440"/>
      <c r="BR11" s="440"/>
      <c r="BS11" s="440"/>
      <c r="BT11" s="440"/>
      <c r="BU11" s="440"/>
      <c r="BV11" s="440"/>
      <c r="BW11" s="440"/>
      <c r="BX11" s="440"/>
      <c r="BY11" s="440"/>
      <c r="BZ11" s="440"/>
      <c r="CA11" s="440"/>
      <c r="CB11" s="440"/>
      <c r="CC11" s="440"/>
      <c r="CD11" s="440"/>
      <c r="CE11" s="440"/>
      <c r="CF11" s="440"/>
    </row>
    <row r="12" spans="2:84" s="114" customFormat="1" ht="20.100000000000001" customHeight="1">
      <c r="B12" s="113"/>
      <c r="C12" s="119"/>
      <c r="D12" s="117"/>
      <c r="E12" s="117"/>
      <c r="F12" s="117"/>
      <c r="G12" s="117"/>
      <c r="H12" s="117"/>
      <c r="I12" s="117"/>
      <c r="J12" s="117"/>
      <c r="K12" s="117"/>
      <c r="L12" s="117"/>
      <c r="M12" s="117"/>
      <c r="N12" s="117"/>
      <c r="O12" s="117"/>
      <c r="P12" s="117"/>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0"/>
      <c r="BZ12" s="440"/>
      <c r="CA12" s="440"/>
      <c r="CB12" s="440"/>
      <c r="CC12" s="440"/>
      <c r="CD12" s="440"/>
      <c r="CE12" s="440"/>
      <c r="CF12" s="440"/>
    </row>
    <row r="13" spans="2:84" s="114" customFormat="1" ht="20.100000000000001" customHeight="1">
      <c r="B13" s="113"/>
      <c r="C13" s="119"/>
      <c r="D13" s="117"/>
      <c r="E13" s="117"/>
      <c r="F13" s="117"/>
      <c r="G13" s="117"/>
      <c r="H13" s="117"/>
      <c r="I13" s="117"/>
      <c r="J13" s="117"/>
      <c r="K13" s="117"/>
      <c r="L13" s="117"/>
      <c r="M13" s="117"/>
      <c r="N13" s="117"/>
      <c r="O13" s="117"/>
      <c r="P13" s="117"/>
      <c r="AS13" s="440"/>
      <c r="AT13" s="440"/>
      <c r="AU13" s="440"/>
      <c r="AV13" s="440"/>
      <c r="AW13" s="440"/>
      <c r="AX13" s="440"/>
      <c r="AY13" s="440"/>
      <c r="AZ13" s="440"/>
      <c r="BA13" s="440"/>
      <c r="BB13" s="440"/>
      <c r="BC13" s="440"/>
      <c r="BD13" s="440"/>
      <c r="BE13" s="440"/>
      <c r="BF13" s="440"/>
      <c r="BG13" s="440"/>
      <c r="BH13" s="440"/>
      <c r="BI13" s="440"/>
      <c r="BJ13" s="440"/>
      <c r="BK13" s="440"/>
      <c r="BL13" s="440"/>
      <c r="BM13" s="440"/>
      <c r="BN13" s="440"/>
      <c r="BO13" s="440"/>
      <c r="BP13" s="440"/>
      <c r="BQ13" s="440"/>
      <c r="BR13" s="440"/>
      <c r="BS13" s="440"/>
      <c r="BT13" s="440"/>
      <c r="BU13" s="440"/>
      <c r="BV13" s="440"/>
      <c r="BW13" s="440"/>
      <c r="BX13" s="440"/>
      <c r="BY13" s="440"/>
      <c r="BZ13" s="440"/>
      <c r="CA13" s="440"/>
      <c r="CB13" s="440"/>
      <c r="CC13" s="440"/>
      <c r="CD13" s="440"/>
      <c r="CE13" s="440"/>
      <c r="CF13" s="440"/>
    </row>
    <row r="14" spans="2:84" s="114" customFormat="1" ht="20.100000000000001" customHeight="1">
      <c r="B14" s="113"/>
      <c r="C14" s="118"/>
      <c r="D14" s="118"/>
      <c r="E14" s="118"/>
      <c r="F14" s="118"/>
      <c r="G14" s="118"/>
      <c r="H14" s="118"/>
      <c r="I14" s="118"/>
      <c r="J14" s="118"/>
      <c r="K14" s="118"/>
      <c r="L14" s="118"/>
      <c r="M14" s="118"/>
      <c r="N14" s="118"/>
      <c r="O14" s="118"/>
      <c r="P14" s="118"/>
      <c r="AS14" s="440"/>
      <c r="AT14" s="440"/>
      <c r="AU14" s="440"/>
      <c r="AV14" s="440"/>
      <c r="AW14" s="440"/>
      <c r="AX14" s="440"/>
      <c r="AY14" s="440"/>
      <c r="AZ14" s="440"/>
      <c r="BA14" s="440"/>
      <c r="BB14" s="440"/>
      <c r="BC14" s="440"/>
      <c r="BD14" s="440"/>
      <c r="BE14" s="440"/>
      <c r="BF14" s="440"/>
      <c r="BG14" s="440"/>
      <c r="BH14" s="440"/>
      <c r="BI14" s="440"/>
      <c r="BJ14" s="440"/>
      <c r="BK14" s="440"/>
      <c r="BL14" s="440"/>
      <c r="BM14" s="440"/>
      <c r="BN14" s="440"/>
      <c r="BO14" s="440"/>
      <c r="BP14" s="440"/>
      <c r="BQ14" s="440"/>
      <c r="BR14" s="440"/>
      <c r="BS14" s="440"/>
      <c r="BT14" s="440"/>
      <c r="BU14" s="440"/>
      <c r="BV14" s="440"/>
      <c r="BW14" s="440"/>
      <c r="BX14" s="440"/>
      <c r="BY14" s="440"/>
      <c r="BZ14" s="440"/>
      <c r="CA14" s="440"/>
      <c r="CB14" s="440"/>
      <c r="CC14" s="440"/>
      <c r="CD14" s="440"/>
      <c r="CE14" s="440"/>
      <c r="CF14" s="440"/>
    </row>
    <row r="15" spans="2:84" s="114" customFormat="1" ht="20.100000000000001" customHeight="1">
      <c r="B15" s="113"/>
      <c r="C15" s="116"/>
      <c r="D15" s="117"/>
      <c r="E15" s="117"/>
      <c r="F15" s="117"/>
      <c r="G15" s="117"/>
      <c r="H15" s="117"/>
      <c r="I15" s="117"/>
      <c r="J15" s="117"/>
      <c r="K15" s="117"/>
      <c r="L15" s="117"/>
      <c r="M15" s="117"/>
      <c r="N15" s="117"/>
      <c r="O15" s="117"/>
      <c r="P15" s="117"/>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0"/>
      <c r="BZ15" s="440"/>
      <c r="CA15" s="440"/>
      <c r="CB15" s="440"/>
      <c r="CC15" s="440"/>
      <c r="CD15" s="440"/>
      <c r="CE15" s="440"/>
      <c r="CF15" s="440"/>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B6:AO6"/>
    <mergeCell ref="B8:AO8"/>
    <mergeCell ref="AS8:CF8"/>
    <mergeCell ref="AS9:CF9"/>
    <mergeCell ref="AS10:CF10"/>
    <mergeCell ref="AS12:CF12"/>
    <mergeCell ref="AS13:CF13"/>
    <mergeCell ref="AS14:CF14"/>
    <mergeCell ref="AS15:CF15"/>
    <mergeCell ref="AS11:CF11"/>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tint="0.59999389629810485"/>
  </sheetPr>
  <dimension ref="B1:CF45"/>
  <sheetViews>
    <sheetView view="pageBreakPreview" zoomScaleNormal="100" zoomScaleSheetLayoutView="100" workbookViewId="0">
      <selection activeCell="AA13" sqref="AA13"/>
    </sheetView>
  </sheetViews>
  <sheetFormatPr defaultColWidth="2.125" defaultRowHeight="20.100000000000001" customHeight="1"/>
  <cols>
    <col min="1" max="1" width="0.125" style="113" customWidth="1"/>
    <col min="2" max="16384" width="2.125" style="113"/>
  </cols>
  <sheetData>
    <row r="1" spans="2:84" ht="20.100000000000001" customHeight="1">
      <c r="B1" s="264" t="s">
        <v>324</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40" t="s">
        <v>359</v>
      </c>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40" t="s">
        <v>231</v>
      </c>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S8" s="440"/>
      <c r="AT8" s="440"/>
      <c r="AU8" s="440"/>
      <c r="AV8" s="440"/>
      <c r="AW8" s="440"/>
      <c r="AX8" s="440"/>
      <c r="AY8" s="440"/>
      <c r="AZ8" s="440"/>
      <c r="BA8" s="440"/>
      <c r="BB8" s="440"/>
      <c r="BC8" s="440"/>
      <c r="BD8" s="440"/>
      <c r="BE8" s="440"/>
      <c r="BF8" s="440"/>
      <c r="BG8" s="440"/>
      <c r="BH8" s="440"/>
      <c r="BI8" s="440"/>
      <c r="BJ8" s="440"/>
      <c r="BK8" s="440"/>
      <c r="BL8" s="440"/>
      <c r="BM8" s="440"/>
      <c r="BN8" s="440"/>
      <c r="BO8" s="440"/>
      <c r="BP8" s="440"/>
      <c r="BQ8" s="440"/>
      <c r="BR8" s="440"/>
      <c r="BS8" s="440"/>
      <c r="BT8" s="440"/>
      <c r="BU8" s="440"/>
      <c r="BV8" s="440"/>
      <c r="BW8" s="440"/>
      <c r="BX8" s="440"/>
      <c r="BY8" s="440"/>
      <c r="BZ8" s="440"/>
      <c r="CA8" s="440"/>
      <c r="CB8" s="440"/>
      <c r="CC8" s="440"/>
      <c r="CD8" s="440"/>
      <c r="CE8" s="440"/>
      <c r="CF8" s="440"/>
    </row>
    <row r="9" spans="2:84" s="114" customFormat="1" ht="20.100000000000001" customHeight="1">
      <c r="B9" s="116"/>
      <c r="C9" s="117"/>
      <c r="D9" s="117"/>
      <c r="E9" s="117"/>
      <c r="F9" s="117"/>
      <c r="G9" s="117"/>
      <c r="H9" s="117"/>
      <c r="J9" s="117"/>
      <c r="K9" s="117"/>
      <c r="L9" s="117"/>
      <c r="M9" s="117"/>
      <c r="N9" s="117"/>
      <c r="O9" s="117"/>
      <c r="P9" s="117"/>
      <c r="AS9" s="440"/>
      <c r="AT9" s="440"/>
      <c r="AU9" s="440"/>
      <c r="AV9" s="440"/>
      <c r="AW9" s="440"/>
      <c r="AX9" s="440"/>
      <c r="AY9" s="440"/>
      <c r="AZ9" s="440"/>
      <c r="BA9" s="440"/>
      <c r="BB9" s="440"/>
      <c r="BC9" s="440"/>
      <c r="BD9" s="440"/>
      <c r="BE9" s="440"/>
      <c r="BF9" s="440"/>
      <c r="BG9" s="440"/>
      <c r="BH9" s="440"/>
      <c r="BI9" s="440"/>
      <c r="BJ9" s="440"/>
      <c r="BK9" s="440"/>
      <c r="BL9" s="440"/>
      <c r="BM9" s="440"/>
      <c r="BN9" s="440"/>
      <c r="BO9" s="440"/>
      <c r="BP9" s="440"/>
      <c r="BQ9" s="440"/>
      <c r="BR9" s="440"/>
      <c r="BS9" s="440"/>
      <c r="BT9" s="440"/>
      <c r="BU9" s="440"/>
      <c r="BV9" s="440"/>
      <c r="BW9" s="440"/>
      <c r="BX9" s="440"/>
      <c r="BY9" s="440"/>
      <c r="BZ9" s="440"/>
      <c r="CA9" s="440"/>
      <c r="CB9" s="440"/>
      <c r="CC9" s="440"/>
      <c r="CD9" s="440"/>
      <c r="CE9" s="440"/>
      <c r="CF9" s="440"/>
    </row>
    <row r="10" spans="2:84" s="114" customFormat="1" ht="20.100000000000001" customHeight="1">
      <c r="B10" s="113"/>
      <c r="C10" s="118"/>
      <c r="D10" s="118"/>
      <c r="E10" s="118"/>
      <c r="F10" s="118"/>
      <c r="G10" s="118"/>
      <c r="H10" s="118"/>
      <c r="I10" s="118"/>
      <c r="J10" s="118"/>
      <c r="K10" s="118"/>
      <c r="L10" s="118"/>
      <c r="M10" s="118"/>
      <c r="N10" s="118"/>
      <c r="O10" s="118"/>
      <c r="P10" s="118"/>
      <c r="AS10" s="440"/>
      <c r="AT10" s="440"/>
      <c r="AU10" s="440"/>
      <c r="AV10" s="440"/>
      <c r="AW10" s="440"/>
      <c r="AX10" s="440"/>
      <c r="AY10" s="440"/>
      <c r="AZ10" s="440"/>
      <c r="BA10" s="440"/>
      <c r="BB10" s="440"/>
      <c r="BC10" s="440"/>
      <c r="BD10" s="440"/>
      <c r="BE10" s="440"/>
      <c r="BF10" s="440"/>
      <c r="BG10" s="440"/>
      <c r="BH10" s="440"/>
      <c r="BI10" s="440"/>
      <c r="BJ10" s="440"/>
      <c r="BK10" s="440"/>
      <c r="BL10" s="440"/>
      <c r="BM10" s="440"/>
      <c r="BN10" s="440"/>
      <c r="BO10" s="440"/>
      <c r="BP10" s="440"/>
      <c r="BQ10" s="440"/>
      <c r="BR10" s="440"/>
      <c r="BS10" s="440"/>
      <c r="BT10" s="440"/>
      <c r="BU10" s="440"/>
      <c r="BV10" s="440"/>
      <c r="BW10" s="440"/>
      <c r="BX10" s="440"/>
      <c r="BY10" s="440"/>
      <c r="BZ10" s="440"/>
      <c r="CA10" s="440"/>
      <c r="CB10" s="440"/>
      <c r="CC10" s="440"/>
      <c r="CD10" s="440"/>
      <c r="CE10" s="440"/>
      <c r="CF10" s="440"/>
    </row>
    <row r="11" spans="2:84" s="114" customFormat="1" ht="20.100000000000001" customHeight="1">
      <c r="B11" s="113"/>
      <c r="C11" s="119"/>
      <c r="D11" s="117"/>
      <c r="E11" s="117"/>
      <c r="F11" s="117"/>
      <c r="G11" s="117"/>
      <c r="H11" s="117"/>
      <c r="I11" s="117"/>
      <c r="J11" s="117"/>
      <c r="K11" s="117"/>
      <c r="L11" s="117"/>
      <c r="M11" s="117"/>
      <c r="N11" s="117"/>
      <c r="O11" s="117"/>
      <c r="P11" s="117"/>
      <c r="AS11" s="440"/>
      <c r="AT11" s="440"/>
      <c r="AU11" s="440"/>
      <c r="AV11" s="440"/>
      <c r="AW11" s="440"/>
      <c r="AX11" s="440"/>
      <c r="AY11" s="440"/>
      <c r="AZ11" s="440"/>
      <c r="BA11" s="440"/>
      <c r="BB11" s="440"/>
      <c r="BC11" s="440"/>
      <c r="BD11" s="440"/>
      <c r="BE11" s="440"/>
      <c r="BF11" s="440"/>
      <c r="BG11" s="440"/>
      <c r="BH11" s="440"/>
      <c r="BI11" s="440"/>
      <c r="BJ11" s="440"/>
      <c r="BK11" s="440"/>
      <c r="BL11" s="440"/>
      <c r="BM11" s="440"/>
      <c r="BN11" s="440"/>
      <c r="BO11" s="440"/>
      <c r="BP11" s="440"/>
      <c r="BQ11" s="440"/>
      <c r="BR11" s="440"/>
      <c r="BS11" s="440"/>
      <c r="BT11" s="440"/>
      <c r="BU11" s="440"/>
      <c r="BV11" s="440"/>
      <c r="BW11" s="440"/>
      <c r="BX11" s="440"/>
      <c r="BY11" s="440"/>
      <c r="BZ11" s="440"/>
      <c r="CA11" s="440"/>
      <c r="CB11" s="440"/>
      <c r="CC11" s="440"/>
      <c r="CD11" s="440"/>
      <c r="CE11" s="440"/>
      <c r="CF11" s="440"/>
    </row>
    <row r="12" spans="2:84" s="114" customFormat="1" ht="20.100000000000001" customHeight="1">
      <c r="B12" s="113"/>
      <c r="C12" s="119"/>
      <c r="D12" s="117"/>
      <c r="E12" s="117"/>
      <c r="F12" s="117"/>
      <c r="G12" s="117"/>
      <c r="H12" s="117"/>
      <c r="I12" s="117"/>
      <c r="J12" s="117"/>
      <c r="K12" s="117"/>
      <c r="L12" s="117"/>
      <c r="M12" s="117"/>
      <c r="N12" s="117"/>
      <c r="O12" s="117"/>
      <c r="P12" s="117"/>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0"/>
      <c r="BZ12" s="440"/>
      <c r="CA12" s="440"/>
      <c r="CB12" s="440"/>
      <c r="CC12" s="440"/>
      <c r="CD12" s="440"/>
      <c r="CE12" s="440"/>
      <c r="CF12" s="440"/>
    </row>
    <row r="13" spans="2:84" s="114" customFormat="1" ht="20.100000000000001" customHeight="1">
      <c r="B13" s="113"/>
      <c r="C13" s="119"/>
      <c r="D13" s="117"/>
      <c r="E13" s="117"/>
      <c r="F13" s="117"/>
      <c r="G13" s="117"/>
      <c r="H13" s="117"/>
      <c r="I13" s="117"/>
      <c r="J13" s="117"/>
      <c r="K13" s="117"/>
      <c r="L13" s="117"/>
      <c r="M13" s="117"/>
      <c r="N13" s="117"/>
      <c r="O13" s="117"/>
      <c r="P13" s="117"/>
      <c r="AS13" s="440"/>
      <c r="AT13" s="440"/>
      <c r="AU13" s="440"/>
      <c r="AV13" s="440"/>
      <c r="AW13" s="440"/>
      <c r="AX13" s="440"/>
      <c r="AY13" s="440"/>
      <c r="AZ13" s="440"/>
      <c r="BA13" s="440"/>
      <c r="BB13" s="440"/>
      <c r="BC13" s="440"/>
      <c r="BD13" s="440"/>
      <c r="BE13" s="440"/>
      <c r="BF13" s="440"/>
      <c r="BG13" s="440"/>
      <c r="BH13" s="440"/>
      <c r="BI13" s="440"/>
      <c r="BJ13" s="440"/>
      <c r="BK13" s="440"/>
      <c r="BL13" s="440"/>
      <c r="BM13" s="440"/>
      <c r="BN13" s="440"/>
      <c r="BO13" s="440"/>
      <c r="BP13" s="440"/>
      <c r="BQ13" s="440"/>
      <c r="BR13" s="440"/>
      <c r="BS13" s="440"/>
      <c r="BT13" s="440"/>
      <c r="BU13" s="440"/>
      <c r="BV13" s="440"/>
      <c r="BW13" s="440"/>
      <c r="BX13" s="440"/>
      <c r="BY13" s="440"/>
      <c r="BZ13" s="440"/>
      <c r="CA13" s="440"/>
      <c r="CB13" s="440"/>
      <c r="CC13" s="440"/>
      <c r="CD13" s="440"/>
      <c r="CE13" s="440"/>
      <c r="CF13" s="440"/>
    </row>
    <row r="14" spans="2:84" s="114" customFormat="1" ht="20.100000000000001" customHeight="1">
      <c r="B14" s="113"/>
      <c r="C14" s="118"/>
      <c r="D14" s="118"/>
      <c r="E14" s="118"/>
      <c r="F14" s="118"/>
      <c r="G14" s="118"/>
      <c r="H14" s="118"/>
      <c r="I14" s="118"/>
      <c r="J14" s="118"/>
      <c r="K14" s="118"/>
      <c r="L14" s="118"/>
      <c r="M14" s="118"/>
      <c r="N14" s="118"/>
      <c r="O14" s="118"/>
      <c r="P14" s="118"/>
      <c r="AS14" s="440"/>
      <c r="AT14" s="440"/>
      <c r="AU14" s="440"/>
      <c r="AV14" s="440"/>
      <c r="AW14" s="440"/>
      <c r="AX14" s="440"/>
      <c r="AY14" s="440"/>
      <c r="AZ14" s="440"/>
      <c r="BA14" s="440"/>
      <c r="BB14" s="440"/>
      <c r="BC14" s="440"/>
      <c r="BD14" s="440"/>
      <c r="BE14" s="440"/>
      <c r="BF14" s="440"/>
      <c r="BG14" s="440"/>
      <c r="BH14" s="440"/>
      <c r="BI14" s="440"/>
      <c r="BJ14" s="440"/>
      <c r="BK14" s="440"/>
      <c r="BL14" s="440"/>
      <c r="BM14" s="440"/>
      <c r="BN14" s="440"/>
      <c r="BO14" s="440"/>
      <c r="BP14" s="440"/>
      <c r="BQ14" s="440"/>
      <c r="BR14" s="440"/>
      <c r="BS14" s="440"/>
      <c r="BT14" s="440"/>
      <c r="BU14" s="440"/>
      <c r="BV14" s="440"/>
      <c r="BW14" s="440"/>
      <c r="BX14" s="440"/>
      <c r="BY14" s="440"/>
      <c r="BZ14" s="440"/>
      <c r="CA14" s="440"/>
      <c r="CB14" s="440"/>
      <c r="CC14" s="440"/>
      <c r="CD14" s="440"/>
      <c r="CE14" s="440"/>
      <c r="CF14" s="440"/>
    </row>
    <row r="15" spans="2:84" s="114" customFormat="1" ht="20.100000000000001" customHeight="1">
      <c r="B15" s="113"/>
      <c r="C15" s="116"/>
      <c r="D15" s="117"/>
      <c r="E15" s="117"/>
      <c r="F15" s="117"/>
      <c r="G15" s="117"/>
      <c r="H15" s="117"/>
      <c r="I15" s="117"/>
      <c r="J15" s="117"/>
      <c r="K15" s="117"/>
      <c r="L15" s="117"/>
      <c r="M15" s="117"/>
      <c r="N15" s="117"/>
      <c r="O15" s="117"/>
      <c r="P15" s="117"/>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0"/>
      <c r="BZ15" s="440"/>
      <c r="CA15" s="440"/>
      <c r="CB15" s="440"/>
      <c r="CC15" s="440"/>
      <c r="CD15" s="440"/>
      <c r="CE15" s="440"/>
      <c r="CF15" s="440"/>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B6:AO6"/>
    <mergeCell ref="B8:AO8"/>
    <mergeCell ref="AS8:CF8"/>
    <mergeCell ref="AS9:CF9"/>
    <mergeCell ref="AS10:CF10"/>
    <mergeCell ref="AS12:CF12"/>
    <mergeCell ref="AS13:CF13"/>
    <mergeCell ref="AS14:CF14"/>
    <mergeCell ref="AS15:CF15"/>
    <mergeCell ref="AS11:CF11"/>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tint="0.59999389629810485"/>
  </sheetPr>
  <dimension ref="B1:CF45"/>
  <sheetViews>
    <sheetView view="pageBreakPreview" zoomScaleNormal="100" zoomScaleSheetLayoutView="100" workbookViewId="0">
      <selection activeCell="Y15" sqref="Y15"/>
    </sheetView>
  </sheetViews>
  <sheetFormatPr defaultColWidth="2.125" defaultRowHeight="20.100000000000001" customHeight="1"/>
  <cols>
    <col min="1" max="1" width="0.125" style="113" customWidth="1"/>
    <col min="2" max="16384" width="2.125" style="113"/>
  </cols>
  <sheetData>
    <row r="1" spans="2:84" ht="20.100000000000001" customHeight="1">
      <c r="B1" s="264" t="s">
        <v>325</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40" t="s">
        <v>359</v>
      </c>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40" t="s">
        <v>232</v>
      </c>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S8" s="440"/>
      <c r="AT8" s="440"/>
      <c r="AU8" s="440"/>
      <c r="AV8" s="440"/>
      <c r="AW8" s="440"/>
      <c r="AX8" s="440"/>
      <c r="AY8" s="440"/>
      <c r="AZ8" s="440"/>
      <c r="BA8" s="440"/>
      <c r="BB8" s="440"/>
      <c r="BC8" s="440"/>
      <c r="BD8" s="440"/>
      <c r="BE8" s="440"/>
      <c r="BF8" s="440"/>
      <c r="BG8" s="440"/>
      <c r="BH8" s="440"/>
      <c r="BI8" s="440"/>
      <c r="BJ8" s="440"/>
      <c r="BK8" s="440"/>
      <c r="BL8" s="440"/>
      <c r="BM8" s="440"/>
      <c r="BN8" s="440"/>
      <c r="BO8" s="440"/>
      <c r="BP8" s="440"/>
      <c r="BQ8" s="440"/>
      <c r="BR8" s="440"/>
      <c r="BS8" s="440"/>
      <c r="BT8" s="440"/>
      <c r="BU8" s="440"/>
      <c r="BV8" s="440"/>
      <c r="BW8" s="440"/>
      <c r="BX8" s="440"/>
      <c r="BY8" s="440"/>
      <c r="BZ8" s="440"/>
      <c r="CA8" s="440"/>
      <c r="CB8" s="440"/>
      <c r="CC8" s="440"/>
      <c r="CD8" s="440"/>
      <c r="CE8" s="440"/>
      <c r="CF8" s="440"/>
    </row>
    <row r="9" spans="2:84" s="114" customFormat="1" ht="20.100000000000001" customHeight="1">
      <c r="B9" s="116"/>
      <c r="C9" s="117"/>
      <c r="D9" s="117"/>
      <c r="E9" s="117"/>
      <c r="F9" s="117"/>
      <c r="G9" s="117"/>
      <c r="H9" s="117"/>
      <c r="J9" s="117"/>
      <c r="K9" s="117"/>
      <c r="L9" s="117"/>
      <c r="M9" s="117"/>
      <c r="N9" s="117"/>
      <c r="O9" s="117"/>
      <c r="P9" s="117"/>
      <c r="AS9" s="440"/>
      <c r="AT9" s="440"/>
      <c r="AU9" s="440"/>
      <c r="AV9" s="440"/>
      <c r="AW9" s="440"/>
      <c r="AX9" s="440"/>
      <c r="AY9" s="440"/>
      <c r="AZ9" s="440"/>
      <c r="BA9" s="440"/>
      <c r="BB9" s="440"/>
      <c r="BC9" s="440"/>
      <c r="BD9" s="440"/>
      <c r="BE9" s="440"/>
      <c r="BF9" s="440"/>
      <c r="BG9" s="440"/>
      <c r="BH9" s="440"/>
      <c r="BI9" s="440"/>
      <c r="BJ9" s="440"/>
      <c r="BK9" s="440"/>
      <c r="BL9" s="440"/>
      <c r="BM9" s="440"/>
      <c r="BN9" s="440"/>
      <c r="BO9" s="440"/>
      <c r="BP9" s="440"/>
      <c r="BQ9" s="440"/>
      <c r="BR9" s="440"/>
      <c r="BS9" s="440"/>
      <c r="BT9" s="440"/>
      <c r="BU9" s="440"/>
      <c r="BV9" s="440"/>
      <c r="BW9" s="440"/>
      <c r="BX9" s="440"/>
      <c r="BY9" s="440"/>
      <c r="BZ9" s="440"/>
      <c r="CA9" s="440"/>
      <c r="CB9" s="440"/>
      <c r="CC9" s="440"/>
      <c r="CD9" s="440"/>
      <c r="CE9" s="440"/>
      <c r="CF9" s="440"/>
    </row>
    <row r="10" spans="2:84" s="114" customFormat="1" ht="20.100000000000001" customHeight="1">
      <c r="B10" s="113"/>
      <c r="C10" s="118"/>
      <c r="D10" s="118"/>
      <c r="E10" s="118"/>
      <c r="F10" s="118"/>
      <c r="G10" s="118"/>
      <c r="H10" s="118"/>
      <c r="I10" s="118"/>
      <c r="J10" s="118"/>
      <c r="K10" s="118"/>
      <c r="L10" s="118"/>
      <c r="M10" s="118"/>
      <c r="N10" s="118"/>
      <c r="O10" s="118"/>
      <c r="P10" s="118"/>
      <c r="AS10" s="440"/>
      <c r="AT10" s="440"/>
      <c r="AU10" s="440"/>
      <c r="AV10" s="440"/>
      <c r="AW10" s="440"/>
      <c r="AX10" s="440"/>
      <c r="AY10" s="440"/>
      <c r="AZ10" s="440"/>
      <c r="BA10" s="440"/>
      <c r="BB10" s="440"/>
      <c r="BC10" s="440"/>
      <c r="BD10" s="440"/>
      <c r="BE10" s="440"/>
      <c r="BF10" s="440"/>
      <c r="BG10" s="440"/>
      <c r="BH10" s="440"/>
      <c r="BI10" s="440"/>
      <c r="BJ10" s="440"/>
      <c r="BK10" s="440"/>
      <c r="BL10" s="440"/>
      <c r="BM10" s="440"/>
      <c r="BN10" s="440"/>
      <c r="BO10" s="440"/>
      <c r="BP10" s="440"/>
      <c r="BQ10" s="440"/>
      <c r="BR10" s="440"/>
      <c r="BS10" s="440"/>
      <c r="BT10" s="440"/>
      <c r="BU10" s="440"/>
      <c r="BV10" s="440"/>
      <c r="BW10" s="440"/>
      <c r="BX10" s="440"/>
      <c r="BY10" s="440"/>
      <c r="BZ10" s="440"/>
      <c r="CA10" s="440"/>
      <c r="CB10" s="440"/>
      <c r="CC10" s="440"/>
      <c r="CD10" s="440"/>
      <c r="CE10" s="440"/>
      <c r="CF10" s="440"/>
    </row>
    <row r="11" spans="2:84" s="114" customFormat="1" ht="20.100000000000001" customHeight="1">
      <c r="B11" s="113"/>
      <c r="C11" s="119"/>
      <c r="D11" s="117"/>
      <c r="E11" s="117"/>
      <c r="F11" s="117"/>
      <c r="G11" s="117"/>
      <c r="H11" s="117"/>
      <c r="I11" s="117"/>
      <c r="J11" s="117"/>
      <c r="K11" s="117"/>
      <c r="L11" s="117"/>
      <c r="M11" s="117"/>
      <c r="N11" s="117"/>
      <c r="O11" s="117"/>
      <c r="P11" s="117"/>
      <c r="AS11" s="440"/>
      <c r="AT11" s="440"/>
      <c r="AU11" s="440"/>
      <c r="AV11" s="440"/>
      <c r="AW11" s="440"/>
      <c r="AX11" s="440"/>
      <c r="AY11" s="440"/>
      <c r="AZ11" s="440"/>
      <c r="BA11" s="440"/>
      <c r="BB11" s="440"/>
      <c r="BC11" s="440"/>
      <c r="BD11" s="440"/>
      <c r="BE11" s="440"/>
      <c r="BF11" s="440"/>
      <c r="BG11" s="440"/>
      <c r="BH11" s="440"/>
      <c r="BI11" s="440"/>
      <c r="BJ11" s="440"/>
      <c r="BK11" s="440"/>
      <c r="BL11" s="440"/>
      <c r="BM11" s="440"/>
      <c r="BN11" s="440"/>
      <c r="BO11" s="440"/>
      <c r="BP11" s="440"/>
      <c r="BQ11" s="440"/>
      <c r="BR11" s="440"/>
      <c r="BS11" s="440"/>
      <c r="BT11" s="440"/>
      <c r="BU11" s="440"/>
      <c r="BV11" s="440"/>
      <c r="BW11" s="440"/>
      <c r="BX11" s="440"/>
      <c r="BY11" s="440"/>
      <c r="BZ11" s="440"/>
      <c r="CA11" s="440"/>
      <c r="CB11" s="440"/>
      <c r="CC11" s="440"/>
      <c r="CD11" s="440"/>
      <c r="CE11" s="440"/>
      <c r="CF11" s="440"/>
    </row>
    <row r="12" spans="2:84" s="114" customFormat="1" ht="20.100000000000001" customHeight="1">
      <c r="B12" s="113"/>
      <c r="C12" s="119"/>
      <c r="D12" s="117"/>
      <c r="E12" s="117"/>
      <c r="F12" s="117"/>
      <c r="G12" s="117"/>
      <c r="H12" s="117"/>
      <c r="I12" s="117"/>
      <c r="J12" s="117"/>
      <c r="K12" s="117"/>
      <c r="L12" s="117"/>
      <c r="M12" s="117"/>
      <c r="N12" s="117"/>
      <c r="O12" s="117"/>
      <c r="P12" s="117"/>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0"/>
      <c r="BZ12" s="440"/>
      <c r="CA12" s="440"/>
      <c r="CB12" s="440"/>
      <c r="CC12" s="440"/>
      <c r="CD12" s="440"/>
      <c r="CE12" s="440"/>
      <c r="CF12" s="440"/>
    </row>
    <row r="13" spans="2:84" s="114" customFormat="1" ht="20.100000000000001" customHeight="1">
      <c r="B13" s="113"/>
      <c r="C13" s="119"/>
      <c r="D13" s="117"/>
      <c r="E13" s="117"/>
      <c r="F13" s="117"/>
      <c r="G13" s="117"/>
      <c r="H13" s="117"/>
      <c r="I13" s="117"/>
      <c r="J13" s="117"/>
      <c r="K13" s="117"/>
      <c r="L13" s="117"/>
      <c r="M13" s="117"/>
      <c r="N13" s="117"/>
      <c r="O13" s="117"/>
      <c r="P13" s="117"/>
      <c r="AS13" s="440"/>
      <c r="AT13" s="440"/>
      <c r="AU13" s="440"/>
      <c r="AV13" s="440"/>
      <c r="AW13" s="440"/>
      <c r="AX13" s="440"/>
      <c r="AY13" s="440"/>
      <c r="AZ13" s="440"/>
      <c r="BA13" s="440"/>
      <c r="BB13" s="440"/>
      <c r="BC13" s="440"/>
      <c r="BD13" s="440"/>
      <c r="BE13" s="440"/>
      <c r="BF13" s="440"/>
      <c r="BG13" s="440"/>
      <c r="BH13" s="440"/>
      <c r="BI13" s="440"/>
      <c r="BJ13" s="440"/>
      <c r="BK13" s="440"/>
      <c r="BL13" s="440"/>
      <c r="BM13" s="440"/>
      <c r="BN13" s="440"/>
      <c r="BO13" s="440"/>
      <c r="BP13" s="440"/>
      <c r="BQ13" s="440"/>
      <c r="BR13" s="440"/>
      <c r="BS13" s="440"/>
      <c r="BT13" s="440"/>
      <c r="BU13" s="440"/>
      <c r="BV13" s="440"/>
      <c r="BW13" s="440"/>
      <c r="BX13" s="440"/>
      <c r="BY13" s="440"/>
      <c r="BZ13" s="440"/>
      <c r="CA13" s="440"/>
      <c r="CB13" s="440"/>
      <c r="CC13" s="440"/>
      <c r="CD13" s="440"/>
      <c r="CE13" s="440"/>
      <c r="CF13" s="440"/>
    </row>
    <row r="14" spans="2:84" s="114" customFormat="1" ht="20.100000000000001" customHeight="1">
      <c r="B14" s="113"/>
      <c r="C14" s="118"/>
      <c r="D14" s="118"/>
      <c r="E14" s="118"/>
      <c r="F14" s="118"/>
      <c r="G14" s="118"/>
      <c r="H14" s="118"/>
      <c r="I14" s="118"/>
      <c r="J14" s="118"/>
      <c r="K14" s="118"/>
      <c r="L14" s="118"/>
      <c r="M14" s="118"/>
      <c r="N14" s="118"/>
      <c r="O14" s="118"/>
      <c r="P14" s="118"/>
      <c r="AS14" s="440"/>
      <c r="AT14" s="440"/>
      <c r="AU14" s="440"/>
      <c r="AV14" s="440"/>
      <c r="AW14" s="440"/>
      <c r="AX14" s="440"/>
      <c r="AY14" s="440"/>
      <c r="AZ14" s="440"/>
      <c r="BA14" s="440"/>
      <c r="BB14" s="440"/>
      <c r="BC14" s="440"/>
      <c r="BD14" s="440"/>
      <c r="BE14" s="440"/>
      <c r="BF14" s="440"/>
      <c r="BG14" s="440"/>
      <c r="BH14" s="440"/>
      <c r="BI14" s="440"/>
      <c r="BJ14" s="440"/>
      <c r="BK14" s="440"/>
      <c r="BL14" s="440"/>
      <c r="BM14" s="440"/>
      <c r="BN14" s="440"/>
      <c r="BO14" s="440"/>
      <c r="BP14" s="440"/>
      <c r="BQ14" s="440"/>
      <c r="BR14" s="440"/>
      <c r="BS14" s="440"/>
      <c r="BT14" s="440"/>
      <c r="BU14" s="440"/>
      <c r="BV14" s="440"/>
      <c r="BW14" s="440"/>
      <c r="BX14" s="440"/>
      <c r="BY14" s="440"/>
      <c r="BZ14" s="440"/>
      <c r="CA14" s="440"/>
      <c r="CB14" s="440"/>
      <c r="CC14" s="440"/>
      <c r="CD14" s="440"/>
      <c r="CE14" s="440"/>
      <c r="CF14" s="440"/>
    </row>
    <row r="15" spans="2:84" s="114" customFormat="1" ht="20.100000000000001" customHeight="1">
      <c r="B15" s="113"/>
      <c r="C15" s="116"/>
      <c r="D15" s="117"/>
      <c r="E15" s="117"/>
      <c r="F15" s="117"/>
      <c r="G15" s="117"/>
      <c r="H15" s="117"/>
      <c r="I15" s="117"/>
      <c r="J15" s="117"/>
      <c r="K15" s="117"/>
      <c r="L15" s="117"/>
      <c r="M15" s="117"/>
      <c r="N15" s="117"/>
      <c r="O15" s="117"/>
      <c r="P15" s="117"/>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0"/>
      <c r="BZ15" s="440"/>
      <c r="CA15" s="440"/>
      <c r="CB15" s="440"/>
      <c r="CC15" s="440"/>
      <c r="CD15" s="440"/>
      <c r="CE15" s="440"/>
      <c r="CF15" s="440"/>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B6:AO6"/>
    <mergeCell ref="B8:AO8"/>
    <mergeCell ref="AS8:CF8"/>
    <mergeCell ref="AS9:CF9"/>
    <mergeCell ref="AS10:CF10"/>
    <mergeCell ref="AS12:CF12"/>
    <mergeCell ref="AS13:CF13"/>
    <mergeCell ref="AS14:CF14"/>
    <mergeCell ref="AS15:CF15"/>
    <mergeCell ref="AS11:CF11"/>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tint="0.59999389629810485"/>
  </sheetPr>
  <dimension ref="B1:CF45"/>
  <sheetViews>
    <sheetView view="pageBreakPreview" zoomScaleNormal="100" zoomScaleSheetLayoutView="100" workbookViewId="0">
      <selection activeCell="V15" sqref="V15"/>
    </sheetView>
  </sheetViews>
  <sheetFormatPr defaultColWidth="2.125" defaultRowHeight="20.100000000000001" customHeight="1"/>
  <cols>
    <col min="1" max="1" width="0.125" style="113" customWidth="1"/>
    <col min="2" max="16384" width="2.125" style="113"/>
  </cols>
  <sheetData>
    <row r="1" spans="2:84" ht="20.100000000000001" customHeight="1">
      <c r="B1" s="264" t="s">
        <v>326</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40" t="s">
        <v>359</v>
      </c>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row>
    <row r="7" spans="2:84" s="114" customFormat="1" ht="20.100000000000001" customHeight="1">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row>
    <row r="8" spans="2:84" s="114" customFormat="1" ht="39.75" customHeight="1">
      <c r="B8" s="440" t="s">
        <v>299</v>
      </c>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S8" s="440"/>
      <c r="AT8" s="440"/>
      <c r="AU8" s="440"/>
      <c r="AV8" s="440"/>
      <c r="AW8" s="440"/>
      <c r="AX8" s="440"/>
      <c r="AY8" s="440"/>
      <c r="AZ8" s="440"/>
      <c r="BA8" s="440"/>
      <c r="BB8" s="440"/>
      <c r="BC8" s="440"/>
      <c r="BD8" s="440"/>
      <c r="BE8" s="440"/>
      <c r="BF8" s="440"/>
      <c r="BG8" s="440"/>
      <c r="BH8" s="440"/>
      <c r="BI8" s="440"/>
      <c r="BJ8" s="440"/>
      <c r="BK8" s="440"/>
      <c r="BL8" s="440"/>
      <c r="BM8" s="440"/>
      <c r="BN8" s="440"/>
      <c r="BO8" s="440"/>
      <c r="BP8" s="440"/>
      <c r="BQ8" s="440"/>
      <c r="BR8" s="440"/>
      <c r="BS8" s="440"/>
      <c r="BT8" s="440"/>
      <c r="BU8" s="440"/>
      <c r="BV8" s="440"/>
      <c r="BW8" s="440"/>
      <c r="BX8" s="440"/>
      <c r="BY8" s="440"/>
      <c r="BZ8" s="440"/>
      <c r="CA8" s="440"/>
      <c r="CB8" s="440"/>
      <c r="CC8" s="440"/>
      <c r="CD8" s="440"/>
      <c r="CE8" s="440"/>
      <c r="CF8" s="440"/>
    </row>
    <row r="9" spans="2:84" s="114" customFormat="1" ht="20.100000000000001" customHeight="1">
      <c r="B9" s="116"/>
      <c r="C9" s="117"/>
      <c r="D9" s="117"/>
      <c r="E9" s="117"/>
      <c r="F9" s="117"/>
      <c r="G9" s="117"/>
      <c r="H9" s="117"/>
      <c r="J9" s="117"/>
      <c r="K9" s="117"/>
      <c r="L9" s="117"/>
      <c r="M9" s="117"/>
      <c r="N9" s="117"/>
      <c r="O9" s="117"/>
      <c r="P9" s="117"/>
      <c r="AS9" s="440"/>
      <c r="AT9" s="440"/>
      <c r="AU9" s="440"/>
      <c r="AV9" s="440"/>
      <c r="AW9" s="440"/>
      <c r="AX9" s="440"/>
      <c r="AY9" s="440"/>
      <c r="AZ9" s="440"/>
      <c r="BA9" s="440"/>
      <c r="BB9" s="440"/>
      <c r="BC9" s="440"/>
      <c r="BD9" s="440"/>
      <c r="BE9" s="440"/>
      <c r="BF9" s="440"/>
      <c r="BG9" s="440"/>
      <c r="BH9" s="440"/>
      <c r="BI9" s="440"/>
      <c r="BJ9" s="440"/>
      <c r="BK9" s="440"/>
      <c r="BL9" s="440"/>
      <c r="BM9" s="440"/>
      <c r="BN9" s="440"/>
      <c r="BO9" s="440"/>
      <c r="BP9" s="440"/>
      <c r="BQ9" s="440"/>
      <c r="BR9" s="440"/>
      <c r="BS9" s="440"/>
      <c r="BT9" s="440"/>
      <c r="BU9" s="440"/>
      <c r="BV9" s="440"/>
      <c r="BW9" s="440"/>
      <c r="BX9" s="440"/>
      <c r="BY9" s="440"/>
      <c r="BZ9" s="440"/>
      <c r="CA9" s="440"/>
      <c r="CB9" s="440"/>
      <c r="CC9" s="440"/>
      <c r="CD9" s="440"/>
      <c r="CE9" s="440"/>
      <c r="CF9" s="440"/>
    </row>
    <row r="10" spans="2:84" s="114" customFormat="1" ht="20.100000000000001" customHeight="1">
      <c r="B10" s="113"/>
      <c r="C10" s="118"/>
      <c r="D10" s="118"/>
      <c r="E10" s="118"/>
      <c r="F10" s="118"/>
      <c r="G10" s="118"/>
      <c r="H10" s="118"/>
      <c r="I10" s="118"/>
      <c r="J10" s="118"/>
      <c r="K10" s="118"/>
      <c r="L10" s="118"/>
      <c r="M10" s="118"/>
      <c r="N10" s="118"/>
      <c r="O10" s="118"/>
      <c r="P10" s="118"/>
      <c r="AS10" s="440"/>
      <c r="AT10" s="440"/>
      <c r="AU10" s="440"/>
      <c r="AV10" s="440"/>
      <c r="AW10" s="440"/>
      <c r="AX10" s="440"/>
      <c r="AY10" s="440"/>
      <c r="AZ10" s="440"/>
      <c r="BA10" s="440"/>
      <c r="BB10" s="440"/>
      <c r="BC10" s="440"/>
      <c r="BD10" s="440"/>
      <c r="BE10" s="440"/>
      <c r="BF10" s="440"/>
      <c r="BG10" s="440"/>
      <c r="BH10" s="440"/>
      <c r="BI10" s="440"/>
      <c r="BJ10" s="440"/>
      <c r="BK10" s="440"/>
      <c r="BL10" s="440"/>
      <c r="BM10" s="440"/>
      <c r="BN10" s="440"/>
      <c r="BO10" s="440"/>
      <c r="BP10" s="440"/>
      <c r="BQ10" s="440"/>
      <c r="BR10" s="440"/>
      <c r="BS10" s="440"/>
      <c r="BT10" s="440"/>
      <c r="BU10" s="440"/>
      <c r="BV10" s="440"/>
      <c r="BW10" s="440"/>
      <c r="BX10" s="440"/>
      <c r="BY10" s="440"/>
      <c r="BZ10" s="440"/>
      <c r="CA10" s="440"/>
      <c r="CB10" s="440"/>
      <c r="CC10" s="440"/>
      <c r="CD10" s="440"/>
      <c r="CE10" s="440"/>
      <c r="CF10" s="440"/>
    </row>
    <row r="11" spans="2:84" s="114" customFormat="1" ht="20.100000000000001" customHeight="1">
      <c r="B11" s="113"/>
      <c r="C11" s="119"/>
      <c r="D11" s="117"/>
      <c r="E11" s="117"/>
      <c r="F11" s="117"/>
      <c r="G11" s="117"/>
      <c r="H11" s="117"/>
      <c r="I11" s="117"/>
      <c r="J11" s="117"/>
      <c r="K11" s="117"/>
      <c r="L11" s="117"/>
      <c r="M11" s="117"/>
      <c r="N11" s="117"/>
      <c r="O11" s="117"/>
      <c r="P11" s="117"/>
      <c r="AS11" s="440"/>
      <c r="AT11" s="440"/>
      <c r="AU11" s="440"/>
      <c r="AV11" s="440"/>
      <c r="AW11" s="440"/>
      <c r="AX11" s="440"/>
      <c r="AY11" s="440"/>
      <c r="AZ11" s="440"/>
      <c r="BA11" s="440"/>
      <c r="BB11" s="440"/>
      <c r="BC11" s="440"/>
      <c r="BD11" s="440"/>
      <c r="BE11" s="440"/>
      <c r="BF11" s="440"/>
      <c r="BG11" s="440"/>
      <c r="BH11" s="440"/>
      <c r="BI11" s="440"/>
      <c r="BJ11" s="440"/>
      <c r="BK11" s="440"/>
      <c r="BL11" s="440"/>
      <c r="BM11" s="440"/>
      <c r="BN11" s="440"/>
      <c r="BO11" s="440"/>
      <c r="BP11" s="440"/>
      <c r="BQ11" s="440"/>
      <c r="BR11" s="440"/>
      <c r="BS11" s="440"/>
      <c r="BT11" s="440"/>
      <c r="BU11" s="440"/>
      <c r="BV11" s="440"/>
      <c r="BW11" s="440"/>
      <c r="BX11" s="440"/>
      <c r="BY11" s="440"/>
      <c r="BZ11" s="440"/>
      <c r="CA11" s="440"/>
      <c r="CB11" s="440"/>
      <c r="CC11" s="440"/>
      <c r="CD11" s="440"/>
      <c r="CE11" s="440"/>
      <c r="CF11" s="440"/>
    </row>
    <row r="12" spans="2:84" s="114" customFormat="1" ht="20.100000000000001" customHeight="1">
      <c r="B12" s="113"/>
      <c r="C12" s="119"/>
      <c r="D12" s="117"/>
      <c r="E12" s="117"/>
      <c r="F12" s="117"/>
      <c r="G12" s="117"/>
      <c r="H12" s="117"/>
      <c r="I12" s="117"/>
      <c r="J12" s="117"/>
      <c r="K12" s="117"/>
      <c r="L12" s="117"/>
      <c r="M12" s="117"/>
      <c r="N12" s="117"/>
      <c r="O12" s="117"/>
      <c r="P12" s="117"/>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0"/>
      <c r="BZ12" s="440"/>
      <c r="CA12" s="440"/>
      <c r="CB12" s="440"/>
      <c r="CC12" s="440"/>
      <c r="CD12" s="440"/>
      <c r="CE12" s="440"/>
      <c r="CF12" s="440"/>
    </row>
    <row r="13" spans="2:84" s="114" customFormat="1" ht="20.100000000000001" customHeight="1">
      <c r="B13" s="113"/>
      <c r="C13" s="119"/>
      <c r="D13" s="117"/>
      <c r="E13" s="117"/>
      <c r="F13" s="117"/>
      <c r="G13" s="117"/>
      <c r="H13" s="117"/>
      <c r="I13" s="117"/>
      <c r="J13" s="117"/>
      <c r="K13" s="117"/>
      <c r="L13" s="117"/>
      <c r="M13" s="117"/>
      <c r="N13" s="117"/>
      <c r="O13" s="117"/>
      <c r="P13" s="117"/>
      <c r="AS13" s="440"/>
      <c r="AT13" s="440"/>
      <c r="AU13" s="440"/>
      <c r="AV13" s="440"/>
      <c r="AW13" s="440"/>
      <c r="AX13" s="440"/>
      <c r="AY13" s="440"/>
      <c r="AZ13" s="440"/>
      <c r="BA13" s="440"/>
      <c r="BB13" s="440"/>
      <c r="BC13" s="440"/>
      <c r="BD13" s="440"/>
      <c r="BE13" s="440"/>
      <c r="BF13" s="440"/>
      <c r="BG13" s="440"/>
      <c r="BH13" s="440"/>
      <c r="BI13" s="440"/>
      <c r="BJ13" s="440"/>
      <c r="BK13" s="440"/>
      <c r="BL13" s="440"/>
      <c r="BM13" s="440"/>
      <c r="BN13" s="440"/>
      <c r="BO13" s="440"/>
      <c r="BP13" s="440"/>
      <c r="BQ13" s="440"/>
      <c r="BR13" s="440"/>
      <c r="BS13" s="440"/>
      <c r="BT13" s="440"/>
      <c r="BU13" s="440"/>
      <c r="BV13" s="440"/>
      <c r="BW13" s="440"/>
      <c r="BX13" s="440"/>
      <c r="BY13" s="440"/>
      <c r="BZ13" s="440"/>
      <c r="CA13" s="440"/>
      <c r="CB13" s="440"/>
      <c r="CC13" s="440"/>
      <c r="CD13" s="440"/>
      <c r="CE13" s="440"/>
      <c r="CF13" s="440"/>
    </row>
    <row r="14" spans="2:84" s="114" customFormat="1" ht="20.100000000000001" customHeight="1">
      <c r="B14" s="113"/>
      <c r="C14" s="118"/>
      <c r="D14" s="118"/>
      <c r="E14" s="118"/>
      <c r="F14" s="118"/>
      <c r="G14" s="118"/>
      <c r="H14" s="118"/>
      <c r="I14" s="118"/>
      <c r="J14" s="118"/>
      <c r="K14" s="118"/>
      <c r="L14" s="118"/>
      <c r="M14" s="118"/>
      <c r="N14" s="118"/>
      <c r="O14" s="118"/>
      <c r="P14" s="118"/>
      <c r="AS14" s="440"/>
      <c r="AT14" s="440"/>
      <c r="AU14" s="440"/>
      <c r="AV14" s="440"/>
      <c r="AW14" s="440"/>
      <c r="AX14" s="440"/>
      <c r="AY14" s="440"/>
      <c r="AZ14" s="440"/>
      <c r="BA14" s="440"/>
      <c r="BB14" s="440"/>
      <c r="BC14" s="440"/>
      <c r="BD14" s="440"/>
      <c r="BE14" s="440"/>
      <c r="BF14" s="440"/>
      <c r="BG14" s="440"/>
      <c r="BH14" s="440"/>
      <c r="BI14" s="440"/>
      <c r="BJ14" s="440"/>
      <c r="BK14" s="440"/>
      <c r="BL14" s="440"/>
      <c r="BM14" s="440"/>
      <c r="BN14" s="440"/>
      <c r="BO14" s="440"/>
      <c r="BP14" s="440"/>
      <c r="BQ14" s="440"/>
      <c r="BR14" s="440"/>
      <c r="BS14" s="440"/>
      <c r="BT14" s="440"/>
      <c r="BU14" s="440"/>
      <c r="BV14" s="440"/>
      <c r="BW14" s="440"/>
      <c r="BX14" s="440"/>
      <c r="BY14" s="440"/>
      <c r="BZ14" s="440"/>
      <c r="CA14" s="440"/>
      <c r="CB14" s="440"/>
      <c r="CC14" s="440"/>
      <c r="CD14" s="440"/>
      <c r="CE14" s="440"/>
      <c r="CF14" s="440"/>
    </row>
    <row r="15" spans="2:84" s="114" customFormat="1" ht="20.100000000000001" customHeight="1">
      <c r="B15" s="113"/>
      <c r="C15" s="116"/>
      <c r="D15" s="117"/>
      <c r="E15" s="117"/>
      <c r="F15" s="117"/>
      <c r="G15" s="117"/>
      <c r="H15" s="117"/>
      <c r="I15" s="117"/>
      <c r="J15" s="117"/>
      <c r="K15" s="117"/>
      <c r="L15" s="117"/>
      <c r="M15" s="117"/>
      <c r="N15" s="117"/>
      <c r="O15" s="117"/>
      <c r="P15" s="117"/>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0"/>
      <c r="BZ15" s="440"/>
      <c r="CA15" s="440"/>
      <c r="CB15" s="440"/>
      <c r="CC15" s="440"/>
      <c r="CD15" s="440"/>
      <c r="CE15" s="440"/>
      <c r="CF15" s="440"/>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D39" s="117"/>
      <c r="E39" s="121"/>
      <c r="F39" s="121"/>
      <c r="G39" s="121"/>
      <c r="H39" s="121"/>
      <c r="I39" s="121"/>
      <c r="J39" s="121"/>
      <c r="K39" s="121"/>
      <c r="L39" s="121"/>
      <c r="M39" s="121"/>
      <c r="N39" s="121"/>
      <c r="O39" s="121"/>
      <c r="S39" s="113"/>
      <c r="AF39" s="117"/>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B6:AO6"/>
    <mergeCell ref="B8:AO8"/>
    <mergeCell ref="AS8:CF8"/>
    <mergeCell ref="AS9:CF9"/>
    <mergeCell ref="AS10:CF10"/>
    <mergeCell ref="AS11:CF11"/>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sheetPr>
  <dimension ref="A1:AZ42"/>
  <sheetViews>
    <sheetView view="pageBreakPreview" zoomScaleNormal="100" zoomScaleSheetLayoutView="100" workbookViewId="0">
      <selection activeCell="N9" sqref="N9"/>
    </sheetView>
  </sheetViews>
  <sheetFormatPr defaultColWidth="1.625" defaultRowHeight="18" customHeight="1"/>
  <cols>
    <col min="1" max="16384" width="1.625" style="130"/>
  </cols>
  <sheetData>
    <row r="1" spans="1:52" ht="15.6" customHeight="1">
      <c r="A1" s="130" t="s">
        <v>327</v>
      </c>
    </row>
    <row r="2" spans="1:52" ht="15.6" customHeight="1"/>
    <row r="3" spans="1:52" ht="15.6" customHeight="1"/>
    <row r="4" spans="1:52" ht="15.6" customHeight="1"/>
    <row r="5" spans="1:52" ht="17.25" customHeight="1">
      <c r="B5" s="441" t="s">
        <v>240</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AY5" s="441"/>
      <c r="AZ5" s="441"/>
    </row>
    <row r="6" spans="1:52" ht="15" customHeight="1">
      <c r="B6" s="8"/>
      <c r="C6" s="8"/>
      <c r="D6" s="8"/>
      <c r="E6" s="8"/>
      <c r="F6" s="8"/>
      <c r="G6" s="8"/>
      <c r="H6" s="8"/>
      <c r="I6" s="8"/>
      <c r="J6" s="8"/>
      <c r="K6" s="8"/>
      <c r="L6" s="8"/>
      <c r="M6" s="8"/>
      <c r="N6" s="8"/>
      <c r="O6" s="8"/>
      <c r="P6" s="8"/>
    </row>
    <row r="7" spans="1:52" ht="14.25" customHeight="1">
      <c r="B7" s="12" t="s">
        <v>254</v>
      </c>
      <c r="D7" s="8"/>
      <c r="E7" s="8"/>
      <c r="F7" s="8"/>
      <c r="G7" s="8"/>
      <c r="H7" s="8"/>
      <c r="I7" s="8"/>
      <c r="J7" s="8"/>
      <c r="K7" s="8"/>
      <c r="L7" s="8"/>
      <c r="M7" s="8"/>
      <c r="N7" s="8"/>
      <c r="O7" s="8"/>
      <c r="P7" s="8"/>
    </row>
    <row r="8" spans="1:52" ht="20.100000000000001" customHeight="1">
      <c r="B8" s="8"/>
      <c r="D8" s="8"/>
      <c r="E8" s="8"/>
      <c r="F8" s="8"/>
      <c r="G8" s="8"/>
      <c r="H8" s="8"/>
      <c r="I8" s="8"/>
      <c r="J8" s="8"/>
      <c r="K8" s="8"/>
      <c r="L8" s="8"/>
      <c r="M8" s="8"/>
      <c r="N8" s="8"/>
      <c r="O8" s="8"/>
      <c r="P8" s="8"/>
    </row>
    <row r="9" spans="1:52" ht="15" customHeight="1">
      <c r="B9" s="131" t="s">
        <v>261</v>
      </c>
      <c r="D9" s="8"/>
      <c r="E9" s="8"/>
      <c r="F9" s="8"/>
      <c r="G9" s="8"/>
      <c r="H9" s="8"/>
      <c r="I9" s="8"/>
      <c r="J9" s="8"/>
      <c r="K9" s="8"/>
      <c r="L9" s="8"/>
      <c r="M9" s="8"/>
      <c r="N9" s="8"/>
      <c r="O9" s="8"/>
      <c r="P9" s="8"/>
    </row>
    <row r="10" spans="1:52" ht="15" customHeight="1">
      <c r="B10" s="131"/>
      <c r="C10" s="130" t="s">
        <v>291</v>
      </c>
      <c r="D10" s="8"/>
      <c r="E10" s="8"/>
      <c r="F10" s="8"/>
      <c r="G10" s="8"/>
      <c r="H10" s="8"/>
      <c r="I10" s="8"/>
      <c r="J10" s="8"/>
      <c r="K10" s="8"/>
      <c r="L10" s="8"/>
      <c r="M10" s="8"/>
      <c r="N10" s="8"/>
      <c r="O10" s="8"/>
      <c r="P10" s="8"/>
    </row>
    <row r="11" spans="1:52" ht="12" customHeight="1" thickBot="1">
      <c r="B11" s="8"/>
      <c r="C11" s="8"/>
      <c r="D11" s="8"/>
      <c r="E11" s="8"/>
      <c r="F11" s="8"/>
      <c r="G11" s="8"/>
      <c r="H11" s="8"/>
      <c r="I11" s="8"/>
      <c r="J11" s="8"/>
      <c r="K11" s="8"/>
      <c r="L11" s="8"/>
      <c r="M11" s="8"/>
      <c r="N11" s="8"/>
      <c r="O11" s="8"/>
      <c r="P11" s="8"/>
    </row>
    <row r="12" spans="1:52" ht="20.65" customHeight="1">
      <c r="B12" s="125"/>
      <c r="C12" s="132"/>
      <c r="D12" s="133"/>
      <c r="E12" s="133"/>
      <c r="F12" s="133"/>
      <c r="G12" s="133"/>
      <c r="H12" s="133"/>
      <c r="I12" s="133"/>
      <c r="J12" s="133"/>
      <c r="K12" s="133"/>
      <c r="L12" s="133"/>
      <c r="M12" s="133"/>
      <c r="N12" s="133"/>
      <c r="O12" s="133"/>
      <c r="P12" s="133"/>
      <c r="Q12" s="134"/>
      <c r="R12" s="134"/>
      <c r="S12" s="134"/>
      <c r="T12" s="134"/>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6"/>
    </row>
    <row r="13" spans="1:52" ht="20.65" customHeight="1">
      <c r="B13" s="126"/>
      <c r="C13" s="137"/>
      <c r="D13" s="138"/>
      <c r="E13" s="138"/>
      <c r="F13" s="138"/>
      <c r="G13" s="138"/>
      <c r="H13" s="138"/>
      <c r="I13" s="138"/>
      <c r="J13" s="138"/>
      <c r="K13" s="138"/>
      <c r="L13" s="138"/>
      <c r="M13" s="138"/>
      <c r="N13" s="138"/>
      <c r="O13" s="138"/>
      <c r="P13" s="138"/>
      <c r="Q13" s="139"/>
      <c r="R13" s="139"/>
      <c r="S13" s="139"/>
      <c r="T13" s="139"/>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1"/>
    </row>
    <row r="14" spans="1:52" ht="20.65" customHeight="1">
      <c r="B14" s="127"/>
      <c r="C14" s="138"/>
      <c r="D14" s="138"/>
      <c r="E14" s="138"/>
      <c r="F14" s="138"/>
      <c r="G14" s="138"/>
      <c r="H14" s="138"/>
      <c r="I14" s="138"/>
      <c r="J14" s="138"/>
      <c r="K14" s="138"/>
      <c r="L14" s="138"/>
      <c r="M14" s="138"/>
      <c r="N14" s="138"/>
      <c r="O14" s="138"/>
      <c r="P14" s="138"/>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42"/>
    </row>
    <row r="15" spans="1:52" ht="20.65" customHeight="1">
      <c r="B15" s="127"/>
      <c r="C15" s="138"/>
      <c r="D15" s="138"/>
      <c r="E15" s="138"/>
      <c r="F15" s="138"/>
      <c r="G15" s="138"/>
      <c r="H15" s="138"/>
      <c r="I15" s="138"/>
      <c r="J15" s="138"/>
      <c r="K15" s="138"/>
      <c r="L15" s="138"/>
      <c r="M15" s="138"/>
      <c r="N15" s="138"/>
      <c r="O15" s="138"/>
      <c r="P15" s="138"/>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42"/>
    </row>
    <row r="16" spans="1:52" ht="20.65" customHeight="1">
      <c r="B16" s="127"/>
      <c r="C16" s="138"/>
      <c r="D16" s="138"/>
      <c r="E16" s="138"/>
      <c r="F16" s="138"/>
      <c r="G16" s="138"/>
      <c r="H16" s="138"/>
      <c r="I16" s="138"/>
      <c r="J16" s="138"/>
      <c r="K16" s="138"/>
      <c r="L16" s="138"/>
      <c r="M16" s="138"/>
      <c r="N16" s="138"/>
      <c r="O16" s="138"/>
      <c r="P16" s="138"/>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42"/>
    </row>
    <row r="17" spans="2:52" ht="20.65" customHeight="1">
      <c r="B17" s="127"/>
      <c r="C17" s="138"/>
      <c r="D17" s="138"/>
      <c r="E17" s="138"/>
      <c r="F17" s="138"/>
      <c r="G17" s="138"/>
      <c r="H17" s="138"/>
      <c r="I17" s="138"/>
      <c r="J17" s="138"/>
      <c r="K17" s="138"/>
      <c r="L17" s="138"/>
      <c r="M17" s="138"/>
      <c r="N17" s="138"/>
      <c r="O17" s="138"/>
      <c r="P17" s="138"/>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42"/>
    </row>
    <row r="18" spans="2:52" ht="20.65" customHeight="1">
      <c r="B18" s="127"/>
      <c r="C18" s="138"/>
      <c r="D18" s="138"/>
      <c r="E18" s="138"/>
      <c r="F18" s="138"/>
      <c r="G18" s="138"/>
      <c r="H18" s="138"/>
      <c r="I18" s="138"/>
      <c r="J18" s="138"/>
      <c r="K18" s="138"/>
      <c r="L18" s="138"/>
      <c r="M18" s="138"/>
      <c r="N18" s="138"/>
      <c r="O18" s="138"/>
      <c r="P18" s="138"/>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2"/>
    </row>
    <row r="19" spans="2:52" ht="20.65" customHeight="1">
      <c r="B19" s="127"/>
      <c r="C19" s="138"/>
      <c r="D19" s="138"/>
      <c r="E19" s="138"/>
      <c r="F19" s="138"/>
      <c r="G19" s="138"/>
      <c r="H19" s="138"/>
      <c r="I19" s="138"/>
      <c r="J19" s="138"/>
      <c r="K19" s="138"/>
      <c r="L19" s="138"/>
      <c r="M19" s="138"/>
      <c r="N19" s="138"/>
      <c r="O19" s="138"/>
      <c r="P19" s="138"/>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2"/>
    </row>
    <row r="20" spans="2:52" ht="20.65" customHeight="1">
      <c r="B20" s="127"/>
      <c r="C20" s="138"/>
      <c r="D20" s="138"/>
      <c r="E20" s="138"/>
      <c r="F20" s="138"/>
      <c r="G20" s="138"/>
      <c r="H20" s="138"/>
      <c r="I20" s="138"/>
      <c r="J20" s="138"/>
      <c r="K20" s="138"/>
      <c r="L20" s="138"/>
      <c r="M20" s="138"/>
      <c r="N20" s="138"/>
      <c r="O20" s="138"/>
      <c r="P20" s="138"/>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2"/>
    </row>
    <row r="21" spans="2:52" ht="20.65" customHeight="1">
      <c r="B21" s="127"/>
      <c r="C21" s="138"/>
      <c r="D21" s="138"/>
      <c r="E21" s="138"/>
      <c r="F21" s="138"/>
      <c r="G21" s="138"/>
      <c r="H21" s="138"/>
      <c r="I21" s="138"/>
      <c r="J21" s="138"/>
      <c r="K21" s="138"/>
      <c r="L21" s="138"/>
      <c r="M21" s="138"/>
      <c r="N21" s="138"/>
      <c r="O21" s="138"/>
      <c r="P21" s="138"/>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2"/>
    </row>
    <row r="22" spans="2:52" ht="20.65" customHeight="1">
      <c r="B22" s="127"/>
      <c r="C22" s="137"/>
      <c r="D22" s="138"/>
      <c r="E22" s="138"/>
      <c r="F22" s="138"/>
      <c r="G22" s="138"/>
      <c r="H22" s="138"/>
      <c r="I22" s="138"/>
      <c r="J22" s="138"/>
      <c r="K22" s="138"/>
      <c r="L22" s="138"/>
      <c r="M22" s="138"/>
      <c r="N22" s="138"/>
      <c r="O22" s="138"/>
      <c r="P22" s="138"/>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2"/>
    </row>
    <row r="23" spans="2:52" ht="20.65" customHeight="1">
      <c r="B23" s="127"/>
      <c r="C23" s="138"/>
      <c r="D23" s="138"/>
      <c r="E23" s="138"/>
      <c r="F23" s="138"/>
      <c r="G23" s="138"/>
      <c r="H23" s="138"/>
      <c r="I23" s="138"/>
      <c r="J23" s="138"/>
      <c r="K23" s="138"/>
      <c r="L23" s="138"/>
      <c r="M23" s="138"/>
      <c r="N23" s="138"/>
      <c r="O23" s="138"/>
      <c r="P23" s="138"/>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42"/>
    </row>
    <row r="24" spans="2:52" ht="20.65" customHeight="1">
      <c r="B24" s="127"/>
      <c r="C24" s="138"/>
      <c r="D24" s="138"/>
      <c r="E24" s="138"/>
      <c r="F24" s="138"/>
      <c r="G24" s="138"/>
      <c r="H24" s="138"/>
      <c r="I24" s="138"/>
      <c r="J24" s="138"/>
      <c r="K24" s="138"/>
      <c r="L24" s="138"/>
      <c r="M24" s="138"/>
      <c r="N24" s="138"/>
      <c r="O24" s="138"/>
      <c r="P24" s="138"/>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42"/>
    </row>
    <row r="25" spans="2:52" ht="20.65" customHeight="1">
      <c r="B25" s="127"/>
      <c r="C25" s="137"/>
      <c r="D25" s="138"/>
      <c r="E25" s="138"/>
      <c r="F25" s="138"/>
      <c r="G25" s="138"/>
      <c r="H25" s="138"/>
      <c r="I25" s="138"/>
      <c r="J25" s="138"/>
      <c r="K25" s="138"/>
      <c r="L25" s="138"/>
      <c r="M25" s="138"/>
      <c r="N25" s="138"/>
      <c r="O25" s="138"/>
      <c r="P25" s="138"/>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42"/>
    </row>
    <row r="26" spans="2:52" ht="20.65" customHeight="1">
      <c r="B26" s="127"/>
      <c r="C26" s="138"/>
      <c r="D26" s="138"/>
      <c r="E26" s="138"/>
      <c r="F26" s="138"/>
      <c r="G26" s="138"/>
      <c r="H26" s="138"/>
      <c r="I26" s="138"/>
      <c r="J26" s="138"/>
      <c r="K26" s="138"/>
      <c r="L26" s="138"/>
      <c r="M26" s="138"/>
      <c r="N26" s="138"/>
      <c r="O26" s="138"/>
      <c r="P26" s="138"/>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42"/>
    </row>
    <row r="27" spans="2:52" ht="20.65" customHeight="1">
      <c r="B27" s="127"/>
      <c r="C27" s="138"/>
      <c r="D27" s="138"/>
      <c r="E27" s="138"/>
      <c r="F27" s="138"/>
      <c r="G27" s="138"/>
      <c r="H27" s="138"/>
      <c r="I27" s="138"/>
      <c r="J27" s="138"/>
      <c r="K27" s="138"/>
      <c r="L27" s="138"/>
      <c r="M27" s="138"/>
      <c r="N27" s="138"/>
      <c r="O27" s="138"/>
      <c r="P27" s="138"/>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42"/>
    </row>
    <row r="28" spans="2:52" ht="20.65" customHeight="1">
      <c r="B28" s="127"/>
      <c r="C28" s="137"/>
      <c r="D28" s="138"/>
      <c r="E28" s="138"/>
      <c r="F28" s="138"/>
      <c r="G28" s="138"/>
      <c r="H28" s="138"/>
      <c r="I28" s="138"/>
      <c r="J28" s="138"/>
      <c r="K28" s="138"/>
      <c r="L28" s="138"/>
      <c r="M28" s="138"/>
      <c r="N28" s="138"/>
      <c r="O28" s="138"/>
      <c r="P28" s="138"/>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42"/>
    </row>
    <row r="29" spans="2:52" ht="20.65" customHeight="1">
      <c r="B29" s="127"/>
      <c r="C29" s="138"/>
      <c r="D29" s="138"/>
      <c r="E29" s="138"/>
      <c r="F29" s="138"/>
      <c r="G29" s="138"/>
      <c r="H29" s="138"/>
      <c r="I29" s="138"/>
      <c r="J29" s="138"/>
      <c r="K29" s="138"/>
      <c r="L29" s="138"/>
      <c r="M29" s="138"/>
      <c r="N29" s="138"/>
      <c r="O29" s="138"/>
      <c r="P29" s="138"/>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42"/>
    </row>
    <row r="30" spans="2:52" ht="20.65" customHeight="1">
      <c r="B30" s="127"/>
      <c r="C30" s="138"/>
      <c r="E30" s="138"/>
      <c r="F30" s="138"/>
      <c r="G30" s="138"/>
      <c r="H30" s="138"/>
      <c r="I30" s="138"/>
      <c r="J30" s="138"/>
      <c r="K30" s="138"/>
      <c r="L30" s="138"/>
      <c r="M30" s="138"/>
      <c r="N30" s="138"/>
      <c r="O30" s="138"/>
      <c r="P30" s="138"/>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42"/>
    </row>
    <row r="31" spans="2:52" ht="20.65" customHeight="1">
      <c r="B31" s="127"/>
      <c r="C31" s="138"/>
      <c r="D31" s="138"/>
      <c r="E31" s="138"/>
      <c r="F31" s="138"/>
      <c r="G31" s="138"/>
      <c r="H31" s="138"/>
      <c r="I31" s="138"/>
      <c r="J31" s="138"/>
      <c r="K31" s="138"/>
      <c r="L31" s="138"/>
      <c r="M31" s="138"/>
      <c r="N31" s="138"/>
      <c r="O31" s="138"/>
      <c r="P31" s="138"/>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42"/>
    </row>
    <row r="32" spans="2:52" ht="20.65" customHeight="1">
      <c r="B32" s="127"/>
      <c r="C32" s="137"/>
      <c r="D32" s="138"/>
      <c r="E32" s="138"/>
      <c r="F32" s="138"/>
      <c r="G32" s="138"/>
      <c r="H32" s="138"/>
      <c r="I32" s="138"/>
      <c r="J32" s="138"/>
      <c r="K32" s="138"/>
      <c r="L32" s="138"/>
      <c r="M32" s="138"/>
      <c r="N32" s="138"/>
      <c r="O32" s="138"/>
      <c r="P32" s="138"/>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42"/>
    </row>
    <row r="33" spans="2:52" ht="20.65" customHeight="1">
      <c r="B33" s="127"/>
      <c r="C33" s="138"/>
      <c r="D33" s="138"/>
      <c r="E33" s="138"/>
      <c r="F33" s="138"/>
      <c r="G33" s="138"/>
      <c r="H33" s="138"/>
      <c r="I33" s="138"/>
      <c r="J33" s="138"/>
      <c r="K33" s="138"/>
      <c r="L33" s="138"/>
      <c r="M33" s="138"/>
      <c r="N33" s="138"/>
      <c r="O33" s="138"/>
      <c r="P33" s="138"/>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42"/>
    </row>
    <row r="34" spans="2:52" ht="20.65" customHeight="1">
      <c r="B34" s="127"/>
      <c r="C34" s="138"/>
      <c r="D34" s="138"/>
      <c r="E34" s="138"/>
      <c r="F34" s="138"/>
      <c r="G34" s="138"/>
      <c r="H34" s="138"/>
      <c r="I34" s="138"/>
      <c r="J34" s="138"/>
      <c r="K34" s="138"/>
      <c r="L34" s="138"/>
      <c r="M34" s="138"/>
      <c r="N34" s="138"/>
      <c r="O34" s="138"/>
      <c r="P34" s="138"/>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42"/>
    </row>
    <row r="35" spans="2:52" ht="20.65" customHeight="1">
      <c r="B35" s="127"/>
      <c r="C35" s="138"/>
      <c r="D35" s="138"/>
      <c r="E35" s="138"/>
      <c r="F35" s="138"/>
      <c r="G35" s="138"/>
      <c r="H35" s="138"/>
      <c r="I35" s="138"/>
      <c r="J35" s="138"/>
      <c r="K35" s="138"/>
      <c r="L35" s="138"/>
      <c r="M35" s="138"/>
      <c r="N35" s="138"/>
      <c r="O35" s="138"/>
      <c r="P35" s="138"/>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42"/>
    </row>
    <row r="36" spans="2:52" ht="20.65" customHeight="1">
      <c r="B36" s="127"/>
      <c r="C36" s="137"/>
      <c r="D36" s="138"/>
      <c r="E36" s="138"/>
      <c r="F36" s="138"/>
      <c r="G36" s="138"/>
      <c r="H36" s="138"/>
      <c r="I36" s="138"/>
      <c r="J36" s="138"/>
      <c r="K36" s="138"/>
      <c r="L36" s="138"/>
      <c r="M36" s="138"/>
      <c r="N36" s="138"/>
      <c r="O36" s="138"/>
      <c r="P36" s="138"/>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42"/>
    </row>
    <row r="37" spans="2:52" ht="20.65" customHeight="1">
      <c r="B37" s="127"/>
      <c r="C37" s="138"/>
      <c r="D37" s="138"/>
      <c r="E37" s="138"/>
      <c r="F37" s="138"/>
      <c r="G37" s="138"/>
      <c r="H37" s="138"/>
      <c r="I37" s="138"/>
      <c r="J37" s="138"/>
      <c r="K37" s="138"/>
      <c r="L37" s="138"/>
      <c r="M37" s="138"/>
      <c r="N37" s="138"/>
      <c r="O37" s="138"/>
      <c r="P37" s="138"/>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42"/>
    </row>
    <row r="38" spans="2:52" ht="20.65" customHeight="1">
      <c r="B38" s="127"/>
      <c r="C38" s="137"/>
      <c r="D38" s="138"/>
      <c r="E38" s="138"/>
      <c r="F38" s="138"/>
      <c r="G38" s="138"/>
      <c r="H38" s="138"/>
      <c r="I38" s="138"/>
      <c r="J38" s="138"/>
      <c r="K38" s="138"/>
      <c r="L38" s="138"/>
      <c r="M38" s="138"/>
      <c r="N38" s="138"/>
      <c r="O38" s="138"/>
      <c r="P38" s="138"/>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42"/>
    </row>
    <row r="39" spans="2:52" ht="20.65" customHeight="1" thickBot="1">
      <c r="B39" s="128"/>
      <c r="C39" s="143"/>
      <c r="D39" s="143"/>
      <c r="E39" s="143"/>
      <c r="F39" s="143"/>
      <c r="G39" s="143"/>
      <c r="H39" s="143"/>
      <c r="I39" s="143"/>
      <c r="J39" s="143"/>
      <c r="K39" s="143"/>
      <c r="L39" s="143"/>
      <c r="M39" s="143"/>
      <c r="N39" s="143"/>
      <c r="O39" s="143"/>
      <c r="P39" s="143"/>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5"/>
    </row>
    <row r="40" spans="2:52" ht="5.0999999999999996" customHeight="1">
      <c r="B40" s="129"/>
      <c r="C40" s="38"/>
      <c r="D40" s="38"/>
      <c r="E40" s="38"/>
      <c r="F40" s="38"/>
      <c r="G40" s="38"/>
      <c r="H40" s="38"/>
      <c r="I40" s="38"/>
      <c r="J40" s="38"/>
      <c r="K40" s="38"/>
      <c r="L40" s="38"/>
      <c r="M40" s="38"/>
      <c r="N40" s="38"/>
      <c r="O40" s="38"/>
      <c r="P40" s="38"/>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row>
    <row r="41" spans="2:52" ht="13.5" customHeight="1">
      <c r="B41" s="8"/>
      <c r="C41" s="8"/>
      <c r="D41" s="8"/>
      <c r="E41" s="8"/>
      <c r="F41" s="8"/>
      <c r="G41" s="8"/>
      <c r="H41" s="8"/>
      <c r="I41" s="8"/>
      <c r="J41" s="8"/>
      <c r="K41" s="8"/>
      <c r="L41" s="8"/>
      <c r="M41" s="8"/>
      <c r="N41" s="8"/>
      <c r="O41" s="8"/>
      <c r="P41" s="8"/>
    </row>
    <row r="42" spans="2:52" ht="13.5" customHeight="1">
      <c r="B42" s="8"/>
      <c r="C42" s="8"/>
      <c r="D42" s="8"/>
      <c r="E42" s="8"/>
      <c r="F42" s="8"/>
      <c r="G42" s="8"/>
      <c r="H42" s="8"/>
      <c r="I42" s="8"/>
      <c r="J42" s="8"/>
      <c r="K42" s="8"/>
      <c r="L42" s="8"/>
      <c r="M42" s="8"/>
      <c r="N42" s="8"/>
      <c r="O42" s="8"/>
      <c r="P42" s="8"/>
    </row>
  </sheetData>
  <mergeCells count="1">
    <mergeCell ref="B5:AZ5"/>
  </mergeCells>
  <phoneticPr fontId="32"/>
  <pageMargins left="0.98425196850393704" right="0.59055118110236227" top="0.78740157480314965" bottom="0.78740157480314965" header="0.59055118110236227" footer="0.59055118110236227"/>
  <pageSetup paperSize="9" scale="94" orientation="portrait" useFirstPageNumber="1" r:id="rId1"/>
  <rowBreaks count="1" manualBreakCount="1">
    <brk id="41" max="5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3"/>
  <sheetViews>
    <sheetView showGridLines="0" showZeros="0" tabSelected="1" view="pageBreakPreview" zoomScaleNormal="100" zoomScaleSheetLayoutView="100" workbookViewId="0">
      <selection activeCell="B1" sqref="B1"/>
    </sheetView>
  </sheetViews>
  <sheetFormatPr defaultRowHeight="13.5"/>
  <cols>
    <col min="1" max="1" width="0.875" style="82" customWidth="1"/>
    <col min="2" max="2" width="25.625" style="82" customWidth="1"/>
    <col min="3" max="3" width="15.625" style="82" customWidth="1"/>
    <col min="4" max="4" width="10.125" style="82" customWidth="1"/>
    <col min="5" max="5" width="15.625" style="82" customWidth="1"/>
    <col min="6" max="6" width="9.75" style="82" bestFit="1" customWidth="1"/>
    <col min="7" max="8" width="15.625" style="82" customWidth="1"/>
    <col min="9" max="9" width="13.375" style="82" customWidth="1"/>
    <col min="10" max="10" width="9" style="82"/>
    <col min="11" max="11" width="10.25" style="82" bestFit="1" customWidth="1"/>
    <col min="12" max="12" width="9" style="82"/>
    <col min="13" max="13" width="9.25" style="82" bestFit="1" customWidth="1"/>
    <col min="14" max="16384" width="9" style="82"/>
  </cols>
  <sheetData>
    <row r="1" spans="1:18">
      <c r="B1" t="s">
        <v>328</v>
      </c>
    </row>
    <row r="2" spans="1:18" ht="18" customHeight="1">
      <c r="A2" s="83"/>
      <c r="B2" s="84"/>
      <c r="C2" s="84"/>
      <c r="D2" s="380" t="s">
        <v>360</v>
      </c>
      <c r="E2" s="84"/>
      <c r="F2" s="84"/>
      <c r="G2" s="84"/>
      <c r="H2" s="84"/>
      <c r="I2" s="84"/>
    </row>
    <row r="3" spans="1:18" s="85" customFormat="1" ht="20.100000000000001" customHeight="1">
      <c r="A3" s="81"/>
      <c r="B3" s="81"/>
      <c r="C3" s="81"/>
      <c r="D3" s="81"/>
      <c r="E3" s="81"/>
      <c r="F3" s="81"/>
      <c r="G3" s="81"/>
      <c r="H3" s="81"/>
      <c r="I3" s="81"/>
    </row>
    <row r="4" spans="1:18" ht="15" thickBot="1">
      <c r="A4" s="81"/>
      <c r="B4" s="338" t="s">
        <v>283</v>
      </c>
      <c r="C4" s="86"/>
      <c r="D4" s="86"/>
      <c r="E4" s="81"/>
      <c r="F4" s="81"/>
      <c r="G4" s="81"/>
      <c r="H4" s="81"/>
      <c r="I4" s="1" t="s">
        <v>294</v>
      </c>
    </row>
    <row r="5" spans="1:18" ht="20.100000000000001" customHeight="1">
      <c r="A5" s="81"/>
      <c r="B5" s="442" t="s">
        <v>206</v>
      </c>
      <c r="C5" s="445" t="s">
        <v>202</v>
      </c>
      <c r="D5" s="446"/>
      <c r="E5" s="447" t="s">
        <v>201</v>
      </c>
      <c r="F5" s="448"/>
      <c r="G5" s="398" t="s">
        <v>14</v>
      </c>
      <c r="H5" s="398" t="s">
        <v>15</v>
      </c>
      <c r="I5" s="87" t="s">
        <v>16</v>
      </c>
    </row>
    <row r="6" spans="1:18" ht="20.100000000000001" customHeight="1">
      <c r="A6" s="81"/>
      <c r="B6" s="443"/>
      <c r="C6" s="449" t="s">
        <v>17</v>
      </c>
      <c r="D6" s="449"/>
      <c r="E6" s="449" t="s">
        <v>17</v>
      </c>
      <c r="F6" s="449"/>
      <c r="G6" s="355" t="s">
        <v>207</v>
      </c>
      <c r="H6" s="88" t="s">
        <v>18</v>
      </c>
      <c r="I6" s="89" t="s">
        <v>19</v>
      </c>
    </row>
    <row r="7" spans="1:18" ht="20.100000000000001" customHeight="1">
      <c r="A7" s="81"/>
      <c r="B7" s="443"/>
      <c r="C7" s="406">
        <v>143826</v>
      </c>
      <c r="D7" s="147" t="s">
        <v>204</v>
      </c>
      <c r="E7" s="406">
        <f>0.441*C7</f>
        <v>63427.266000000003</v>
      </c>
      <c r="F7" s="147" t="s">
        <v>53</v>
      </c>
      <c r="G7" s="88" t="s">
        <v>20</v>
      </c>
      <c r="H7" s="88"/>
      <c r="I7" s="89"/>
      <c r="J7" s="99"/>
      <c r="K7" s="99"/>
      <c r="L7" s="99"/>
      <c r="M7" s="99"/>
      <c r="N7" s="99"/>
      <c r="O7" s="99"/>
      <c r="P7" s="99"/>
      <c r="Q7" s="99"/>
      <c r="R7" s="99"/>
    </row>
    <row r="8" spans="1:18" ht="20.100000000000001" customHeight="1">
      <c r="A8" s="81"/>
      <c r="B8" s="443"/>
      <c r="C8" s="347" t="s">
        <v>203</v>
      </c>
      <c r="D8" s="354" t="s">
        <v>199</v>
      </c>
      <c r="E8" s="90" t="s">
        <v>21</v>
      </c>
      <c r="F8" s="90" t="s">
        <v>22</v>
      </c>
      <c r="G8" s="347" t="s">
        <v>307</v>
      </c>
      <c r="H8" s="91" t="s">
        <v>23</v>
      </c>
      <c r="I8" s="92" t="s">
        <v>2</v>
      </c>
      <c r="J8" s="99"/>
      <c r="K8" s="99"/>
      <c r="L8" s="99"/>
      <c r="M8" s="99"/>
      <c r="N8" s="99"/>
      <c r="O8" s="99"/>
      <c r="P8" s="99"/>
      <c r="Q8" s="99"/>
      <c r="R8" s="99"/>
    </row>
    <row r="9" spans="1:18" ht="17.100000000000001" customHeight="1">
      <c r="A9" s="81"/>
      <c r="B9" s="444"/>
      <c r="C9" s="340" t="s">
        <v>205</v>
      </c>
      <c r="D9" s="340" t="s">
        <v>200</v>
      </c>
      <c r="E9" s="340" t="s">
        <v>198</v>
      </c>
      <c r="F9" s="93" t="s">
        <v>3</v>
      </c>
      <c r="G9" s="94" t="s">
        <v>24</v>
      </c>
      <c r="H9" s="94" t="s">
        <v>25</v>
      </c>
      <c r="I9" s="95" t="s">
        <v>26</v>
      </c>
      <c r="J9" s="99"/>
      <c r="K9" s="99"/>
      <c r="L9" s="99"/>
      <c r="M9" s="99"/>
      <c r="N9" s="99"/>
      <c r="O9" s="99"/>
      <c r="P9" s="99"/>
      <c r="Q9" s="99"/>
      <c r="R9" s="99"/>
    </row>
    <row r="10" spans="1:18" ht="20.45" customHeight="1">
      <c r="A10" s="81"/>
      <c r="B10" s="343"/>
      <c r="C10" s="96"/>
      <c r="D10" s="397">
        <f>C10/C7</f>
        <v>0</v>
      </c>
      <c r="E10" s="348"/>
      <c r="F10" s="356">
        <f>E10/E7</f>
        <v>0</v>
      </c>
      <c r="G10" s="348"/>
      <c r="H10" s="349"/>
      <c r="I10" s="357" t="e">
        <f>H10/G10</f>
        <v>#DIV/0!</v>
      </c>
      <c r="J10" s="99"/>
      <c r="K10" s="100"/>
      <c r="L10" s="100"/>
      <c r="M10" s="100"/>
      <c r="N10" s="100"/>
      <c r="O10" s="99"/>
      <c r="P10" s="99"/>
      <c r="Q10" s="99"/>
      <c r="R10" s="99"/>
    </row>
    <row r="11" spans="1:18" ht="20.45" customHeight="1">
      <c r="A11" s="81"/>
      <c r="B11" s="344"/>
      <c r="C11" s="96"/>
      <c r="D11" s="397">
        <f>C11/C7</f>
        <v>0</v>
      </c>
      <c r="E11" s="348"/>
      <c r="F11" s="356">
        <f>E11/E7</f>
        <v>0</v>
      </c>
      <c r="G11" s="348"/>
      <c r="H11" s="350"/>
      <c r="I11" s="357" t="e">
        <f t="shared" ref="I11:I19" si="0">H11/G11</f>
        <v>#DIV/0!</v>
      </c>
      <c r="J11" s="99"/>
      <c r="K11" s="99"/>
      <c r="L11" s="99"/>
      <c r="M11" s="99"/>
      <c r="N11" s="99"/>
      <c r="O11" s="99"/>
      <c r="P11" s="99"/>
      <c r="Q11" s="99"/>
      <c r="R11" s="99"/>
    </row>
    <row r="12" spans="1:18" ht="20.45" customHeight="1">
      <c r="A12" s="81"/>
      <c r="B12" s="346"/>
      <c r="C12" s="96"/>
      <c r="D12" s="397">
        <f>C12/C7</f>
        <v>0</v>
      </c>
      <c r="E12" s="351"/>
      <c r="F12" s="356">
        <f>E12/E7</f>
        <v>0</v>
      </c>
      <c r="G12" s="351"/>
      <c r="H12" s="350"/>
      <c r="I12" s="357" t="e">
        <f t="shared" si="0"/>
        <v>#DIV/0!</v>
      </c>
      <c r="J12" s="99"/>
      <c r="K12" s="99"/>
      <c r="L12" s="99"/>
      <c r="M12" s="99"/>
      <c r="N12" s="99"/>
      <c r="O12" s="99"/>
      <c r="P12" s="99"/>
      <c r="Q12" s="99"/>
      <c r="R12" s="99"/>
    </row>
    <row r="13" spans="1:18" ht="20.45" customHeight="1">
      <c r="A13" s="81"/>
      <c r="B13" s="345"/>
      <c r="C13" s="96"/>
      <c r="D13" s="397">
        <f>C13/C7</f>
        <v>0</v>
      </c>
      <c r="E13" s="351"/>
      <c r="F13" s="356">
        <f>E13/E7</f>
        <v>0</v>
      </c>
      <c r="G13" s="351"/>
      <c r="H13" s="350"/>
      <c r="I13" s="357" t="e">
        <f t="shared" si="0"/>
        <v>#DIV/0!</v>
      </c>
      <c r="J13" s="99"/>
      <c r="K13" s="99"/>
      <c r="L13" s="99"/>
      <c r="M13" s="99"/>
      <c r="N13" s="99"/>
      <c r="O13" s="99"/>
      <c r="P13" s="99"/>
      <c r="Q13" s="99"/>
      <c r="R13" s="99"/>
    </row>
    <row r="14" spans="1:18" ht="20.45" customHeight="1">
      <c r="A14" s="81"/>
      <c r="B14" s="346"/>
      <c r="C14" s="97"/>
      <c r="D14" s="397">
        <f>C14/C7</f>
        <v>0</v>
      </c>
      <c r="E14" s="352"/>
      <c r="F14" s="356">
        <f>E14/E7</f>
        <v>0</v>
      </c>
      <c r="G14" s="351"/>
      <c r="H14" s="350"/>
      <c r="I14" s="357" t="e">
        <f t="shared" si="0"/>
        <v>#DIV/0!</v>
      </c>
      <c r="J14" s="99"/>
      <c r="K14" s="99"/>
      <c r="L14" s="99"/>
      <c r="M14" s="99"/>
      <c r="N14" s="99"/>
      <c r="O14" s="99"/>
      <c r="P14" s="99"/>
      <c r="Q14" s="99"/>
      <c r="R14" s="99"/>
    </row>
    <row r="15" spans="1:18" ht="20.45" customHeight="1">
      <c r="A15" s="81"/>
      <c r="B15" s="345"/>
      <c r="C15" s="96"/>
      <c r="D15" s="397">
        <f>C15/C7</f>
        <v>0</v>
      </c>
      <c r="E15" s="351"/>
      <c r="F15" s="356">
        <f>E15/E7</f>
        <v>0</v>
      </c>
      <c r="G15" s="351"/>
      <c r="H15" s="350"/>
      <c r="I15" s="357" t="e">
        <f t="shared" si="0"/>
        <v>#DIV/0!</v>
      </c>
      <c r="J15" s="99"/>
      <c r="K15" s="99"/>
      <c r="L15" s="99"/>
      <c r="M15" s="99"/>
      <c r="N15" s="99"/>
      <c r="O15" s="99"/>
      <c r="P15" s="99"/>
      <c r="Q15" s="99"/>
      <c r="R15" s="99"/>
    </row>
    <row r="16" spans="1:18" ht="20.45" customHeight="1">
      <c r="A16" s="81"/>
      <c r="B16" s="345"/>
      <c r="C16" s="96"/>
      <c r="D16" s="397">
        <f>C16/C7</f>
        <v>0</v>
      </c>
      <c r="E16" s="351">
        <v>0</v>
      </c>
      <c r="F16" s="356">
        <f>E16/E7</f>
        <v>0</v>
      </c>
      <c r="G16" s="351"/>
      <c r="H16" s="350"/>
      <c r="I16" s="357" t="e">
        <f t="shared" si="0"/>
        <v>#DIV/0!</v>
      </c>
      <c r="J16" s="99"/>
      <c r="K16" s="99"/>
      <c r="L16" s="99"/>
      <c r="M16" s="99"/>
      <c r="N16" s="99"/>
      <c r="O16" s="99"/>
      <c r="P16" s="99"/>
      <c r="Q16" s="99"/>
      <c r="R16" s="99"/>
    </row>
    <row r="17" spans="1:18" ht="20.45" customHeight="1">
      <c r="A17" s="81"/>
      <c r="B17" s="345"/>
      <c r="C17" s="97"/>
      <c r="D17" s="397">
        <f>C17/C7</f>
        <v>0</v>
      </c>
      <c r="E17" s="353"/>
      <c r="F17" s="356">
        <f>E17/E7</f>
        <v>0</v>
      </c>
      <c r="G17" s="351"/>
      <c r="H17" s="351"/>
      <c r="I17" s="357" t="e">
        <f t="shared" si="0"/>
        <v>#DIV/0!</v>
      </c>
      <c r="J17" s="99"/>
      <c r="K17" s="99"/>
      <c r="L17" s="99"/>
      <c r="M17" s="99"/>
      <c r="N17" s="99"/>
      <c r="O17" s="99"/>
      <c r="P17" s="99"/>
      <c r="Q17" s="99"/>
      <c r="R17" s="99"/>
    </row>
    <row r="18" spans="1:18" ht="20.45" customHeight="1">
      <c r="A18" s="81"/>
      <c r="B18" s="345"/>
      <c r="C18" s="97"/>
      <c r="D18" s="397">
        <f>C18/C7</f>
        <v>0</v>
      </c>
      <c r="E18" s="351"/>
      <c r="F18" s="356">
        <f>E18/E7</f>
        <v>0</v>
      </c>
      <c r="G18" s="351"/>
      <c r="H18" s="351"/>
      <c r="I18" s="357" t="e">
        <f t="shared" si="0"/>
        <v>#DIV/0!</v>
      </c>
      <c r="J18" s="99"/>
      <c r="K18" s="99"/>
      <c r="L18" s="99"/>
      <c r="M18" s="99"/>
      <c r="N18" s="99"/>
      <c r="O18" s="99"/>
      <c r="P18" s="99"/>
      <c r="Q18" s="99"/>
      <c r="R18" s="99"/>
    </row>
    <row r="19" spans="1:18" ht="20.45" customHeight="1">
      <c r="A19" s="81"/>
      <c r="B19" s="345"/>
      <c r="C19" s="97"/>
      <c r="D19" s="397">
        <f>C19/C7</f>
        <v>0</v>
      </c>
      <c r="E19" s="351"/>
      <c r="F19" s="356">
        <f>E19/E7</f>
        <v>0</v>
      </c>
      <c r="G19" s="351"/>
      <c r="H19" s="351"/>
      <c r="I19" s="357" t="e">
        <f t="shared" si="0"/>
        <v>#DIV/0!</v>
      </c>
      <c r="J19" s="99"/>
      <c r="K19" s="99"/>
      <c r="L19" s="99"/>
      <c r="M19" s="99"/>
      <c r="N19" s="99"/>
      <c r="O19" s="99"/>
      <c r="P19" s="99"/>
      <c r="Q19" s="99"/>
      <c r="R19" s="99"/>
    </row>
    <row r="20" spans="1:18" ht="20.45" customHeight="1" thickBot="1">
      <c r="A20" s="81"/>
      <c r="B20" s="358" t="s">
        <v>208</v>
      </c>
      <c r="C20" s="360">
        <f>SUM(C10:C19)</f>
        <v>0</v>
      </c>
      <c r="D20" s="396">
        <f>C20/C7</f>
        <v>0</v>
      </c>
      <c r="E20" s="361">
        <f>SUM(E10:E19)</f>
        <v>0</v>
      </c>
      <c r="F20" s="362">
        <f>E20/E7</f>
        <v>0</v>
      </c>
      <c r="G20" s="361">
        <f>SUM(G10:G19)</f>
        <v>0</v>
      </c>
      <c r="H20" s="361">
        <f>SUM(H10:H19)</f>
        <v>0</v>
      </c>
      <c r="I20" s="363" t="e">
        <f>H20/G20</f>
        <v>#DIV/0!</v>
      </c>
      <c r="J20" s="99"/>
      <c r="K20" s="99"/>
      <c r="L20" s="99"/>
      <c r="M20" s="99"/>
      <c r="N20" s="99"/>
      <c r="O20" s="99"/>
      <c r="P20" s="99"/>
      <c r="Q20" s="99"/>
      <c r="R20" s="99"/>
    </row>
    <row r="21" spans="1:18" ht="20.100000000000001" customHeight="1">
      <c r="A21" s="81"/>
      <c r="B21" s="98"/>
      <c r="C21" s="98"/>
      <c r="D21" s="364"/>
      <c r="E21" s="309" t="s">
        <v>209</v>
      </c>
      <c r="F21" s="81"/>
      <c r="G21" s="81"/>
      <c r="H21" s="81"/>
      <c r="I21" s="81"/>
      <c r="J21" s="99"/>
      <c r="K21" s="99"/>
      <c r="L21" s="99"/>
      <c r="M21" s="99"/>
      <c r="N21" s="99"/>
      <c r="O21" s="99"/>
      <c r="P21" s="99"/>
      <c r="Q21" s="99"/>
      <c r="R21" s="99"/>
    </row>
    <row r="22" spans="1:18" ht="20.100000000000001" customHeight="1">
      <c r="B22" s="309" t="s">
        <v>210</v>
      </c>
      <c r="C22" s="98"/>
      <c r="D22" s="98"/>
      <c r="E22" s="98"/>
      <c r="F22" s="81"/>
      <c r="G22" s="81"/>
      <c r="H22" s="81"/>
      <c r="I22" s="81"/>
      <c r="J22" s="99"/>
      <c r="K22" s="99"/>
      <c r="L22" s="99"/>
      <c r="M22" s="99"/>
      <c r="N22" s="99"/>
      <c r="O22" s="99"/>
      <c r="P22" s="99"/>
      <c r="Q22" s="99"/>
      <c r="R22" s="99"/>
    </row>
    <row r="23" spans="1:18" ht="19.5" customHeight="1">
      <c r="B23" s="359"/>
      <c r="C23" s="359"/>
      <c r="D23" s="365"/>
      <c r="E23" s="25"/>
      <c r="K23" t="s">
        <v>349</v>
      </c>
    </row>
  </sheetData>
  <mergeCells count="5">
    <mergeCell ref="B5:B9"/>
    <mergeCell ref="C5:D5"/>
    <mergeCell ref="E5:F5"/>
    <mergeCell ref="C6:D6"/>
    <mergeCell ref="E6:F6"/>
  </mergeCells>
  <phoneticPr fontId="32"/>
  <pageMargins left="0.98425196850393704" right="0.59055118110236227" top="0.78740157480314965" bottom="0.78740157480314965" header="0.59055118110236227" footer="0.59055118110236227"/>
  <pageSetup paperSize="9" scale="94" orientation="landscape" useFirstPageNumber="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sheetPr>
  <dimension ref="A1:AB78"/>
  <sheetViews>
    <sheetView view="pageBreakPreview" zoomScaleNormal="100" zoomScaleSheetLayoutView="100" workbookViewId="0">
      <selection activeCell="F14" sqref="F14"/>
    </sheetView>
  </sheetViews>
  <sheetFormatPr defaultColWidth="5.625" defaultRowHeight="21.95" customHeight="1"/>
  <cols>
    <col min="1" max="1" width="1.625" customWidth="1"/>
  </cols>
  <sheetData>
    <row r="1" spans="1:28" ht="18.600000000000001" customHeight="1">
      <c r="A1" t="s">
        <v>335</v>
      </c>
    </row>
    <row r="2" spans="1:28" ht="18.600000000000001" customHeight="1"/>
    <row r="3" spans="1:28" ht="18.600000000000001" customHeight="1"/>
    <row r="4" spans="1:28" s="9" customFormat="1" ht="17.45" customHeight="1">
      <c r="B4" s="441" t="s">
        <v>241</v>
      </c>
      <c r="C4" s="441"/>
      <c r="D4" s="441"/>
      <c r="E4" s="441"/>
      <c r="F4" s="441"/>
      <c r="G4" s="441"/>
      <c r="H4" s="441"/>
      <c r="I4" s="441"/>
      <c r="J4" s="441"/>
      <c r="K4" s="441"/>
      <c r="L4" s="441"/>
      <c r="M4" s="441"/>
      <c r="N4" s="441"/>
      <c r="O4" s="441"/>
      <c r="P4" s="441"/>
      <c r="Q4" s="11"/>
      <c r="R4" s="11"/>
      <c r="S4" s="11"/>
      <c r="T4" s="11"/>
      <c r="U4" s="11"/>
      <c r="V4" s="11"/>
      <c r="W4" s="11"/>
      <c r="X4" s="11"/>
      <c r="Y4" s="11"/>
      <c r="Z4" s="11"/>
      <c r="AA4" s="11"/>
      <c r="AB4" s="11"/>
    </row>
    <row r="5" spans="1:28" s="9" customFormat="1" ht="15.95" customHeight="1">
      <c r="C5" s="11"/>
      <c r="D5" s="11"/>
      <c r="E5" s="11"/>
      <c r="F5" s="11"/>
      <c r="G5" s="11"/>
      <c r="H5" s="11"/>
      <c r="I5" s="148"/>
      <c r="J5" s="11"/>
      <c r="K5" s="11"/>
      <c r="L5" s="11"/>
      <c r="M5" s="11"/>
      <c r="N5" s="11"/>
      <c r="O5" s="11"/>
      <c r="P5" s="11"/>
      <c r="Q5" s="11"/>
      <c r="R5" s="11"/>
      <c r="S5" s="11"/>
      <c r="T5" s="11"/>
      <c r="U5" s="11"/>
      <c r="V5" s="11"/>
      <c r="W5" s="11"/>
      <c r="X5" s="11"/>
      <c r="Y5" s="11"/>
      <c r="Z5" s="11"/>
      <c r="AA5" s="11"/>
      <c r="AB5" s="11"/>
    </row>
    <row r="6" spans="1:28" s="9" customFormat="1" ht="17.45" customHeight="1">
      <c r="B6" s="10" t="s">
        <v>268</v>
      </c>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9" customFormat="1" ht="17.45" customHeight="1">
      <c r="B7" s="156"/>
      <c r="C7" s="156"/>
      <c r="D7" s="156"/>
      <c r="E7" s="156"/>
      <c r="F7" s="156"/>
      <c r="G7" s="156"/>
      <c r="H7" s="156"/>
      <c r="I7" s="156"/>
      <c r="J7" s="156"/>
      <c r="K7" s="156"/>
      <c r="L7" s="156"/>
      <c r="M7" s="156"/>
      <c r="N7" s="156"/>
      <c r="O7" s="157"/>
      <c r="P7" s="157"/>
      <c r="Q7" s="157"/>
      <c r="R7" s="157"/>
      <c r="S7" s="157"/>
      <c r="T7" s="157"/>
      <c r="U7" s="157"/>
      <c r="V7" s="157"/>
      <c r="W7" s="157"/>
      <c r="X7" s="157"/>
      <c r="Y7" s="157"/>
      <c r="Z7" s="157"/>
      <c r="AA7" s="157"/>
      <c r="AB7" s="157"/>
    </row>
    <row r="8" spans="1:28" s="9" customFormat="1" ht="15.95" customHeight="1">
      <c r="B8" s="13" t="s">
        <v>281</v>
      </c>
      <c r="C8" s="8"/>
      <c r="D8" s="8"/>
      <c r="E8" s="8"/>
      <c r="F8" s="8"/>
      <c r="G8" s="8"/>
      <c r="H8" s="8"/>
      <c r="I8" s="8"/>
      <c r="J8" s="8"/>
      <c r="K8" s="8"/>
      <c r="L8" s="8"/>
      <c r="M8" s="8"/>
      <c r="N8" s="8"/>
      <c r="O8" s="8"/>
      <c r="P8" s="8"/>
      <c r="Q8" s="8"/>
      <c r="R8" s="8"/>
      <c r="S8" s="8"/>
      <c r="T8" s="8"/>
      <c r="U8" s="8"/>
      <c r="V8" s="8"/>
      <c r="W8" s="8"/>
      <c r="X8" s="8"/>
      <c r="Y8" s="8"/>
      <c r="Z8" s="8"/>
      <c r="AA8" s="8"/>
      <c r="AB8" s="8"/>
    </row>
    <row r="9" spans="1:28" s="9" customFormat="1" ht="15.95" customHeight="1">
      <c r="B9" s="8" t="s">
        <v>57</v>
      </c>
      <c r="C9" s="8"/>
      <c r="D9" s="8"/>
      <c r="E9" s="8"/>
      <c r="F9" s="8"/>
      <c r="G9" s="8"/>
      <c r="H9" s="8"/>
      <c r="I9" s="8"/>
      <c r="J9" s="8"/>
      <c r="K9" s="8"/>
      <c r="L9" s="8"/>
      <c r="M9" s="8"/>
      <c r="N9" s="8"/>
      <c r="O9" s="8"/>
      <c r="P9" s="8"/>
      <c r="Q9" s="8"/>
      <c r="R9" s="8"/>
      <c r="S9" s="8"/>
      <c r="T9" s="8"/>
      <c r="U9" s="8"/>
      <c r="V9" s="8"/>
      <c r="W9" s="8"/>
      <c r="X9" s="8"/>
      <c r="Y9" s="8"/>
      <c r="Z9" s="8"/>
      <c r="AA9" s="8"/>
      <c r="AB9" s="8"/>
    </row>
    <row r="10" spans="1:28" s="9" customFormat="1" ht="15.95" customHeight="1">
      <c r="B10" s="8" t="s">
        <v>58</v>
      </c>
      <c r="C10" s="8"/>
      <c r="D10" s="8"/>
      <c r="E10" s="8"/>
      <c r="F10" s="8"/>
      <c r="G10" s="8"/>
      <c r="H10" s="8"/>
      <c r="I10" s="8"/>
      <c r="J10" s="8"/>
      <c r="K10" s="8"/>
      <c r="L10" s="8"/>
      <c r="M10" s="8"/>
      <c r="N10" s="8"/>
      <c r="O10" s="8"/>
      <c r="P10" s="8"/>
      <c r="Q10" s="8"/>
      <c r="R10" s="8"/>
      <c r="S10" s="8"/>
      <c r="T10" s="8"/>
      <c r="U10" s="8"/>
      <c r="V10" s="8"/>
      <c r="W10" s="8"/>
      <c r="X10" s="8"/>
      <c r="Y10" s="8"/>
      <c r="Z10" s="8"/>
      <c r="AA10" s="8"/>
      <c r="AB10" s="8"/>
    </row>
    <row r="11" spans="1:28" s="9" customFormat="1" ht="15.95" customHeight="1">
      <c r="B11" s="8" t="s">
        <v>59</v>
      </c>
      <c r="C11" s="8"/>
      <c r="D11" s="8"/>
      <c r="E11" s="8"/>
      <c r="F11" s="8"/>
      <c r="G11" s="8"/>
      <c r="H11" s="8"/>
      <c r="I11" s="8"/>
      <c r="J11" s="8"/>
      <c r="K11" s="8"/>
      <c r="L11" s="8"/>
      <c r="M11" s="8"/>
      <c r="N11" s="8"/>
      <c r="O11" s="8"/>
      <c r="P11" s="8"/>
      <c r="Q11" s="8"/>
      <c r="R11" s="8"/>
      <c r="S11" s="8"/>
      <c r="T11" s="8"/>
      <c r="U11" s="8"/>
      <c r="V11" s="8"/>
      <c r="W11" s="8"/>
      <c r="X11" s="8"/>
      <c r="Y11" s="8"/>
      <c r="Z11" s="8"/>
      <c r="AA11" s="8"/>
      <c r="AB11" s="8"/>
    </row>
    <row r="12" spans="1:28" s="9" customFormat="1" ht="14.25" thickBot="1">
      <c r="B12" s="8" t="s">
        <v>295</v>
      </c>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28" s="9" customFormat="1" ht="21" customHeight="1">
      <c r="B13" s="158"/>
      <c r="C13" s="159"/>
      <c r="D13" s="160"/>
      <c r="E13" s="160"/>
      <c r="F13" s="160"/>
      <c r="G13" s="160"/>
      <c r="H13" s="161"/>
      <c r="I13" s="161"/>
      <c r="J13" s="161"/>
      <c r="K13" s="161"/>
      <c r="L13" s="162"/>
      <c r="M13" s="162"/>
      <c r="N13" s="161"/>
      <c r="O13" s="163"/>
      <c r="P13" s="157"/>
      <c r="Q13" s="157"/>
      <c r="R13" s="157"/>
      <c r="S13" s="157"/>
      <c r="T13" s="157"/>
      <c r="U13" s="157"/>
      <c r="V13" s="157"/>
      <c r="W13" s="157"/>
      <c r="X13" s="157"/>
      <c r="Y13" s="157"/>
      <c r="Z13" s="157"/>
      <c r="AA13" s="157"/>
      <c r="AB13" s="157"/>
    </row>
    <row r="14" spans="1:28" s="9" customFormat="1" ht="21" customHeight="1">
      <c r="B14" s="164"/>
      <c r="C14" s="165"/>
      <c r="D14" s="166"/>
      <c r="E14" s="166"/>
      <c r="F14" s="166"/>
      <c r="G14" s="166"/>
      <c r="H14" s="167"/>
      <c r="I14" s="168"/>
      <c r="J14" s="168"/>
      <c r="K14" s="168"/>
      <c r="L14" s="167"/>
      <c r="M14" s="167"/>
      <c r="N14" s="168"/>
      <c r="O14" s="169"/>
      <c r="P14" s="157"/>
      <c r="Q14" s="157"/>
      <c r="R14" s="157"/>
      <c r="S14" s="157"/>
      <c r="T14" s="157"/>
      <c r="U14" s="157"/>
      <c r="V14" s="157"/>
      <c r="W14" s="157"/>
      <c r="X14" s="157"/>
      <c r="Y14" s="157"/>
      <c r="Z14" s="157"/>
      <c r="AA14" s="157"/>
      <c r="AB14" s="157"/>
    </row>
    <row r="15" spans="1:28" s="9" customFormat="1" ht="21" customHeight="1">
      <c r="B15" s="170"/>
      <c r="C15" s="171"/>
      <c r="D15" s="138"/>
      <c r="E15" s="138"/>
      <c r="F15" s="138"/>
      <c r="G15" s="138"/>
      <c r="H15" s="168"/>
      <c r="I15" s="168"/>
      <c r="J15" s="168"/>
      <c r="K15" s="168"/>
      <c r="L15" s="172"/>
      <c r="M15" s="172"/>
      <c r="N15" s="168"/>
      <c r="O15" s="169"/>
      <c r="P15" s="157"/>
      <c r="Q15" s="157"/>
      <c r="R15" s="157"/>
      <c r="S15" s="157"/>
      <c r="T15" s="157"/>
      <c r="U15" s="157"/>
      <c r="V15" s="157"/>
      <c r="W15" s="157"/>
      <c r="X15" s="157"/>
      <c r="Y15" s="157"/>
      <c r="Z15" s="157"/>
      <c r="AA15" s="157"/>
      <c r="AB15" s="157"/>
    </row>
    <row r="16" spans="1:28" s="9" customFormat="1" ht="21" customHeight="1">
      <c r="B16" s="173"/>
      <c r="C16" s="165"/>
      <c r="D16" s="138"/>
      <c r="E16" s="138"/>
      <c r="F16" s="138"/>
      <c r="G16" s="138"/>
      <c r="H16" s="168"/>
      <c r="I16" s="168"/>
      <c r="J16" s="168"/>
      <c r="K16" s="168"/>
      <c r="L16" s="168"/>
      <c r="M16" s="168"/>
      <c r="N16" s="168"/>
      <c r="O16" s="169"/>
      <c r="P16" s="157"/>
      <c r="Q16" s="157"/>
      <c r="R16" s="157"/>
      <c r="S16" s="157"/>
      <c r="T16" s="157"/>
      <c r="U16" s="157"/>
      <c r="V16" s="157"/>
      <c r="W16" s="157"/>
      <c r="X16" s="157"/>
      <c r="Y16" s="157"/>
      <c r="Z16" s="157"/>
      <c r="AA16" s="157"/>
      <c r="AB16" s="157"/>
    </row>
    <row r="17" spans="2:28" s="9" customFormat="1" ht="21" customHeight="1">
      <c r="B17" s="170"/>
      <c r="C17" s="171"/>
      <c r="D17" s="174"/>
      <c r="E17" s="174"/>
      <c r="F17" s="174"/>
      <c r="G17" s="174"/>
      <c r="H17" s="168"/>
      <c r="I17" s="168"/>
      <c r="J17" s="168"/>
      <c r="K17" s="168"/>
      <c r="L17" s="172"/>
      <c r="M17" s="175"/>
      <c r="N17" s="168"/>
      <c r="O17" s="169"/>
      <c r="P17" s="157"/>
      <c r="Q17" s="157"/>
      <c r="R17" s="157"/>
      <c r="S17" s="157"/>
      <c r="T17" s="157"/>
      <c r="U17" s="157"/>
      <c r="V17" s="157"/>
      <c r="W17" s="157"/>
      <c r="X17" s="157"/>
      <c r="Y17" s="157"/>
      <c r="Z17" s="157"/>
      <c r="AA17" s="157"/>
      <c r="AB17" s="157"/>
    </row>
    <row r="18" spans="2:28" s="9" customFormat="1" ht="21" customHeight="1">
      <c r="B18" s="173"/>
      <c r="C18" s="165"/>
      <c r="D18" s="138"/>
      <c r="E18" s="138"/>
      <c r="F18" s="138"/>
      <c r="G18" s="138"/>
      <c r="H18" s="168"/>
      <c r="I18" s="168"/>
      <c r="J18" s="168"/>
      <c r="K18" s="168"/>
      <c r="L18" s="168"/>
      <c r="M18" s="168"/>
      <c r="N18" s="168"/>
      <c r="O18" s="169"/>
      <c r="P18" s="157"/>
      <c r="Q18" s="157"/>
      <c r="R18" s="157"/>
      <c r="S18" s="157"/>
      <c r="T18" s="157"/>
      <c r="U18" s="157"/>
      <c r="V18" s="157"/>
      <c r="W18" s="157"/>
      <c r="X18" s="157"/>
      <c r="Y18" s="157"/>
      <c r="Z18" s="157"/>
      <c r="AA18" s="157"/>
      <c r="AB18" s="157"/>
    </row>
    <row r="19" spans="2:28" s="9" customFormat="1" ht="21" customHeight="1">
      <c r="B19" s="173"/>
      <c r="C19" s="165"/>
      <c r="D19" s="138"/>
      <c r="E19" s="138"/>
      <c r="F19" s="138"/>
      <c r="G19" s="138"/>
      <c r="H19" s="168"/>
      <c r="I19" s="168"/>
      <c r="J19" s="168"/>
      <c r="K19" s="168"/>
      <c r="L19" s="168"/>
      <c r="M19" s="168"/>
      <c r="N19" s="168"/>
      <c r="O19" s="169"/>
      <c r="P19" s="157"/>
      <c r="Q19" s="157"/>
      <c r="R19" s="157"/>
      <c r="S19" s="157"/>
      <c r="T19" s="157"/>
      <c r="U19" s="157"/>
      <c r="V19" s="157"/>
      <c r="W19" s="157"/>
      <c r="X19" s="157"/>
      <c r="Y19" s="157"/>
      <c r="Z19" s="157"/>
      <c r="AA19" s="157"/>
      <c r="AB19" s="157"/>
    </row>
    <row r="20" spans="2:28" s="9" customFormat="1" ht="21" customHeight="1">
      <c r="B20" s="170"/>
      <c r="C20" s="171"/>
      <c r="D20" s="138"/>
      <c r="E20" s="138"/>
      <c r="F20" s="138"/>
      <c r="G20" s="138"/>
      <c r="H20" s="168"/>
      <c r="I20" s="168"/>
      <c r="J20" s="168"/>
      <c r="K20" s="168"/>
      <c r="L20" s="172"/>
      <c r="M20" s="175"/>
      <c r="N20" s="168"/>
      <c r="O20" s="169"/>
      <c r="P20" s="157"/>
      <c r="Q20" s="157"/>
      <c r="R20" s="157"/>
      <c r="S20" s="157"/>
      <c r="T20" s="157"/>
      <c r="U20" s="157"/>
      <c r="V20" s="157"/>
      <c r="W20" s="157"/>
      <c r="X20" s="157"/>
      <c r="Y20" s="157"/>
      <c r="Z20" s="157"/>
      <c r="AA20" s="157"/>
      <c r="AB20" s="157"/>
    </row>
    <row r="21" spans="2:28" s="9" customFormat="1" ht="21" customHeight="1">
      <c r="B21" s="170"/>
      <c r="C21" s="165"/>
      <c r="D21" s="138"/>
      <c r="E21" s="138"/>
      <c r="F21" s="138"/>
      <c r="G21" s="138"/>
      <c r="H21" s="168"/>
      <c r="I21" s="168"/>
      <c r="J21" s="168"/>
      <c r="K21" s="168"/>
      <c r="L21" s="168"/>
      <c r="M21" s="168"/>
      <c r="N21" s="168"/>
      <c r="O21" s="169"/>
      <c r="P21" s="157"/>
      <c r="Q21" s="157"/>
      <c r="R21" s="157"/>
      <c r="S21" s="157"/>
      <c r="T21" s="157"/>
      <c r="U21" s="157"/>
      <c r="V21" s="157"/>
      <c r="W21" s="157"/>
      <c r="X21" s="157"/>
      <c r="Y21" s="157"/>
      <c r="Z21" s="157"/>
      <c r="AA21" s="157"/>
      <c r="AB21" s="157"/>
    </row>
    <row r="22" spans="2:28" s="9" customFormat="1" ht="21" customHeight="1">
      <c r="B22" s="170"/>
      <c r="C22" s="171"/>
      <c r="D22" s="138"/>
      <c r="E22" s="138"/>
      <c r="F22" s="138"/>
      <c r="G22" s="138"/>
      <c r="H22" s="168"/>
      <c r="I22" s="168"/>
      <c r="J22" s="168"/>
      <c r="K22" s="168"/>
      <c r="L22" s="172"/>
      <c r="M22" s="175"/>
      <c r="N22" s="168"/>
      <c r="O22" s="169"/>
      <c r="P22" s="157"/>
      <c r="Q22" s="157"/>
      <c r="R22" s="157"/>
      <c r="S22" s="157"/>
      <c r="T22" s="157"/>
      <c r="U22" s="157"/>
      <c r="V22" s="157"/>
      <c r="W22" s="157"/>
      <c r="X22" s="157"/>
      <c r="Y22" s="157"/>
      <c r="Z22" s="157"/>
      <c r="AA22" s="157"/>
      <c r="AB22" s="157"/>
    </row>
    <row r="23" spans="2:28" s="9" customFormat="1" ht="21" customHeight="1">
      <c r="B23" s="173"/>
      <c r="C23" s="165"/>
      <c r="D23" s="138"/>
      <c r="E23" s="138"/>
      <c r="F23" s="138"/>
      <c r="G23" s="138"/>
      <c r="H23" s="168"/>
      <c r="I23" s="168"/>
      <c r="J23" s="168"/>
      <c r="K23" s="168"/>
      <c r="L23" s="168"/>
      <c r="M23" s="168"/>
      <c r="N23" s="168"/>
      <c r="O23" s="169"/>
      <c r="P23" s="157"/>
      <c r="Q23" s="157"/>
      <c r="R23" s="157"/>
      <c r="S23" s="157"/>
      <c r="T23" s="157"/>
      <c r="U23" s="157"/>
      <c r="V23" s="157"/>
      <c r="W23" s="157"/>
      <c r="X23" s="157"/>
      <c r="Y23" s="157"/>
      <c r="Z23" s="157"/>
      <c r="AA23" s="157"/>
      <c r="AB23" s="157"/>
    </row>
    <row r="24" spans="2:28" s="9" customFormat="1" ht="21" customHeight="1">
      <c r="B24" s="170"/>
      <c r="C24" s="165"/>
      <c r="D24" s="138"/>
      <c r="E24" s="138"/>
      <c r="F24" s="138"/>
      <c r="G24" s="138"/>
      <c r="H24" s="168"/>
      <c r="I24" s="168"/>
      <c r="J24" s="168"/>
      <c r="K24" s="168"/>
      <c r="L24" s="172"/>
      <c r="M24" s="175"/>
      <c r="N24" s="168"/>
      <c r="O24" s="169"/>
      <c r="P24" s="157"/>
      <c r="Q24" s="157"/>
      <c r="R24" s="157"/>
      <c r="S24" s="157"/>
      <c r="T24" s="157"/>
      <c r="U24" s="157"/>
      <c r="V24" s="157"/>
      <c r="W24" s="157"/>
      <c r="X24" s="157"/>
      <c r="Y24" s="157"/>
      <c r="Z24" s="157"/>
      <c r="AA24" s="157"/>
      <c r="AB24" s="157"/>
    </row>
    <row r="25" spans="2:28" s="9" customFormat="1" ht="21" customHeight="1">
      <c r="B25" s="170"/>
      <c r="C25" s="165"/>
      <c r="D25" s="138"/>
      <c r="E25" s="138"/>
      <c r="F25" s="138"/>
      <c r="G25" s="138"/>
      <c r="H25" s="168"/>
      <c r="I25" s="168"/>
      <c r="J25" s="168"/>
      <c r="K25" s="168"/>
      <c r="L25" s="168"/>
      <c r="M25" s="168"/>
      <c r="N25" s="168"/>
      <c r="O25" s="169"/>
      <c r="P25" s="157"/>
      <c r="Q25" s="157"/>
      <c r="R25" s="157"/>
      <c r="S25" s="157"/>
      <c r="T25" s="157"/>
      <c r="U25" s="157"/>
      <c r="V25" s="157"/>
      <c r="W25" s="157"/>
      <c r="X25" s="157"/>
      <c r="Y25" s="157"/>
      <c r="Z25" s="157"/>
      <c r="AA25" s="157"/>
      <c r="AB25" s="157"/>
    </row>
    <row r="26" spans="2:28" s="9" customFormat="1" ht="21" customHeight="1">
      <c r="B26" s="170"/>
      <c r="C26" s="165"/>
      <c r="D26" s="138"/>
      <c r="E26" s="138"/>
      <c r="F26" s="138"/>
      <c r="G26" s="138"/>
      <c r="H26" s="168"/>
      <c r="I26" s="168"/>
      <c r="J26" s="168"/>
      <c r="K26" s="168"/>
      <c r="L26" s="172"/>
      <c r="M26" s="175"/>
      <c r="N26" s="168"/>
      <c r="O26" s="169"/>
      <c r="P26" s="157"/>
      <c r="Q26" s="157"/>
      <c r="R26" s="157"/>
      <c r="S26" s="157"/>
      <c r="T26" s="157"/>
      <c r="U26" s="157"/>
      <c r="V26" s="157"/>
      <c r="W26" s="157"/>
      <c r="X26" s="157"/>
      <c r="Y26" s="157"/>
      <c r="Z26" s="157"/>
      <c r="AA26" s="157"/>
      <c r="AB26" s="157"/>
    </row>
    <row r="27" spans="2:28" s="9" customFormat="1" ht="21" customHeight="1">
      <c r="B27" s="170"/>
      <c r="C27" s="165"/>
      <c r="D27" s="138"/>
      <c r="E27" s="138"/>
      <c r="F27" s="138"/>
      <c r="G27" s="138"/>
      <c r="H27" s="168"/>
      <c r="I27" s="168"/>
      <c r="J27" s="168"/>
      <c r="K27" s="168"/>
      <c r="L27" s="172"/>
      <c r="M27" s="175"/>
      <c r="N27" s="168"/>
      <c r="O27" s="169"/>
      <c r="P27" s="157"/>
      <c r="Q27" s="157"/>
      <c r="R27" s="157"/>
      <c r="S27" s="157"/>
      <c r="T27" s="157"/>
      <c r="U27" s="157"/>
      <c r="V27" s="157"/>
      <c r="W27" s="157"/>
      <c r="X27" s="157"/>
      <c r="Y27" s="157"/>
      <c r="Z27" s="157"/>
      <c r="AA27" s="157"/>
      <c r="AB27" s="157"/>
    </row>
    <row r="28" spans="2:28" s="9" customFormat="1" ht="21" customHeight="1">
      <c r="B28" s="170"/>
      <c r="C28" s="171"/>
      <c r="D28" s="138"/>
      <c r="E28" s="138"/>
      <c r="F28" s="138"/>
      <c r="G28" s="138"/>
      <c r="H28" s="168"/>
      <c r="I28" s="168"/>
      <c r="J28" s="168"/>
      <c r="K28" s="168"/>
      <c r="L28" s="168"/>
      <c r="M28" s="175"/>
      <c r="N28" s="168"/>
      <c r="O28" s="169"/>
      <c r="P28" s="157"/>
      <c r="Q28" s="157"/>
      <c r="R28" s="157"/>
      <c r="S28" s="157"/>
      <c r="T28" s="157"/>
      <c r="U28" s="157"/>
      <c r="V28" s="157"/>
      <c r="W28" s="157"/>
      <c r="X28" s="157"/>
      <c r="Y28" s="157"/>
      <c r="Z28" s="157"/>
      <c r="AA28" s="157"/>
      <c r="AB28" s="157"/>
    </row>
    <row r="29" spans="2:28" s="9" customFormat="1" ht="21" customHeight="1">
      <c r="B29" s="176"/>
      <c r="C29" s="165"/>
      <c r="D29" s="138"/>
      <c r="E29" s="168"/>
      <c r="F29" s="168"/>
      <c r="G29" s="168"/>
      <c r="H29" s="168"/>
      <c r="I29" s="168"/>
      <c r="J29" s="168"/>
      <c r="K29" s="168"/>
      <c r="L29" s="168"/>
      <c r="M29" s="168"/>
      <c r="N29" s="168"/>
      <c r="O29" s="169"/>
      <c r="P29" s="157"/>
      <c r="Q29" s="157"/>
      <c r="R29" s="157"/>
      <c r="S29" s="157"/>
      <c r="T29" s="157"/>
      <c r="U29" s="157"/>
      <c r="V29" s="157"/>
      <c r="W29" s="157"/>
      <c r="X29" s="157"/>
      <c r="Y29" s="157"/>
      <c r="Z29" s="157"/>
      <c r="AA29" s="157"/>
      <c r="AB29" s="157"/>
    </row>
    <row r="30" spans="2:28" s="9" customFormat="1" ht="21" customHeight="1" thickBot="1">
      <c r="B30" s="177"/>
      <c r="C30" s="178"/>
      <c r="D30" s="143"/>
      <c r="E30" s="179"/>
      <c r="F30" s="179"/>
      <c r="G30" s="179"/>
      <c r="H30" s="179"/>
      <c r="I30" s="179"/>
      <c r="J30" s="179"/>
      <c r="K30" s="179"/>
      <c r="L30" s="179"/>
      <c r="M30" s="180"/>
      <c r="N30" s="179"/>
      <c r="O30" s="181"/>
      <c r="P30" s="157"/>
      <c r="Q30" s="157"/>
      <c r="R30" s="157"/>
      <c r="S30" s="157"/>
      <c r="T30" s="157"/>
      <c r="U30" s="157"/>
      <c r="V30" s="157"/>
      <c r="W30" s="157"/>
      <c r="X30" s="157"/>
      <c r="Y30" s="157"/>
      <c r="Z30" s="157"/>
      <c r="AA30" s="157"/>
      <c r="AB30" s="157"/>
    </row>
    <row r="31" spans="2:28" s="9" customFormat="1" ht="20.45" customHeight="1">
      <c r="B31" s="3"/>
      <c r="C31" s="3"/>
      <c r="D31" s="3"/>
      <c r="E31" s="3"/>
      <c r="F31" s="3"/>
      <c r="G31" s="3"/>
      <c r="H31" s="3"/>
      <c r="I31" s="3"/>
      <c r="J31" s="3"/>
      <c r="K31" s="3"/>
      <c r="L31" s="3"/>
      <c r="M31" s="3"/>
      <c r="N31" s="3"/>
      <c r="O31" s="157"/>
      <c r="P31" s="157"/>
      <c r="Q31" s="157"/>
      <c r="R31" s="157"/>
      <c r="S31" s="157"/>
      <c r="T31" s="157"/>
      <c r="U31" s="157"/>
      <c r="V31" s="157"/>
      <c r="W31" s="157"/>
      <c r="X31" s="157"/>
      <c r="Y31" s="157"/>
      <c r="Z31" s="157"/>
      <c r="AA31" s="157"/>
      <c r="AB31" s="157"/>
    </row>
    <row r="32" spans="2:28" s="9" customFormat="1" ht="20.45" customHeight="1" thickBot="1">
      <c r="B32" s="152" t="s">
        <v>211</v>
      </c>
      <c r="C32" s="152"/>
      <c r="D32" s="152"/>
      <c r="E32" s="152"/>
      <c r="F32" s="152"/>
      <c r="G32" s="152"/>
      <c r="H32" s="152"/>
      <c r="I32" s="152"/>
      <c r="J32" s="152"/>
      <c r="K32" s="152"/>
      <c r="L32" s="152"/>
      <c r="M32" s="152"/>
      <c r="N32" s="13" t="s">
        <v>190</v>
      </c>
      <c r="O32" s="182"/>
      <c r="P32" s="157"/>
      <c r="Q32" s="157"/>
      <c r="R32" s="157"/>
      <c r="T32" s="152"/>
      <c r="U32" s="157"/>
      <c r="V32" s="157"/>
      <c r="W32" s="157"/>
      <c r="X32" s="157"/>
      <c r="Y32" s="157"/>
      <c r="Z32" s="157"/>
      <c r="AA32" s="157"/>
      <c r="AB32" s="157"/>
    </row>
    <row r="33" spans="2:28" s="9" customFormat="1" ht="24.6" customHeight="1">
      <c r="B33" s="458" t="s">
        <v>7</v>
      </c>
      <c r="C33" s="459"/>
      <c r="D33" s="459"/>
      <c r="E33" s="460"/>
      <c r="F33" s="461" t="s">
        <v>56</v>
      </c>
      <c r="G33" s="459"/>
      <c r="H33" s="459"/>
      <c r="I33" s="460"/>
      <c r="J33" s="461" t="s">
        <v>60</v>
      </c>
      <c r="K33" s="459"/>
      <c r="L33" s="459"/>
      <c r="M33" s="459"/>
      <c r="N33" s="459"/>
      <c r="O33" s="459"/>
      <c r="P33" s="462"/>
      <c r="Q33" s="157"/>
      <c r="R33" s="157"/>
      <c r="S33" s="157"/>
      <c r="T33" s="157"/>
      <c r="U33" s="157"/>
      <c r="V33" s="157"/>
      <c r="W33" s="157"/>
      <c r="X33" s="157"/>
      <c r="Y33" s="157"/>
      <c r="Z33" s="157"/>
      <c r="AA33" s="157"/>
      <c r="AB33" s="157"/>
    </row>
    <row r="34" spans="2:28" s="9" customFormat="1" ht="24.6" customHeight="1">
      <c r="B34" s="463"/>
      <c r="C34" s="464"/>
      <c r="D34" s="464"/>
      <c r="E34" s="465"/>
      <c r="F34" s="466"/>
      <c r="G34" s="467"/>
      <c r="H34" s="467"/>
      <c r="I34" s="468"/>
      <c r="J34" s="469"/>
      <c r="K34" s="464"/>
      <c r="L34" s="464"/>
      <c r="M34" s="464"/>
      <c r="N34" s="464"/>
      <c r="O34" s="464"/>
      <c r="P34" s="470"/>
      <c r="Q34" s="157"/>
      <c r="R34" s="157"/>
      <c r="S34" s="157"/>
      <c r="T34" s="157"/>
      <c r="U34" s="157"/>
      <c r="V34" s="157"/>
      <c r="W34" s="157"/>
      <c r="X34" s="157"/>
      <c r="Y34" s="157"/>
      <c r="Z34" s="157"/>
      <c r="AA34" s="157"/>
      <c r="AB34" s="157"/>
    </row>
    <row r="35" spans="2:28" s="9" customFormat="1" ht="24.6" customHeight="1">
      <c r="B35" s="183"/>
      <c r="C35" s="184"/>
      <c r="D35" s="184"/>
      <c r="E35" s="184"/>
      <c r="F35" s="450"/>
      <c r="G35" s="451"/>
      <c r="H35" s="451"/>
      <c r="I35" s="452"/>
      <c r="J35" s="153"/>
      <c r="K35" s="48"/>
      <c r="L35" s="48"/>
      <c r="M35" s="48"/>
      <c r="N35" s="48"/>
      <c r="O35" s="48"/>
      <c r="P35" s="185"/>
      <c r="Q35" s="157"/>
      <c r="R35" s="157"/>
      <c r="S35" s="157"/>
      <c r="T35" s="157"/>
      <c r="U35" s="157"/>
      <c r="V35" s="157"/>
      <c r="W35" s="157"/>
      <c r="X35" s="157"/>
      <c r="Y35" s="157"/>
      <c r="Z35" s="157"/>
      <c r="AA35" s="157"/>
      <c r="AB35" s="157"/>
    </row>
    <row r="36" spans="2:28" s="9" customFormat="1" ht="24.6" customHeight="1" thickBot="1">
      <c r="B36" s="186"/>
      <c r="C36" s="187"/>
      <c r="D36" s="187"/>
      <c r="E36" s="187"/>
      <c r="F36" s="453"/>
      <c r="G36" s="454"/>
      <c r="H36" s="454"/>
      <c r="I36" s="455"/>
      <c r="J36" s="154"/>
      <c r="K36" s="155"/>
      <c r="L36" s="155"/>
      <c r="M36" s="155"/>
      <c r="N36" s="155"/>
      <c r="O36" s="155"/>
      <c r="P36" s="188"/>
      <c r="Q36" s="157"/>
      <c r="R36" s="157"/>
      <c r="S36" s="157"/>
      <c r="T36" s="157"/>
      <c r="U36" s="157"/>
      <c r="V36" s="157"/>
      <c r="W36" s="157"/>
      <c r="X36" s="157"/>
      <c r="Y36" s="157"/>
      <c r="Z36" s="157"/>
      <c r="AA36" s="157"/>
      <c r="AB36" s="157"/>
    </row>
    <row r="37" spans="2:28" s="9" customFormat="1" ht="24.6" customHeight="1" thickTop="1" thickBot="1">
      <c r="B37" s="14" t="s">
        <v>8</v>
      </c>
      <c r="C37" s="189"/>
      <c r="D37" s="189"/>
      <c r="E37" s="189"/>
      <c r="F37" s="456">
        <f>SUM(F34:I36)</f>
        <v>0</v>
      </c>
      <c r="G37" s="456"/>
      <c r="H37" s="456"/>
      <c r="I37" s="457"/>
      <c r="J37" s="190"/>
      <c r="K37" s="23"/>
      <c r="L37" s="23"/>
      <c r="M37" s="23"/>
      <c r="N37" s="23"/>
      <c r="O37" s="23"/>
      <c r="P37" s="191"/>
      <c r="Q37" s="157"/>
      <c r="R37" s="157"/>
      <c r="S37" s="157"/>
      <c r="T37" s="157"/>
      <c r="U37" s="157"/>
      <c r="V37" s="157"/>
      <c r="W37" s="157"/>
      <c r="X37" s="157"/>
      <c r="Y37" s="157"/>
      <c r="Z37" s="157"/>
      <c r="AA37" s="157"/>
      <c r="AB37" s="157"/>
    </row>
    <row r="38" spans="2:28" s="9" customFormat="1" ht="17.100000000000001" customHeight="1">
      <c r="B38" s="8" t="s">
        <v>286</v>
      </c>
      <c r="C38" s="8"/>
      <c r="D38" s="8"/>
      <c r="E38" s="8"/>
      <c r="F38" s="8"/>
      <c r="G38" s="8"/>
      <c r="H38" s="8"/>
      <c r="I38" s="8"/>
      <c r="J38" s="8"/>
      <c r="K38" s="8"/>
      <c r="L38" s="8"/>
      <c r="M38" s="8"/>
      <c r="N38" s="8"/>
      <c r="O38" s="8"/>
      <c r="P38" s="8"/>
      <c r="Q38" s="8"/>
      <c r="R38" s="8"/>
      <c r="S38" s="8"/>
      <c r="T38" s="8"/>
      <c r="U38" s="8"/>
      <c r="V38" s="8"/>
      <c r="W38" s="8"/>
      <c r="X38" s="8"/>
      <c r="Y38" s="8"/>
      <c r="Z38" s="8"/>
      <c r="AA38" s="8"/>
      <c r="AB38" s="8"/>
    </row>
    <row r="39" spans="2:28" s="9" customFormat="1" ht="17.100000000000001" customHeight="1">
      <c r="B39" s="8" t="s">
        <v>61</v>
      </c>
      <c r="C39" s="8"/>
      <c r="D39" s="8"/>
      <c r="E39" s="8"/>
      <c r="F39" s="8"/>
      <c r="G39" s="8"/>
      <c r="H39" s="8"/>
      <c r="I39" s="8"/>
      <c r="J39" s="8"/>
      <c r="K39" s="8"/>
      <c r="L39" s="8"/>
      <c r="M39" s="8"/>
      <c r="N39" s="8"/>
      <c r="O39" s="8"/>
      <c r="P39" s="8"/>
      <c r="Q39" s="8"/>
      <c r="R39" s="8"/>
      <c r="S39" s="8"/>
      <c r="T39" s="8"/>
      <c r="U39" s="8"/>
      <c r="V39" s="8"/>
      <c r="W39" s="8"/>
      <c r="X39" s="8"/>
      <c r="Y39" s="8"/>
      <c r="Z39" s="8"/>
      <c r="AA39" s="8"/>
      <c r="AB39" s="8"/>
    </row>
    <row r="40" spans="2:28" ht="18.600000000000001" customHeight="1"/>
    <row r="41" spans="2:28" ht="18.600000000000001" customHeight="1"/>
    <row r="42" spans="2:28" ht="18.600000000000001" customHeight="1"/>
    <row r="43" spans="2:28" s="9" customFormat="1" ht="17.45" customHeight="1">
      <c r="B43" s="11"/>
      <c r="C43" s="11"/>
      <c r="D43" s="11"/>
      <c r="E43" s="11"/>
      <c r="F43" s="11"/>
      <c r="G43" s="11"/>
      <c r="H43" s="11"/>
      <c r="I43" s="11"/>
      <c r="J43" s="11"/>
      <c r="K43" s="11"/>
      <c r="L43" s="11"/>
      <c r="M43" s="11"/>
    </row>
    <row r="44" spans="2:28" s="9" customFormat="1" ht="15.95" customHeight="1">
      <c r="B44" s="11"/>
      <c r="C44" s="11"/>
      <c r="D44" s="11"/>
      <c r="E44" s="11"/>
      <c r="F44" s="11"/>
      <c r="G44" s="11"/>
      <c r="H44" s="11"/>
      <c r="I44" s="11"/>
      <c r="J44" s="11"/>
      <c r="K44" s="11"/>
      <c r="L44" s="11"/>
      <c r="M44" s="11"/>
    </row>
    <row r="45" spans="2:28" s="9" customFormat="1" ht="17.45" customHeight="1">
      <c r="B45" s="12"/>
      <c r="C45" s="12"/>
      <c r="D45" s="12"/>
      <c r="E45" s="12"/>
      <c r="F45" s="12"/>
      <c r="G45" s="12"/>
      <c r="H45" s="12"/>
      <c r="I45" s="12"/>
      <c r="J45" s="12"/>
      <c r="K45" s="12"/>
      <c r="L45" s="12"/>
      <c r="M45" s="12"/>
    </row>
    <row r="46" spans="2:28" s="9" customFormat="1" ht="17.45" customHeight="1">
      <c r="B46" s="157"/>
      <c r="C46" s="157"/>
      <c r="D46" s="157"/>
      <c r="E46" s="157"/>
      <c r="F46" s="157"/>
      <c r="G46" s="157"/>
      <c r="H46" s="157"/>
      <c r="I46" s="157"/>
      <c r="J46" s="157"/>
      <c r="K46" s="157"/>
      <c r="L46" s="157"/>
      <c r="M46" s="157"/>
    </row>
    <row r="47" spans="2:28" s="9" customFormat="1" ht="15.95" customHeight="1">
      <c r="B47" s="8"/>
      <c r="C47" s="8"/>
      <c r="D47" s="8"/>
      <c r="E47" s="8"/>
      <c r="F47" s="8"/>
      <c r="G47" s="8"/>
      <c r="H47" s="8"/>
      <c r="I47" s="8"/>
      <c r="J47" s="8"/>
      <c r="K47" s="8"/>
      <c r="L47" s="8"/>
      <c r="M47" s="8"/>
    </row>
    <row r="48" spans="2:28" s="9" customFormat="1" ht="15.95" customHeight="1">
      <c r="B48" s="8"/>
      <c r="C48" s="8"/>
      <c r="D48" s="8"/>
      <c r="E48" s="8"/>
      <c r="F48" s="8"/>
      <c r="G48" s="8"/>
      <c r="H48" s="8"/>
      <c r="I48" s="8"/>
      <c r="J48" s="8"/>
      <c r="K48" s="8"/>
      <c r="L48" s="8"/>
      <c r="M48" s="8"/>
    </row>
    <row r="49" spans="2:13" s="9" customFormat="1" ht="15.95" customHeight="1">
      <c r="B49" s="8"/>
      <c r="C49" s="8"/>
      <c r="D49" s="8"/>
      <c r="E49" s="8"/>
      <c r="F49" s="8"/>
      <c r="G49" s="8"/>
      <c r="H49" s="8"/>
      <c r="I49" s="8"/>
      <c r="J49" s="8"/>
      <c r="K49" s="8"/>
      <c r="L49" s="8"/>
      <c r="M49" s="8"/>
    </row>
    <row r="50" spans="2:13" s="9" customFormat="1" ht="15.95" customHeight="1">
      <c r="B50" s="8"/>
      <c r="C50" s="8"/>
      <c r="D50" s="8"/>
      <c r="E50" s="8"/>
      <c r="F50" s="8"/>
      <c r="G50" s="8"/>
      <c r="H50" s="8"/>
      <c r="I50" s="8"/>
      <c r="J50" s="8"/>
      <c r="K50" s="8"/>
      <c r="L50" s="8"/>
      <c r="M50" s="8"/>
    </row>
    <row r="51" spans="2:13" s="9" customFormat="1" ht="8.1" customHeight="1">
      <c r="B51" s="8"/>
      <c r="C51" s="8"/>
      <c r="D51" s="8"/>
      <c r="E51" s="8"/>
      <c r="F51" s="8"/>
      <c r="G51" s="8"/>
      <c r="H51" s="8"/>
      <c r="I51" s="8"/>
      <c r="J51" s="8"/>
      <c r="K51" s="8"/>
      <c r="L51" s="8"/>
      <c r="M51" s="8"/>
    </row>
    <row r="52" spans="2:13" s="9" customFormat="1" ht="21" customHeight="1">
      <c r="B52" s="157"/>
      <c r="C52" s="157"/>
      <c r="D52" s="157"/>
      <c r="E52" s="157"/>
      <c r="F52" s="157"/>
      <c r="G52" s="157"/>
      <c r="H52" s="157"/>
      <c r="I52" s="157"/>
      <c r="J52" s="157"/>
      <c r="K52" s="157"/>
      <c r="L52" s="157"/>
      <c r="M52" s="157"/>
    </row>
    <row r="53" spans="2:13" s="9" customFormat="1" ht="21" customHeight="1">
      <c r="B53" s="157"/>
      <c r="C53" s="157"/>
      <c r="D53" s="157"/>
      <c r="E53" s="157"/>
      <c r="F53" s="157"/>
      <c r="G53" s="157"/>
      <c r="H53" s="157"/>
      <c r="I53" s="157"/>
      <c r="J53" s="157"/>
      <c r="K53" s="157"/>
      <c r="L53" s="157"/>
      <c r="M53" s="157"/>
    </row>
    <row r="54" spans="2:13" s="9" customFormat="1" ht="21" customHeight="1">
      <c r="B54" s="157"/>
      <c r="C54" s="157"/>
      <c r="D54" s="157"/>
      <c r="E54" s="157"/>
      <c r="F54" s="157"/>
      <c r="G54" s="157"/>
      <c r="H54" s="157"/>
      <c r="I54" s="157"/>
      <c r="J54" s="157"/>
      <c r="K54" s="157"/>
      <c r="L54" s="157"/>
      <c r="M54" s="157"/>
    </row>
    <row r="55" spans="2:13" s="9" customFormat="1" ht="21" customHeight="1">
      <c r="B55" s="157"/>
      <c r="C55" s="157"/>
      <c r="D55" s="157"/>
      <c r="E55" s="157"/>
      <c r="F55" s="157"/>
      <c r="G55" s="157"/>
      <c r="H55" s="157"/>
      <c r="I55" s="157"/>
      <c r="J55" s="157"/>
      <c r="K55" s="157"/>
      <c r="L55" s="157"/>
      <c r="M55" s="157"/>
    </row>
    <row r="56" spans="2:13" s="9" customFormat="1" ht="21" customHeight="1">
      <c r="B56" s="157"/>
      <c r="C56" s="157"/>
      <c r="D56" s="157"/>
      <c r="E56" s="157"/>
      <c r="F56" s="157"/>
      <c r="G56" s="157"/>
      <c r="H56" s="157"/>
      <c r="I56" s="157"/>
      <c r="J56" s="157"/>
      <c r="K56" s="157"/>
      <c r="L56" s="157"/>
      <c r="M56" s="157"/>
    </row>
    <row r="57" spans="2:13" s="9" customFormat="1" ht="21" customHeight="1">
      <c r="B57" s="157"/>
      <c r="C57" s="157"/>
      <c r="D57" s="157"/>
      <c r="E57" s="157"/>
      <c r="F57" s="157"/>
      <c r="G57" s="157"/>
      <c r="H57" s="157"/>
      <c r="I57" s="157"/>
      <c r="J57" s="157"/>
      <c r="K57" s="157"/>
      <c r="L57" s="157"/>
      <c r="M57" s="157"/>
    </row>
    <row r="58" spans="2:13" s="9" customFormat="1" ht="21" customHeight="1">
      <c r="B58" s="157"/>
      <c r="C58" s="157"/>
      <c r="D58" s="157"/>
      <c r="E58" s="157"/>
      <c r="F58" s="157"/>
      <c r="G58" s="157"/>
      <c r="H58" s="157"/>
      <c r="I58" s="157"/>
      <c r="J58" s="157"/>
      <c r="K58" s="157"/>
      <c r="L58" s="157"/>
      <c r="M58" s="157"/>
    </row>
    <row r="59" spans="2:13" s="9" customFormat="1" ht="21" customHeight="1">
      <c r="B59" s="157"/>
      <c r="C59" s="157"/>
      <c r="D59" s="157"/>
      <c r="E59" s="157"/>
      <c r="F59" s="157"/>
      <c r="G59" s="157"/>
      <c r="H59" s="157"/>
      <c r="I59" s="157"/>
      <c r="J59" s="157"/>
      <c r="K59" s="157"/>
      <c r="L59" s="157"/>
      <c r="M59" s="157"/>
    </row>
    <row r="60" spans="2:13" s="9" customFormat="1" ht="21" customHeight="1">
      <c r="B60" s="157"/>
      <c r="C60" s="157"/>
      <c r="D60" s="157"/>
      <c r="E60" s="157"/>
      <c r="F60" s="157"/>
      <c r="G60" s="157"/>
      <c r="H60" s="157"/>
      <c r="I60" s="157"/>
      <c r="J60" s="157"/>
      <c r="K60" s="157"/>
      <c r="L60" s="157"/>
      <c r="M60" s="157"/>
    </row>
    <row r="61" spans="2:13" s="9" customFormat="1" ht="21" customHeight="1">
      <c r="B61" s="157"/>
      <c r="C61" s="157"/>
      <c r="D61" s="157"/>
      <c r="E61" s="157"/>
      <c r="F61" s="157"/>
      <c r="G61" s="157"/>
      <c r="H61" s="157"/>
      <c r="I61" s="157"/>
      <c r="J61" s="157"/>
      <c r="K61" s="157"/>
      <c r="L61" s="157"/>
      <c r="M61" s="157"/>
    </row>
    <row r="62" spans="2:13" s="9" customFormat="1" ht="21" customHeight="1">
      <c r="B62" s="157"/>
      <c r="C62" s="157"/>
      <c r="D62" s="157"/>
      <c r="E62" s="157"/>
      <c r="F62" s="157"/>
      <c r="G62" s="157"/>
      <c r="H62" s="157"/>
      <c r="I62" s="157"/>
      <c r="J62" s="157"/>
      <c r="K62" s="157"/>
      <c r="L62" s="157"/>
      <c r="M62" s="157"/>
    </row>
    <row r="63" spans="2:13" s="9" customFormat="1" ht="21" customHeight="1">
      <c r="B63" s="157"/>
      <c r="C63" s="157"/>
      <c r="D63" s="157"/>
      <c r="E63" s="157"/>
      <c r="F63" s="157"/>
      <c r="G63" s="157"/>
      <c r="H63" s="157"/>
      <c r="I63" s="157"/>
      <c r="J63" s="157"/>
      <c r="K63" s="157"/>
      <c r="L63" s="157"/>
      <c r="M63" s="157"/>
    </row>
    <row r="64" spans="2:13" s="9" customFormat="1" ht="21" customHeight="1">
      <c r="B64" s="157"/>
      <c r="C64" s="157"/>
      <c r="D64" s="157"/>
      <c r="E64" s="157"/>
      <c r="F64" s="157"/>
      <c r="G64" s="157"/>
      <c r="H64" s="157"/>
      <c r="I64" s="157"/>
      <c r="J64" s="157"/>
      <c r="K64" s="157"/>
      <c r="L64" s="157"/>
      <c r="M64" s="157"/>
    </row>
    <row r="65" spans="2:13" s="9" customFormat="1" ht="21" customHeight="1">
      <c r="B65" s="157"/>
      <c r="C65" s="157"/>
      <c r="D65" s="157"/>
      <c r="E65" s="157"/>
      <c r="F65" s="157"/>
      <c r="G65" s="157"/>
      <c r="H65" s="157"/>
      <c r="I65" s="157"/>
      <c r="J65" s="157"/>
      <c r="K65" s="157"/>
      <c r="L65" s="157"/>
      <c r="M65" s="157"/>
    </row>
    <row r="66" spans="2:13" s="9" customFormat="1" ht="21" customHeight="1">
      <c r="B66" s="157"/>
      <c r="C66" s="157"/>
      <c r="D66" s="157"/>
      <c r="E66" s="157"/>
      <c r="F66" s="157"/>
      <c r="G66" s="157"/>
      <c r="H66" s="157"/>
      <c r="I66" s="157"/>
      <c r="J66" s="157"/>
      <c r="K66" s="157"/>
      <c r="L66" s="157"/>
      <c r="M66" s="157"/>
    </row>
    <row r="67" spans="2:13" s="9" customFormat="1" ht="21" customHeight="1">
      <c r="B67" s="157"/>
      <c r="C67" s="157"/>
      <c r="D67" s="157"/>
      <c r="E67" s="157"/>
      <c r="F67" s="157"/>
      <c r="G67" s="157"/>
      <c r="H67" s="157"/>
      <c r="I67" s="157"/>
      <c r="J67" s="157"/>
      <c r="K67" s="157"/>
      <c r="L67" s="157"/>
      <c r="M67" s="157"/>
    </row>
    <row r="68" spans="2:13" s="9" customFormat="1" ht="21" customHeight="1">
      <c r="B68" s="157"/>
      <c r="C68" s="157"/>
      <c r="D68" s="157"/>
      <c r="E68" s="157"/>
      <c r="F68" s="157"/>
      <c r="G68" s="157"/>
      <c r="H68" s="157"/>
      <c r="I68" s="157"/>
      <c r="J68" s="157"/>
      <c r="K68" s="157"/>
      <c r="L68" s="157"/>
      <c r="M68" s="157"/>
    </row>
    <row r="69" spans="2:13" s="9" customFormat="1" ht="21" customHeight="1">
      <c r="B69" s="157"/>
      <c r="C69" s="157"/>
      <c r="D69" s="157"/>
      <c r="E69" s="157"/>
      <c r="F69" s="157"/>
      <c r="G69" s="157"/>
      <c r="H69" s="157"/>
      <c r="I69" s="157"/>
      <c r="J69" s="157"/>
      <c r="K69" s="157"/>
      <c r="L69" s="157"/>
      <c r="M69" s="157"/>
    </row>
    <row r="70" spans="2:13" s="9" customFormat="1" ht="20.45" customHeight="1">
      <c r="B70" s="157"/>
      <c r="C70" s="157"/>
      <c r="D70" s="157"/>
      <c r="E70" s="157"/>
      <c r="F70" s="157"/>
      <c r="G70" s="157"/>
      <c r="H70" s="157"/>
      <c r="I70" s="157"/>
      <c r="J70" s="157"/>
      <c r="K70" s="157"/>
      <c r="L70" s="157"/>
      <c r="M70" s="157"/>
    </row>
    <row r="71" spans="2:13" s="9" customFormat="1" ht="20.45" customHeight="1">
      <c r="B71" s="157"/>
      <c r="C71" s="157"/>
      <c r="E71" s="152"/>
      <c r="F71" s="157"/>
      <c r="G71" s="157"/>
      <c r="H71" s="157"/>
      <c r="I71" s="157"/>
      <c r="J71" s="157"/>
      <c r="K71" s="157"/>
      <c r="L71" s="157"/>
      <c r="M71" s="157"/>
    </row>
    <row r="72" spans="2:13" s="9" customFormat="1" ht="24.6" customHeight="1">
      <c r="B72" s="157"/>
      <c r="C72" s="157"/>
      <c r="D72" s="157"/>
      <c r="E72" s="157"/>
      <c r="F72" s="157"/>
      <c r="G72" s="157"/>
      <c r="H72" s="157"/>
      <c r="I72" s="157"/>
      <c r="J72" s="157"/>
      <c r="K72" s="157"/>
      <c r="L72" s="157"/>
      <c r="M72" s="157"/>
    </row>
    <row r="73" spans="2:13" s="9" customFormat="1" ht="24.6" customHeight="1">
      <c r="B73" s="157"/>
      <c r="C73" s="157"/>
      <c r="D73" s="157"/>
      <c r="E73" s="157"/>
      <c r="F73" s="157"/>
      <c r="G73" s="157"/>
      <c r="H73" s="157"/>
      <c r="I73" s="157"/>
      <c r="J73" s="157"/>
      <c r="K73" s="157"/>
      <c r="L73" s="157"/>
      <c r="M73" s="157"/>
    </row>
    <row r="74" spans="2:13" s="9" customFormat="1" ht="24.6" customHeight="1">
      <c r="B74" s="157"/>
      <c r="C74" s="157"/>
      <c r="D74" s="157"/>
      <c r="E74" s="157"/>
      <c r="F74" s="157"/>
      <c r="G74" s="157"/>
      <c r="H74" s="157"/>
      <c r="I74" s="157"/>
      <c r="J74" s="157"/>
      <c r="K74" s="157"/>
      <c r="L74" s="157"/>
      <c r="M74" s="157"/>
    </row>
    <row r="75" spans="2:13" s="9" customFormat="1" ht="24.6" customHeight="1">
      <c r="B75" s="157"/>
      <c r="C75" s="157"/>
      <c r="D75" s="157"/>
      <c r="E75" s="157"/>
      <c r="F75" s="157"/>
      <c r="G75" s="157"/>
      <c r="H75" s="157"/>
      <c r="I75" s="157"/>
      <c r="J75" s="157"/>
      <c r="K75" s="157"/>
      <c r="L75" s="157"/>
      <c r="M75" s="157"/>
    </row>
    <row r="76" spans="2:13" s="9" customFormat="1" ht="24.6" customHeight="1">
      <c r="B76" s="157"/>
      <c r="C76" s="157"/>
      <c r="D76" s="157"/>
      <c r="E76" s="157"/>
      <c r="F76" s="157"/>
      <c r="G76" s="157"/>
      <c r="H76" s="157"/>
      <c r="I76" s="157"/>
      <c r="J76" s="157"/>
      <c r="K76" s="157"/>
      <c r="L76" s="157"/>
      <c r="M76" s="157"/>
    </row>
    <row r="77" spans="2:13" s="9" customFormat="1" ht="17.100000000000001" customHeight="1">
      <c r="B77" s="8"/>
      <c r="C77" s="8"/>
      <c r="D77" s="8"/>
      <c r="E77" s="8"/>
      <c r="F77" s="8"/>
      <c r="G77" s="8"/>
      <c r="H77" s="8"/>
      <c r="I77" s="8"/>
      <c r="J77" s="8"/>
      <c r="K77" s="8"/>
      <c r="L77" s="8"/>
      <c r="M77" s="8"/>
    </row>
    <row r="78" spans="2:13" s="9" customFormat="1" ht="17.100000000000001" customHeight="1">
      <c r="B78" s="8"/>
      <c r="C78" s="8"/>
      <c r="D78" s="8"/>
      <c r="E78" s="8"/>
      <c r="F78" s="8"/>
      <c r="G78" s="8"/>
      <c r="H78" s="8"/>
      <c r="I78" s="8"/>
      <c r="J78" s="8"/>
      <c r="K78" s="8"/>
      <c r="L78" s="8"/>
      <c r="M78" s="8"/>
    </row>
  </sheetData>
  <mergeCells count="10">
    <mergeCell ref="F35:I35"/>
    <mergeCell ref="F36:I36"/>
    <mergeCell ref="F37:I37"/>
    <mergeCell ref="B4:P4"/>
    <mergeCell ref="B33:E33"/>
    <mergeCell ref="F33:I33"/>
    <mergeCell ref="J33:P33"/>
    <mergeCell ref="B34:E34"/>
    <mergeCell ref="F34:I34"/>
    <mergeCell ref="J34:P34"/>
  </mergeCells>
  <phoneticPr fontId="32"/>
  <pageMargins left="0.98425196850393704" right="0.59055118110236227" top="0.78740157480314965" bottom="0.78740157480314965" header="0.59055118110236227" footer="0.59055118110236227"/>
  <pageSetup paperSize="9" scale="94" orientation="portrait" useFirstPageNumber="1" r:id="rId1"/>
  <rowBreaks count="1" manualBreakCount="1">
    <brk id="3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sheetPr>
  <dimension ref="A1:BA43"/>
  <sheetViews>
    <sheetView view="pageBreakPreview" zoomScaleNormal="100" zoomScaleSheetLayoutView="100" workbookViewId="0">
      <selection activeCell="N11" sqref="N11"/>
    </sheetView>
  </sheetViews>
  <sheetFormatPr defaultColWidth="1.625" defaultRowHeight="18" customHeight="1"/>
  <cols>
    <col min="1" max="53" width="1.625" style="67"/>
  </cols>
  <sheetData>
    <row r="1" spans="1:53" ht="15" customHeight="1">
      <c r="A1" s="67" t="s">
        <v>334</v>
      </c>
    </row>
    <row r="2" spans="1:53" ht="15" customHeight="1"/>
    <row r="3" spans="1:53" ht="15" customHeight="1"/>
    <row r="4" spans="1:53" ht="15" customHeight="1"/>
    <row r="5" spans="1:53" ht="17.25" customHeight="1">
      <c r="A5" s="441" t="s">
        <v>242</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AY5" s="441"/>
      <c r="AZ5" s="441"/>
      <c r="BA5" s="441"/>
    </row>
    <row r="6" spans="1:53" ht="15" customHeight="1">
      <c r="B6" s="192"/>
      <c r="C6" s="192"/>
      <c r="D6" s="192"/>
      <c r="E6" s="192"/>
      <c r="F6" s="192"/>
      <c r="G6" s="192"/>
      <c r="H6" s="192"/>
      <c r="I6" s="192"/>
      <c r="J6" s="192"/>
      <c r="K6" s="192"/>
      <c r="L6" s="192"/>
      <c r="M6" s="192"/>
      <c r="N6" s="192"/>
      <c r="O6" s="192"/>
      <c r="P6" s="192"/>
    </row>
    <row r="7" spans="1:53" ht="14.25" customHeight="1">
      <c r="B7" s="382" t="s">
        <v>212</v>
      </c>
      <c r="D7" s="193"/>
      <c r="E7" s="193"/>
      <c r="F7" s="193"/>
      <c r="G7" s="193"/>
      <c r="H7" s="193"/>
      <c r="I7" s="193"/>
      <c r="J7" s="193"/>
      <c r="K7" s="193"/>
      <c r="L7" s="193"/>
      <c r="M7" s="193"/>
      <c r="N7" s="193"/>
      <c r="O7" s="193"/>
      <c r="P7" s="193"/>
    </row>
    <row r="8" spans="1:53" ht="20.100000000000001" customHeight="1">
      <c r="B8" s="194" t="s">
        <v>214</v>
      </c>
      <c r="D8" s="75"/>
      <c r="E8" s="75"/>
      <c r="F8" s="75"/>
      <c r="G8" s="75"/>
      <c r="H8" s="75"/>
      <c r="I8" s="75"/>
      <c r="J8" s="75"/>
      <c r="K8" s="75"/>
      <c r="L8" s="75"/>
      <c r="M8" s="75"/>
      <c r="N8" s="75"/>
      <c r="O8" s="75"/>
      <c r="P8" s="75"/>
    </row>
    <row r="9" spans="1:53" s="67" customFormat="1" ht="17.100000000000001" customHeight="1">
      <c r="B9" s="67" t="s">
        <v>174</v>
      </c>
      <c r="D9" s="75"/>
      <c r="E9" s="75"/>
      <c r="F9" s="75"/>
      <c r="G9" s="75"/>
      <c r="H9" s="75"/>
      <c r="I9" s="75"/>
      <c r="J9" s="75"/>
      <c r="K9" s="75"/>
      <c r="L9" s="75"/>
      <c r="M9" s="75"/>
      <c r="N9" s="75"/>
      <c r="O9" s="75"/>
      <c r="P9" s="75"/>
    </row>
    <row r="10" spans="1:53" s="67" customFormat="1" ht="17.100000000000001" customHeight="1">
      <c r="B10" s="67" t="s">
        <v>177</v>
      </c>
      <c r="D10" s="75"/>
      <c r="E10" s="75"/>
      <c r="F10" s="75"/>
      <c r="G10" s="75"/>
      <c r="H10" s="75"/>
      <c r="I10" s="75"/>
      <c r="J10" s="75"/>
      <c r="K10" s="75"/>
      <c r="L10" s="75"/>
      <c r="M10" s="75"/>
      <c r="N10" s="75"/>
      <c r="O10" s="75"/>
      <c r="P10" s="75"/>
    </row>
    <row r="11" spans="1:53" s="67" customFormat="1" ht="17.100000000000001" customHeight="1">
      <c r="B11" s="195" t="s">
        <v>175</v>
      </c>
      <c r="D11" s="75"/>
      <c r="E11" s="75"/>
      <c r="F11" s="75"/>
      <c r="G11" s="75"/>
      <c r="H11" s="75"/>
      <c r="I11" s="75"/>
      <c r="J11" s="75"/>
      <c r="K11" s="75"/>
      <c r="L11" s="75"/>
      <c r="M11" s="75"/>
      <c r="N11" s="75"/>
      <c r="O11" s="75"/>
      <c r="P11" s="75"/>
    </row>
    <row r="12" spans="1:53" s="67" customFormat="1" ht="17.100000000000001" customHeight="1">
      <c r="B12" s="195" t="s">
        <v>176</v>
      </c>
      <c r="D12" s="75"/>
      <c r="E12" s="75"/>
      <c r="F12" s="75"/>
      <c r="G12" s="75"/>
      <c r="H12" s="75"/>
      <c r="I12" s="75"/>
      <c r="J12" s="75"/>
      <c r="K12" s="75"/>
      <c r="L12" s="75"/>
      <c r="M12" s="75"/>
      <c r="N12" s="75"/>
      <c r="O12" s="75"/>
      <c r="P12" s="75"/>
    </row>
    <row r="13" spans="1:53" s="67" customFormat="1" ht="17.100000000000001" customHeight="1">
      <c r="B13" s="67" t="s">
        <v>178</v>
      </c>
      <c r="D13" s="75"/>
      <c r="E13" s="75"/>
      <c r="F13" s="75"/>
      <c r="G13" s="75"/>
      <c r="H13" s="75"/>
      <c r="I13" s="75"/>
      <c r="J13" s="75"/>
      <c r="K13" s="75"/>
      <c r="L13" s="75"/>
      <c r="M13" s="75"/>
      <c r="N13" s="75"/>
      <c r="O13" s="75"/>
      <c r="P13" s="75"/>
    </row>
    <row r="14" spans="1:53" s="67" customFormat="1" ht="17.100000000000001" customHeight="1">
      <c r="D14" s="75"/>
      <c r="E14" s="75"/>
      <c r="F14" s="75"/>
      <c r="G14" s="75"/>
      <c r="H14" s="75"/>
      <c r="I14" s="75"/>
      <c r="J14" s="75"/>
      <c r="K14" s="75"/>
      <c r="L14" s="75"/>
      <c r="M14" s="75"/>
      <c r="N14" s="75"/>
      <c r="O14" s="75"/>
      <c r="P14" s="75"/>
    </row>
    <row r="15" spans="1:53" ht="12" customHeight="1" thickBot="1">
      <c r="B15" s="196"/>
      <c r="C15" s="196"/>
      <c r="D15" s="196"/>
      <c r="E15" s="196"/>
      <c r="F15" s="196"/>
      <c r="G15" s="196"/>
      <c r="H15" s="196"/>
      <c r="I15" s="196"/>
      <c r="J15" s="196"/>
      <c r="K15" s="196"/>
      <c r="L15" s="196"/>
      <c r="M15" s="196"/>
      <c r="N15" s="196"/>
      <c r="O15" s="196"/>
      <c r="P15" s="196"/>
    </row>
    <row r="16" spans="1:53" ht="20.65" customHeight="1">
      <c r="B16" s="197"/>
      <c r="C16" s="198"/>
      <c r="D16" s="198"/>
      <c r="E16" s="198"/>
      <c r="F16" s="198"/>
      <c r="G16" s="198"/>
      <c r="H16" s="198"/>
      <c r="I16" s="198"/>
      <c r="J16" s="198"/>
      <c r="K16" s="198"/>
      <c r="L16" s="198"/>
      <c r="M16" s="198"/>
      <c r="N16" s="198"/>
      <c r="O16" s="198"/>
      <c r="P16" s="198"/>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200"/>
    </row>
    <row r="17" spans="2:49" ht="20.65" customHeight="1">
      <c r="B17" s="201"/>
      <c r="C17" s="202"/>
      <c r="D17" s="202"/>
      <c r="E17" s="202"/>
      <c r="F17" s="202"/>
      <c r="G17" s="202"/>
      <c r="H17" s="202"/>
      <c r="I17" s="202"/>
      <c r="J17" s="202"/>
      <c r="K17" s="202"/>
      <c r="L17" s="202"/>
      <c r="M17" s="202"/>
      <c r="N17" s="202"/>
      <c r="O17" s="202"/>
      <c r="P17" s="202"/>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4"/>
    </row>
    <row r="18" spans="2:49" ht="20.65" customHeight="1">
      <c r="B18" s="201"/>
      <c r="C18" s="202"/>
      <c r="D18" s="202"/>
      <c r="E18" s="202"/>
      <c r="F18" s="202"/>
      <c r="G18" s="202"/>
      <c r="H18" s="202"/>
      <c r="I18" s="202"/>
      <c r="J18" s="202"/>
      <c r="K18" s="202"/>
      <c r="L18" s="202"/>
      <c r="M18" s="202"/>
      <c r="N18" s="202"/>
      <c r="O18" s="202"/>
      <c r="P18" s="202"/>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4"/>
    </row>
    <row r="19" spans="2:49" ht="20.65" customHeight="1">
      <c r="B19" s="201"/>
      <c r="C19" s="202"/>
      <c r="D19" s="202"/>
      <c r="E19" s="202"/>
      <c r="F19" s="202"/>
      <c r="G19" s="202"/>
      <c r="H19" s="202"/>
      <c r="I19" s="202"/>
      <c r="J19" s="202"/>
      <c r="K19" s="202"/>
      <c r="L19" s="202"/>
      <c r="M19" s="202"/>
      <c r="N19" s="202"/>
      <c r="O19" s="202"/>
      <c r="P19" s="202"/>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4"/>
    </row>
    <row r="20" spans="2:49" ht="20.65" customHeight="1">
      <c r="B20" s="201"/>
      <c r="C20" s="202"/>
      <c r="D20" s="202"/>
      <c r="E20" s="202"/>
      <c r="F20" s="202"/>
      <c r="G20" s="202"/>
      <c r="H20" s="202"/>
      <c r="I20" s="202"/>
      <c r="J20" s="202"/>
      <c r="K20" s="202"/>
      <c r="L20" s="202"/>
      <c r="M20" s="202"/>
      <c r="N20" s="202"/>
      <c r="O20" s="202"/>
      <c r="P20" s="202"/>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4"/>
    </row>
    <row r="21" spans="2:49" ht="20.65" customHeight="1">
      <c r="B21" s="201"/>
      <c r="C21" s="202"/>
      <c r="D21" s="202"/>
      <c r="E21" s="202"/>
      <c r="F21" s="202"/>
      <c r="G21" s="202"/>
      <c r="H21" s="202"/>
      <c r="I21" s="202"/>
      <c r="J21" s="202"/>
      <c r="K21" s="202"/>
      <c r="L21" s="202"/>
      <c r="M21" s="202"/>
      <c r="N21" s="202"/>
      <c r="O21" s="202"/>
      <c r="P21" s="202"/>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4"/>
    </row>
    <row r="22" spans="2:49" ht="20.65" customHeight="1">
      <c r="B22" s="206"/>
      <c r="C22" s="202"/>
      <c r="D22" s="202"/>
      <c r="E22" s="202"/>
      <c r="F22" s="202"/>
      <c r="G22" s="202"/>
      <c r="H22" s="202"/>
      <c r="I22" s="202"/>
      <c r="J22" s="202"/>
      <c r="K22" s="202"/>
      <c r="L22" s="202"/>
      <c r="M22" s="202"/>
      <c r="N22" s="202"/>
      <c r="O22" s="202"/>
      <c r="P22" s="202"/>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4"/>
    </row>
    <row r="23" spans="2:49" ht="20.65" customHeight="1">
      <c r="B23" s="201"/>
      <c r="C23" s="202"/>
      <c r="D23" s="202"/>
      <c r="E23" s="202"/>
      <c r="F23" s="202"/>
      <c r="G23" s="202"/>
      <c r="H23" s="202"/>
      <c r="I23" s="202"/>
      <c r="J23" s="202"/>
      <c r="K23" s="202"/>
      <c r="L23" s="202"/>
      <c r="M23" s="202"/>
      <c r="N23" s="202"/>
      <c r="O23" s="202"/>
      <c r="P23" s="202"/>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4"/>
    </row>
    <row r="24" spans="2:49" ht="20.65" customHeight="1">
      <c r="B24" s="201"/>
      <c r="C24" s="202"/>
      <c r="D24" s="202"/>
      <c r="E24" s="202"/>
      <c r="F24" s="202"/>
      <c r="G24" s="202"/>
      <c r="H24" s="202"/>
      <c r="I24" s="202"/>
      <c r="J24" s="202"/>
      <c r="K24" s="202"/>
      <c r="L24" s="202"/>
      <c r="M24" s="202"/>
      <c r="N24" s="202"/>
      <c r="O24" s="202"/>
      <c r="P24" s="202"/>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4"/>
    </row>
    <row r="25" spans="2:49" ht="20.65" customHeight="1">
      <c r="B25" s="201"/>
      <c r="C25" s="202"/>
      <c r="D25" s="202"/>
      <c r="E25" s="202"/>
      <c r="F25" s="202"/>
      <c r="G25" s="202"/>
      <c r="H25" s="202"/>
      <c r="I25" s="202"/>
      <c r="J25" s="202"/>
      <c r="K25" s="202"/>
      <c r="L25" s="202"/>
      <c r="M25" s="202"/>
      <c r="N25" s="202"/>
      <c r="O25" s="202"/>
      <c r="P25" s="202"/>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4"/>
    </row>
    <row r="26" spans="2:49" ht="20.65" customHeight="1">
      <c r="B26" s="201"/>
      <c r="C26" s="202"/>
      <c r="D26" s="202"/>
      <c r="E26" s="202"/>
      <c r="F26" s="202"/>
      <c r="G26" s="202"/>
      <c r="H26" s="202"/>
      <c r="I26" s="202"/>
      <c r="J26" s="202"/>
      <c r="K26" s="202"/>
      <c r="L26" s="202"/>
      <c r="M26" s="202"/>
      <c r="N26" s="202"/>
      <c r="O26" s="202"/>
      <c r="P26" s="202"/>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4"/>
    </row>
    <row r="27" spans="2:49" ht="20.65" customHeight="1">
      <c r="B27" s="201"/>
      <c r="C27" s="202"/>
      <c r="D27" s="202"/>
      <c r="E27" s="202"/>
      <c r="F27" s="202"/>
      <c r="G27" s="202"/>
      <c r="H27" s="202"/>
      <c r="I27" s="202"/>
      <c r="J27" s="202"/>
      <c r="K27" s="202"/>
      <c r="L27" s="202"/>
      <c r="M27" s="202"/>
      <c r="N27" s="202"/>
      <c r="O27" s="202"/>
      <c r="P27" s="202"/>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4"/>
    </row>
    <row r="28" spans="2:49" ht="20.65" customHeight="1">
      <c r="B28" s="206"/>
      <c r="C28" s="205"/>
      <c r="D28" s="202"/>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14"/>
    </row>
    <row r="29" spans="2:49" ht="20.65" customHeight="1">
      <c r="B29" s="201"/>
      <c r="C29" s="202"/>
      <c r="D29" s="202"/>
      <c r="E29" s="202"/>
      <c r="F29" s="202"/>
      <c r="G29" s="202"/>
      <c r="H29" s="202"/>
      <c r="I29" s="202"/>
      <c r="J29" s="202"/>
      <c r="K29" s="202"/>
      <c r="L29" s="202"/>
      <c r="M29" s="202"/>
      <c r="N29" s="202"/>
      <c r="O29" s="202"/>
      <c r="P29" s="202"/>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4"/>
    </row>
    <row r="30" spans="2:49" ht="20.65" customHeight="1">
      <c r="B30" s="201"/>
      <c r="C30" s="202"/>
      <c r="D30" s="202"/>
      <c r="E30" s="202"/>
      <c r="F30" s="202"/>
      <c r="G30" s="202"/>
      <c r="H30" s="202"/>
      <c r="I30" s="202"/>
      <c r="J30" s="202"/>
      <c r="K30" s="202"/>
      <c r="L30" s="202"/>
      <c r="M30" s="202"/>
      <c r="N30" s="202"/>
      <c r="O30" s="202"/>
      <c r="P30" s="202"/>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4"/>
    </row>
    <row r="31" spans="2:49" ht="20.65" customHeight="1">
      <c r="B31" s="201"/>
      <c r="C31" s="202"/>
      <c r="D31" s="205"/>
      <c r="E31" s="202"/>
      <c r="F31" s="202"/>
      <c r="G31" s="202"/>
      <c r="H31" s="202"/>
      <c r="I31" s="202"/>
      <c r="J31" s="202"/>
      <c r="K31" s="202"/>
      <c r="L31" s="202"/>
      <c r="M31" s="202"/>
      <c r="N31" s="202"/>
      <c r="O31" s="202"/>
      <c r="P31" s="202"/>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4"/>
    </row>
    <row r="32" spans="2:49" ht="20.65" customHeight="1">
      <c r="B32" s="206"/>
      <c r="C32" s="205"/>
      <c r="D32" s="202"/>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14"/>
    </row>
    <row r="33" spans="2:49" ht="20.65" customHeight="1">
      <c r="B33" s="471"/>
      <c r="C33" s="472"/>
      <c r="D33" s="472"/>
      <c r="E33" s="472"/>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2"/>
      <c r="AO33" s="472"/>
      <c r="AP33" s="472"/>
      <c r="AQ33" s="472"/>
      <c r="AR33" s="472"/>
      <c r="AS33" s="472"/>
      <c r="AT33" s="472"/>
      <c r="AU33" s="472"/>
      <c r="AV33" s="472"/>
      <c r="AW33" s="473"/>
    </row>
    <row r="34" spans="2:49" ht="20.65" customHeight="1">
      <c r="B34" s="206"/>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03"/>
      <c r="AU34" s="203"/>
      <c r="AV34" s="203"/>
      <c r="AW34" s="204"/>
    </row>
    <row r="35" spans="2:49" ht="20.65" customHeight="1">
      <c r="B35" s="206"/>
      <c r="C35" s="21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14"/>
    </row>
    <row r="36" spans="2:49" ht="20.65" customHeight="1">
      <c r="B36" s="206"/>
      <c r="C36" s="21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14"/>
    </row>
    <row r="37" spans="2:49" ht="20.65" customHeight="1">
      <c r="B37" s="201"/>
      <c r="C37" s="215"/>
      <c r="D37" s="202"/>
      <c r="E37" s="202"/>
      <c r="F37" s="202"/>
      <c r="G37" s="202"/>
      <c r="H37" s="202"/>
      <c r="I37" s="202"/>
      <c r="J37" s="202"/>
      <c r="K37" s="202"/>
      <c r="L37" s="202"/>
      <c r="M37" s="202"/>
      <c r="N37" s="202"/>
      <c r="O37" s="202"/>
      <c r="P37" s="202"/>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4"/>
    </row>
    <row r="38" spans="2:49" ht="20.65" customHeight="1">
      <c r="B38" s="201"/>
      <c r="C38" s="474"/>
      <c r="D38" s="474"/>
      <c r="E38" s="474"/>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4"/>
      <c r="AM38" s="474"/>
      <c r="AN38" s="474"/>
      <c r="AO38" s="474"/>
      <c r="AP38" s="474"/>
      <c r="AQ38" s="474"/>
      <c r="AR38" s="474"/>
      <c r="AS38" s="474"/>
      <c r="AT38" s="474"/>
      <c r="AU38" s="474"/>
      <c r="AV38" s="474"/>
      <c r="AW38" s="204"/>
    </row>
    <row r="39" spans="2:49" ht="20.65" customHeight="1">
      <c r="B39" s="206"/>
      <c r="C39" s="475"/>
      <c r="D39" s="475"/>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c r="AJ39" s="475"/>
      <c r="AK39" s="475"/>
      <c r="AL39" s="475"/>
      <c r="AM39" s="475"/>
      <c r="AN39" s="475"/>
      <c r="AO39" s="475"/>
      <c r="AP39" s="475"/>
      <c r="AQ39" s="475"/>
      <c r="AR39" s="475"/>
      <c r="AS39" s="475"/>
      <c r="AT39" s="475"/>
      <c r="AU39" s="475"/>
      <c r="AV39" s="475"/>
      <c r="AW39" s="204"/>
    </row>
    <row r="40" spans="2:49" ht="20.65" customHeight="1">
      <c r="B40" s="206"/>
      <c r="C40" s="202"/>
      <c r="D40" s="202"/>
      <c r="E40" s="202"/>
      <c r="F40" s="202"/>
      <c r="G40" s="202"/>
      <c r="H40" s="202"/>
      <c r="I40" s="202"/>
      <c r="J40" s="202"/>
      <c r="K40" s="202"/>
      <c r="L40" s="202"/>
      <c r="M40" s="202"/>
      <c r="N40" s="202"/>
      <c r="O40" s="202"/>
      <c r="P40" s="202"/>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4"/>
    </row>
    <row r="41" spans="2:49" ht="20.65" customHeight="1" thickBot="1">
      <c r="B41" s="207"/>
      <c r="C41" s="208"/>
      <c r="D41" s="208"/>
      <c r="E41" s="208"/>
      <c r="F41" s="208"/>
      <c r="G41" s="208"/>
      <c r="H41" s="208"/>
      <c r="I41" s="208"/>
      <c r="J41" s="208"/>
      <c r="K41" s="208"/>
      <c r="L41" s="208"/>
      <c r="M41" s="208"/>
      <c r="N41" s="208"/>
      <c r="O41" s="208"/>
      <c r="P41" s="208"/>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10"/>
    </row>
    <row r="42" spans="2:49" ht="5.0999999999999996" customHeight="1">
      <c r="B42" s="211"/>
      <c r="C42" s="212"/>
      <c r="D42" s="212"/>
      <c r="E42" s="212"/>
      <c r="F42" s="212"/>
      <c r="G42" s="212"/>
      <c r="H42" s="212"/>
      <c r="I42" s="212"/>
      <c r="J42" s="212"/>
      <c r="K42" s="212"/>
      <c r="L42" s="212"/>
      <c r="M42" s="212"/>
      <c r="N42" s="212"/>
      <c r="O42" s="212"/>
      <c r="P42" s="212"/>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row>
    <row r="43" spans="2:49" ht="13.5" customHeight="1">
      <c r="B43" s="196" t="s">
        <v>287</v>
      </c>
      <c r="C43" s="196"/>
      <c r="D43" s="196"/>
      <c r="E43" s="196"/>
      <c r="F43" s="196"/>
      <c r="G43" s="196"/>
      <c r="H43" s="196"/>
      <c r="I43" s="196"/>
      <c r="J43" s="196"/>
      <c r="K43" s="196"/>
      <c r="L43" s="196"/>
      <c r="M43" s="196"/>
      <c r="N43" s="196"/>
      <c r="O43" s="196"/>
      <c r="P43" s="196"/>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7:N33"/>
  <sheetViews>
    <sheetView view="pageBreakPreview" topLeftCell="A10" zoomScale="115" zoomScaleNormal="100" zoomScaleSheetLayoutView="115" workbookViewId="0">
      <selection activeCell="F24" sqref="F24"/>
    </sheetView>
  </sheetViews>
  <sheetFormatPr defaultRowHeight="12.75"/>
  <cols>
    <col min="1" max="1" width="5.25" style="308" customWidth="1"/>
    <col min="2" max="2" width="5" style="308" bestFit="1" customWidth="1"/>
    <col min="3" max="3" width="1.625" style="308" customWidth="1"/>
    <col min="4" max="4" width="20" style="301" bestFit="1" customWidth="1"/>
    <col min="5" max="5" width="1.625" style="301" customWidth="1"/>
    <col min="6" max="6" width="64.125" style="301" customWidth="1"/>
    <col min="7" max="16384" width="9" style="301"/>
  </cols>
  <sheetData>
    <row r="7" spans="1:14" s="298" customFormat="1" ht="17.25">
      <c r="A7" s="414" t="s">
        <v>72</v>
      </c>
      <c r="B7" s="414"/>
      <c r="C7" s="414"/>
      <c r="D7" s="414"/>
      <c r="E7" s="414"/>
      <c r="F7" s="414"/>
    </row>
    <row r="8" spans="1:14" s="298" customFormat="1" ht="17.25">
      <c r="A8" s="285"/>
      <c r="B8" s="285"/>
      <c r="C8" s="285"/>
      <c r="D8" s="285"/>
      <c r="E8" s="285"/>
      <c r="F8" s="285"/>
    </row>
    <row r="9" spans="1:14">
      <c r="A9" s="299" t="s">
        <v>73</v>
      </c>
      <c r="B9" s="299" t="s">
        <v>75</v>
      </c>
      <c r="C9" s="300"/>
      <c r="D9" s="413" t="s">
        <v>77</v>
      </c>
      <c r="E9" s="300"/>
      <c r="F9" s="413" t="s">
        <v>78</v>
      </c>
    </row>
    <row r="10" spans="1:14">
      <c r="A10" s="302" t="s">
        <v>74</v>
      </c>
      <c r="B10" s="302" t="s">
        <v>76</v>
      </c>
      <c r="C10" s="303"/>
      <c r="D10" s="413"/>
      <c r="E10" s="303"/>
      <c r="F10" s="413"/>
    </row>
    <row r="11" spans="1:14" ht="20.100000000000001" customHeight="1">
      <c r="A11" s="415" t="s">
        <v>319</v>
      </c>
      <c r="B11" s="304"/>
      <c r="C11" s="305"/>
      <c r="D11" s="306" t="s">
        <v>79</v>
      </c>
      <c r="E11" s="307"/>
      <c r="F11" s="306" t="s">
        <v>80</v>
      </c>
    </row>
    <row r="12" spans="1:14" ht="20.100000000000001" customHeight="1">
      <c r="A12" s="416"/>
      <c r="B12" s="304"/>
      <c r="C12" s="305"/>
      <c r="D12" s="306" t="s">
        <v>81</v>
      </c>
      <c r="E12" s="307"/>
      <c r="F12" s="306" t="s">
        <v>249</v>
      </c>
    </row>
    <row r="13" spans="1:14" ht="20.100000000000001" customHeight="1">
      <c r="A13" s="416"/>
      <c r="B13" s="304"/>
      <c r="C13" s="305"/>
      <c r="D13" s="306" t="s">
        <v>82</v>
      </c>
      <c r="E13" s="307"/>
      <c r="F13" s="306" t="s">
        <v>83</v>
      </c>
      <c r="N13" s="381"/>
    </row>
    <row r="14" spans="1:14" ht="20.100000000000001" customHeight="1">
      <c r="A14" s="417"/>
      <c r="B14" s="304"/>
      <c r="C14" s="305"/>
      <c r="D14" s="306" t="s">
        <v>306</v>
      </c>
      <c r="E14" s="307"/>
      <c r="F14" s="306" t="s">
        <v>262</v>
      </c>
    </row>
    <row r="15" spans="1:14" ht="20.100000000000001" customHeight="1">
      <c r="A15" s="304" t="s">
        <v>318</v>
      </c>
      <c r="B15" s="304"/>
      <c r="C15" s="305"/>
      <c r="D15" s="306" t="s">
        <v>304</v>
      </c>
      <c r="E15" s="307"/>
      <c r="F15" s="306" t="s">
        <v>263</v>
      </c>
    </row>
    <row r="16" spans="1:14" ht="20.100000000000001" customHeight="1">
      <c r="A16" s="418" t="s">
        <v>320</v>
      </c>
      <c r="B16" s="304"/>
      <c r="C16" s="305"/>
      <c r="D16" s="306" t="s">
        <v>305</v>
      </c>
      <c r="E16" s="307"/>
      <c r="F16" s="306" t="s">
        <v>84</v>
      </c>
    </row>
    <row r="17" spans="1:6" ht="20.100000000000001" customHeight="1">
      <c r="A17" s="419"/>
      <c r="B17" s="304"/>
      <c r="C17" s="305"/>
      <c r="D17" s="400" t="s">
        <v>358</v>
      </c>
      <c r="E17" s="401"/>
      <c r="F17" s="402" t="s">
        <v>266</v>
      </c>
    </row>
    <row r="18" spans="1:6" ht="20.100000000000001" customHeight="1">
      <c r="A18" s="419"/>
      <c r="B18" s="304" t="s">
        <v>275</v>
      </c>
      <c r="C18" s="305"/>
      <c r="D18" s="306" t="s">
        <v>336</v>
      </c>
      <c r="E18" s="307"/>
      <c r="F18" s="306" t="s">
        <v>267</v>
      </c>
    </row>
    <row r="19" spans="1:6" ht="20.100000000000001" customHeight="1">
      <c r="A19" s="419"/>
      <c r="B19" s="304" t="s">
        <v>275</v>
      </c>
      <c r="C19" s="305"/>
      <c r="D19" s="306" t="s">
        <v>337</v>
      </c>
      <c r="E19" s="307"/>
      <c r="F19" s="306" t="s">
        <v>284</v>
      </c>
    </row>
    <row r="20" spans="1:6" ht="20.100000000000001" customHeight="1">
      <c r="A20" s="419"/>
      <c r="B20" s="304" t="s">
        <v>85</v>
      </c>
      <c r="C20" s="305"/>
      <c r="D20" s="306" t="s">
        <v>341</v>
      </c>
      <c r="E20" s="307"/>
      <c r="F20" s="306" t="s">
        <v>271</v>
      </c>
    </row>
    <row r="21" spans="1:6" ht="20.100000000000001" customHeight="1">
      <c r="A21" s="419"/>
      <c r="B21" s="304" t="s">
        <v>85</v>
      </c>
      <c r="C21" s="305"/>
      <c r="D21" s="306" t="s">
        <v>342</v>
      </c>
      <c r="E21" s="307"/>
      <c r="F21" s="306" t="s">
        <v>272</v>
      </c>
    </row>
    <row r="22" spans="1:6" ht="20.100000000000001" customHeight="1">
      <c r="A22" s="419"/>
      <c r="B22" s="304" t="s">
        <v>85</v>
      </c>
      <c r="C22" s="305"/>
      <c r="D22" s="306" t="s">
        <v>343</v>
      </c>
      <c r="E22" s="307"/>
      <c r="F22" s="306" t="s">
        <v>273</v>
      </c>
    </row>
    <row r="23" spans="1:6" ht="20.100000000000001" customHeight="1">
      <c r="A23" s="419"/>
      <c r="B23" s="304" t="s">
        <v>276</v>
      </c>
      <c r="C23" s="305"/>
      <c r="D23" s="306" t="s">
        <v>338</v>
      </c>
      <c r="E23" s="307"/>
      <c r="F23" s="306" t="s">
        <v>285</v>
      </c>
    </row>
    <row r="24" spans="1:6" ht="20.100000000000001" customHeight="1">
      <c r="A24" s="419"/>
      <c r="B24" s="304" t="s">
        <v>277</v>
      </c>
      <c r="C24" s="305"/>
      <c r="D24" s="306" t="s">
        <v>264</v>
      </c>
      <c r="E24" s="307"/>
      <c r="F24" s="306" t="s">
        <v>188</v>
      </c>
    </row>
    <row r="25" spans="1:6" ht="20.100000000000001" customHeight="1">
      <c r="A25" s="419"/>
      <c r="B25" s="304" t="s">
        <v>277</v>
      </c>
      <c r="C25" s="305"/>
      <c r="D25" s="306" t="s">
        <v>265</v>
      </c>
      <c r="E25" s="307"/>
      <c r="F25" s="306" t="s">
        <v>187</v>
      </c>
    </row>
    <row r="26" spans="1:6" ht="20.100000000000001" customHeight="1">
      <c r="A26" s="419"/>
      <c r="B26" s="304" t="s">
        <v>277</v>
      </c>
      <c r="C26" s="305"/>
      <c r="D26" s="306" t="s">
        <v>344</v>
      </c>
      <c r="E26" s="307"/>
      <c r="F26" s="306" t="s">
        <v>270</v>
      </c>
    </row>
    <row r="27" spans="1:6" ht="20.100000000000001" customHeight="1">
      <c r="A27" s="419"/>
      <c r="B27" s="304" t="s">
        <v>278</v>
      </c>
      <c r="C27" s="305"/>
      <c r="D27" s="306" t="s">
        <v>345</v>
      </c>
      <c r="E27" s="307"/>
      <c r="F27" s="306" t="s">
        <v>86</v>
      </c>
    </row>
    <row r="28" spans="1:6" ht="20.100000000000001" customHeight="1">
      <c r="A28" s="419"/>
      <c r="B28" s="394" t="s">
        <v>300</v>
      </c>
      <c r="C28" s="305"/>
      <c r="D28" s="306" t="s">
        <v>269</v>
      </c>
      <c r="E28" s="307"/>
      <c r="F28" s="392" t="s">
        <v>301</v>
      </c>
    </row>
    <row r="29" spans="1:6" ht="20.100000000000001" customHeight="1">
      <c r="A29" s="419"/>
      <c r="B29" s="403"/>
      <c r="C29" s="404"/>
      <c r="D29" s="400"/>
      <c r="E29" s="401"/>
      <c r="F29" s="405"/>
    </row>
    <row r="30" spans="1:6" ht="20.100000000000001" customHeight="1">
      <c r="A30" s="399"/>
      <c r="B30" s="304"/>
      <c r="C30" s="305"/>
      <c r="D30" s="306"/>
      <c r="E30" s="307"/>
      <c r="F30" s="306"/>
    </row>
    <row r="31" spans="1:6" ht="20.100000000000001" customHeight="1">
      <c r="A31" s="399"/>
      <c r="B31" s="394"/>
      <c r="C31" s="391"/>
      <c r="D31" s="392"/>
      <c r="E31" s="393"/>
      <c r="F31" s="392"/>
    </row>
    <row r="32" spans="1:6" ht="20.100000000000001" customHeight="1">
      <c r="A32" s="395"/>
      <c r="B32" s="394"/>
      <c r="C32" s="391"/>
      <c r="D32" s="392"/>
      <c r="E32" s="393"/>
      <c r="F32" s="392"/>
    </row>
    <row r="33" spans="1:1" ht="19.5" customHeight="1">
      <c r="A33" s="395"/>
    </row>
  </sheetData>
  <mergeCells count="5">
    <mergeCell ref="D9:D10"/>
    <mergeCell ref="F9:F10"/>
    <mergeCell ref="A7:F7"/>
    <mergeCell ref="A11:A14"/>
    <mergeCell ref="A16:A29"/>
  </mergeCells>
  <phoneticPr fontId="32"/>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sheetPr>
  <dimension ref="A1:BA43"/>
  <sheetViews>
    <sheetView view="pageBreakPreview" zoomScaleNormal="100" zoomScaleSheetLayoutView="100" workbookViewId="0">
      <selection activeCell="BO26" sqref="BO26"/>
    </sheetView>
  </sheetViews>
  <sheetFormatPr defaultColWidth="1.625" defaultRowHeight="18" customHeight="1"/>
  <cols>
    <col min="1" max="53" width="1.625" style="67"/>
  </cols>
  <sheetData>
    <row r="1" spans="1:53" ht="15" customHeight="1">
      <c r="A1" s="67" t="s">
        <v>333</v>
      </c>
    </row>
    <row r="2" spans="1:53" ht="15" customHeight="1"/>
    <row r="3" spans="1:53" ht="15" customHeight="1"/>
    <row r="4" spans="1:53" ht="15" customHeight="1"/>
    <row r="5" spans="1:53" ht="17.25" customHeight="1">
      <c r="A5" s="441" t="s">
        <v>243</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AY5" s="441"/>
      <c r="AZ5" s="441"/>
      <c r="BA5" s="441"/>
    </row>
    <row r="6" spans="1:53" ht="15" customHeight="1">
      <c r="B6" s="192"/>
      <c r="C6" s="192"/>
      <c r="D6" s="192"/>
      <c r="E6" s="192"/>
      <c r="F6" s="192"/>
      <c r="G6" s="192"/>
      <c r="H6" s="192"/>
      <c r="I6" s="192"/>
      <c r="J6" s="192"/>
      <c r="K6" s="192"/>
      <c r="L6" s="192"/>
      <c r="M6" s="192"/>
      <c r="N6" s="192"/>
      <c r="O6" s="192"/>
      <c r="P6" s="192"/>
    </row>
    <row r="7" spans="1:53" ht="14.25" customHeight="1">
      <c r="B7" s="382" t="s">
        <v>213</v>
      </c>
      <c r="D7" s="193"/>
      <c r="E7" s="193"/>
      <c r="F7" s="193"/>
      <c r="G7" s="193"/>
      <c r="H7" s="193"/>
      <c r="I7" s="193"/>
      <c r="J7" s="193"/>
      <c r="K7" s="193"/>
      <c r="L7" s="193"/>
      <c r="M7" s="193"/>
      <c r="N7" s="193"/>
      <c r="O7" s="193"/>
      <c r="P7" s="193"/>
    </row>
    <row r="8" spans="1:53" ht="20.100000000000001" customHeight="1">
      <c r="B8" s="194" t="s">
        <v>62</v>
      </c>
      <c r="D8" s="75"/>
      <c r="E8" s="75"/>
      <c r="F8" s="75"/>
      <c r="G8" s="75"/>
      <c r="H8" s="75"/>
      <c r="I8" s="75"/>
      <c r="J8" s="75"/>
      <c r="K8" s="75"/>
      <c r="L8" s="75"/>
      <c r="M8" s="75"/>
      <c r="N8" s="75"/>
      <c r="O8" s="75"/>
      <c r="P8" s="75"/>
    </row>
    <row r="9" spans="1:53" s="67" customFormat="1" ht="17.100000000000001" customHeight="1">
      <c r="B9" s="195" t="s">
        <v>63</v>
      </c>
      <c r="D9" s="75"/>
      <c r="E9" s="75"/>
      <c r="F9" s="75"/>
      <c r="G9" s="75"/>
      <c r="H9" s="75"/>
      <c r="I9" s="75"/>
      <c r="J9" s="75"/>
      <c r="K9" s="75"/>
      <c r="L9" s="75"/>
      <c r="M9" s="75"/>
      <c r="N9" s="75"/>
      <c r="O9" s="75"/>
      <c r="P9" s="75"/>
    </row>
    <row r="10" spans="1:53" s="67" customFormat="1" ht="17.100000000000001" customHeight="1">
      <c r="B10" s="195" t="s">
        <v>279</v>
      </c>
      <c r="D10" s="75"/>
      <c r="E10" s="75"/>
      <c r="F10" s="75"/>
      <c r="G10" s="75"/>
      <c r="H10" s="75"/>
      <c r="I10" s="75"/>
      <c r="J10" s="75"/>
      <c r="K10" s="75"/>
      <c r="L10" s="75"/>
      <c r="M10" s="75"/>
      <c r="N10" s="75"/>
      <c r="O10" s="75"/>
      <c r="P10" s="75"/>
    </row>
    <row r="11" spans="1:53" s="67" customFormat="1" ht="17.100000000000001" customHeight="1">
      <c r="B11" s="195" t="s">
        <v>280</v>
      </c>
      <c r="D11" s="75"/>
      <c r="E11" s="75"/>
      <c r="F11" s="75"/>
      <c r="G11" s="75"/>
      <c r="H11" s="75"/>
      <c r="I11" s="75"/>
      <c r="J11" s="75"/>
      <c r="K11" s="75"/>
      <c r="L11" s="75"/>
      <c r="M11" s="75"/>
      <c r="N11" s="75"/>
      <c r="O11" s="75"/>
      <c r="P11" s="75"/>
    </row>
    <row r="12" spans="1:53" s="67" customFormat="1" ht="17.100000000000001" customHeight="1">
      <c r="B12" s="67" t="s">
        <v>64</v>
      </c>
      <c r="D12" s="75"/>
      <c r="E12" s="75"/>
      <c r="F12" s="75"/>
      <c r="G12" s="75"/>
      <c r="H12" s="75"/>
      <c r="I12" s="75"/>
      <c r="J12" s="75"/>
      <c r="K12" s="75"/>
      <c r="L12" s="75"/>
      <c r="M12" s="75"/>
      <c r="N12" s="75"/>
      <c r="O12" s="75"/>
      <c r="P12" s="75"/>
    </row>
    <row r="13" spans="1:53" s="67" customFormat="1" ht="17.100000000000001" customHeight="1">
      <c r="D13" s="75"/>
      <c r="E13" s="75"/>
      <c r="F13" s="75"/>
      <c r="G13" s="75"/>
      <c r="H13" s="75"/>
      <c r="I13" s="75"/>
      <c r="J13" s="75"/>
      <c r="K13" s="75"/>
      <c r="L13" s="75"/>
      <c r="M13" s="75"/>
      <c r="N13" s="75"/>
      <c r="O13" s="75"/>
      <c r="P13" s="75"/>
    </row>
    <row r="14" spans="1:53" s="67" customFormat="1" ht="17.100000000000001" customHeight="1">
      <c r="D14" s="75"/>
      <c r="E14" s="75"/>
      <c r="F14" s="75"/>
      <c r="G14" s="75"/>
      <c r="H14" s="75"/>
      <c r="I14" s="75"/>
      <c r="J14" s="75"/>
      <c r="K14" s="75"/>
      <c r="L14" s="75"/>
      <c r="M14" s="75"/>
      <c r="N14" s="75"/>
      <c r="O14" s="75"/>
      <c r="P14" s="75"/>
    </row>
    <row r="15" spans="1:53" ht="12" customHeight="1" thickBot="1">
      <c r="B15" s="196"/>
      <c r="C15" s="196"/>
      <c r="D15" s="196"/>
      <c r="E15" s="196"/>
      <c r="F15" s="196"/>
      <c r="G15" s="196"/>
      <c r="H15" s="196"/>
      <c r="I15" s="196"/>
      <c r="J15" s="196"/>
      <c r="K15" s="196"/>
      <c r="L15" s="196"/>
      <c r="M15" s="196"/>
      <c r="N15" s="196"/>
      <c r="O15" s="196"/>
      <c r="P15" s="196"/>
    </row>
    <row r="16" spans="1:53" ht="20.65" customHeight="1">
      <c r="B16" s="197"/>
      <c r="C16" s="198"/>
      <c r="D16" s="198"/>
      <c r="E16" s="198"/>
      <c r="F16" s="198"/>
      <c r="G16" s="198"/>
      <c r="H16" s="198"/>
      <c r="I16" s="198"/>
      <c r="J16" s="198"/>
      <c r="K16" s="198"/>
      <c r="L16" s="198"/>
      <c r="M16" s="198"/>
      <c r="N16" s="198"/>
      <c r="O16" s="198"/>
      <c r="P16" s="198"/>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200"/>
    </row>
    <row r="17" spans="2:49" ht="20.65" customHeight="1">
      <c r="B17" s="201"/>
      <c r="C17" s="202"/>
      <c r="D17" s="202"/>
      <c r="E17" s="202"/>
      <c r="F17" s="202"/>
      <c r="G17" s="202"/>
      <c r="H17" s="202"/>
      <c r="I17" s="202"/>
      <c r="J17" s="202"/>
      <c r="K17" s="202"/>
      <c r="L17" s="202"/>
      <c r="M17" s="202"/>
      <c r="N17" s="202"/>
      <c r="O17" s="202"/>
      <c r="P17" s="202"/>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4"/>
    </row>
    <row r="18" spans="2:49" ht="20.65" customHeight="1">
      <c r="B18" s="201"/>
      <c r="C18" s="202"/>
      <c r="D18" s="202"/>
      <c r="E18" s="202"/>
      <c r="F18" s="202"/>
      <c r="G18" s="202"/>
      <c r="H18" s="202"/>
      <c r="I18" s="202"/>
      <c r="J18" s="202"/>
      <c r="K18" s="202"/>
      <c r="L18" s="202"/>
      <c r="M18" s="202"/>
      <c r="N18" s="202"/>
      <c r="O18" s="202"/>
      <c r="P18" s="202"/>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4"/>
    </row>
    <row r="19" spans="2:49" ht="20.65" customHeight="1">
      <c r="B19" s="201"/>
      <c r="C19" s="202"/>
      <c r="D19" s="202"/>
      <c r="E19" s="202"/>
      <c r="F19" s="202"/>
      <c r="G19" s="202"/>
      <c r="H19" s="202"/>
      <c r="I19" s="202"/>
      <c r="J19" s="202"/>
      <c r="K19" s="202"/>
      <c r="L19" s="202"/>
      <c r="M19" s="202"/>
      <c r="N19" s="202"/>
      <c r="O19" s="202"/>
      <c r="P19" s="202"/>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4"/>
    </row>
    <row r="20" spans="2:49" ht="20.65" customHeight="1">
      <c r="B20" s="201"/>
      <c r="C20" s="202"/>
      <c r="D20" s="202"/>
      <c r="E20" s="202"/>
      <c r="F20" s="202"/>
      <c r="G20" s="202"/>
      <c r="H20" s="202"/>
      <c r="I20" s="202"/>
      <c r="J20" s="202"/>
      <c r="K20" s="202"/>
      <c r="L20" s="202"/>
      <c r="M20" s="202"/>
      <c r="N20" s="202"/>
      <c r="O20" s="202"/>
      <c r="P20" s="202"/>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4"/>
    </row>
    <row r="21" spans="2:49" ht="20.65" customHeight="1">
      <c r="B21" s="201"/>
      <c r="C21" s="202"/>
      <c r="D21" s="202"/>
      <c r="E21" s="202"/>
      <c r="F21" s="202"/>
      <c r="G21" s="202"/>
      <c r="H21" s="202"/>
      <c r="I21" s="202"/>
      <c r="J21" s="202"/>
      <c r="K21" s="202"/>
      <c r="L21" s="202"/>
      <c r="M21" s="202"/>
      <c r="N21" s="202"/>
      <c r="O21" s="202"/>
      <c r="P21" s="202"/>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4"/>
    </row>
    <row r="22" spans="2:49" ht="20.65" customHeight="1">
      <c r="B22" s="206"/>
      <c r="C22" s="202"/>
      <c r="D22" s="202"/>
      <c r="E22" s="202"/>
      <c r="F22" s="202"/>
      <c r="G22" s="202"/>
      <c r="H22" s="202"/>
      <c r="I22" s="202"/>
      <c r="J22" s="202"/>
      <c r="K22" s="202"/>
      <c r="L22" s="202"/>
      <c r="M22" s="202"/>
      <c r="N22" s="202"/>
      <c r="O22" s="202"/>
      <c r="P22" s="202"/>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4"/>
    </row>
    <row r="23" spans="2:49" ht="20.65" customHeight="1">
      <c r="B23" s="201"/>
      <c r="C23" s="202"/>
      <c r="D23" s="202"/>
      <c r="E23" s="202"/>
      <c r="F23" s="202"/>
      <c r="G23" s="202"/>
      <c r="H23" s="202"/>
      <c r="I23" s="202"/>
      <c r="J23" s="202"/>
      <c r="K23" s="202"/>
      <c r="L23" s="202"/>
      <c r="M23" s="202"/>
      <c r="N23" s="202"/>
      <c r="O23" s="202"/>
      <c r="P23" s="202"/>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4"/>
    </row>
    <row r="24" spans="2:49" ht="20.65" customHeight="1">
      <c r="B24" s="201"/>
      <c r="C24" s="202"/>
      <c r="D24" s="202"/>
      <c r="E24" s="202"/>
      <c r="F24" s="202"/>
      <c r="G24" s="202"/>
      <c r="H24" s="202"/>
      <c r="I24" s="202"/>
      <c r="J24" s="202"/>
      <c r="K24" s="202"/>
      <c r="L24" s="202"/>
      <c r="M24" s="202"/>
      <c r="N24" s="202"/>
      <c r="O24" s="202"/>
      <c r="P24" s="202"/>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4"/>
    </row>
    <row r="25" spans="2:49" ht="20.65" customHeight="1">
      <c r="B25" s="201"/>
      <c r="C25" s="202"/>
      <c r="D25" s="202"/>
      <c r="E25" s="202"/>
      <c r="F25" s="202"/>
      <c r="G25" s="202"/>
      <c r="H25" s="202"/>
      <c r="I25" s="202"/>
      <c r="J25" s="202"/>
      <c r="K25" s="202"/>
      <c r="L25" s="202"/>
      <c r="M25" s="202"/>
      <c r="N25" s="202"/>
      <c r="O25" s="202"/>
      <c r="P25" s="202"/>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4"/>
    </row>
    <row r="26" spans="2:49" ht="20.65" customHeight="1">
      <c r="B26" s="201"/>
      <c r="C26" s="202"/>
      <c r="D26" s="202"/>
      <c r="E26" s="202"/>
      <c r="F26" s="202"/>
      <c r="G26" s="202"/>
      <c r="H26" s="202"/>
      <c r="I26" s="202"/>
      <c r="J26" s="202"/>
      <c r="K26" s="202"/>
      <c r="L26" s="202"/>
      <c r="M26" s="202"/>
      <c r="N26" s="202"/>
      <c r="O26" s="202"/>
      <c r="P26" s="202"/>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4"/>
    </row>
    <row r="27" spans="2:49" ht="20.65" customHeight="1">
      <c r="B27" s="201"/>
      <c r="C27" s="202"/>
      <c r="D27" s="202"/>
      <c r="E27" s="202"/>
      <c r="F27" s="202"/>
      <c r="G27" s="202"/>
      <c r="H27" s="202"/>
      <c r="I27" s="202"/>
      <c r="J27" s="202"/>
      <c r="K27" s="202"/>
      <c r="L27" s="202"/>
      <c r="M27" s="202"/>
      <c r="N27" s="202"/>
      <c r="O27" s="202"/>
      <c r="P27" s="202"/>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4"/>
    </row>
    <row r="28" spans="2:49" ht="20.65" customHeight="1">
      <c r="B28" s="206"/>
      <c r="C28" s="205"/>
      <c r="D28" s="202"/>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14"/>
    </row>
    <row r="29" spans="2:49" ht="20.65" customHeight="1">
      <c r="B29" s="201"/>
      <c r="C29" s="202"/>
      <c r="D29" s="202"/>
      <c r="E29" s="202"/>
      <c r="F29" s="202"/>
      <c r="G29" s="202"/>
      <c r="H29" s="202"/>
      <c r="I29" s="202"/>
      <c r="J29" s="202"/>
      <c r="K29" s="202"/>
      <c r="L29" s="202"/>
      <c r="M29" s="202"/>
      <c r="N29" s="202"/>
      <c r="O29" s="202"/>
      <c r="P29" s="202"/>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4"/>
    </row>
    <row r="30" spans="2:49" ht="20.65" customHeight="1">
      <c r="B30" s="201"/>
      <c r="C30" s="202"/>
      <c r="D30" s="202"/>
      <c r="E30" s="202"/>
      <c r="F30" s="202"/>
      <c r="G30" s="202"/>
      <c r="H30" s="202"/>
      <c r="I30" s="202"/>
      <c r="J30" s="202"/>
      <c r="K30" s="202"/>
      <c r="L30" s="202"/>
      <c r="M30" s="202"/>
      <c r="N30" s="202"/>
      <c r="O30" s="202"/>
      <c r="P30" s="202"/>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4"/>
    </row>
    <row r="31" spans="2:49" ht="20.65" customHeight="1">
      <c r="B31" s="201"/>
      <c r="C31" s="202"/>
      <c r="D31" s="205"/>
      <c r="E31" s="202"/>
      <c r="F31" s="202"/>
      <c r="G31" s="202"/>
      <c r="H31" s="202"/>
      <c r="I31" s="202"/>
      <c r="J31" s="202"/>
      <c r="K31" s="202"/>
      <c r="L31" s="202"/>
      <c r="M31" s="202"/>
      <c r="N31" s="202"/>
      <c r="O31" s="202"/>
      <c r="P31" s="202"/>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4"/>
    </row>
    <row r="32" spans="2:49" ht="20.65" customHeight="1">
      <c r="B32" s="206"/>
      <c r="C32" s="205"/>
      <c r="D32" s="202"/>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14"/>
    </row>
    <row r="33" spans="2:49" ht="20.65" customHeight="1">
      <c r="B33" s="471"/>
      <c r="C33" s="472"/>
      <c r="D33" s="472"/>
      <c r="E33" s="472"/>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2"/>
      <c r="AO33" s="472"/>
      <c r="AP33" s="472"/>
      <c r="AQ33" s="472"/>
      <c r="AR33" s="472"/>
      <c r="AS33" s="472"/>
      <c r="AT33" s="472"/>
      <c r="AU33" s="472"/>
      <c r="AV33" s="472"/>
      <c r="AW33" s="473"/>
    </row>
    <row r="34" spans="2:49" ht="20.65" customHeight="1">
      <c r="B34" s="206"/>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03"/>
      <c r="AU34" s="203"/>
      <c r="AV34" s="203"/>
      <c r="AW34" s="204"/>
    </row>
    <row r="35" spans="2:49" ht="20.65" customHeight="1">
      <c r="B35" s="206"/>
      <c r="C35" s="21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14"/>
    </row>
    <row r="36" spans="2:49" ht="20.65" customHeight="1">
      <c r="B36" s="206"/>
      <c r="C36" s="21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14"/>
    </row>
    <row r="37" spans="2:49" ht="20.65" customHeight="1">
      <c r="B37" s="201"/>
      <c r="C37" s="215"/>
      <c r="D37" s="202"/>
      <c r="E37" s="202"/>
      <c r="F37" s="202"/>
      <c r="G37" s="202"/>
      <c r="H37" s="202"/>
      <c r="I37" s="202"/>
      <c r="J37" s="202"/>
      <c r="K37" s="202"/>
      <c r="L37" s="202"/>
      <c r="M37" s="202"/>
      <c r="N37" s="202"/>
      <c r="O37" s="202"/>
      <c r="P37" s="202"/>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4"/>
    </row>
    <row r="38" spans="2:49" ht="20.65" customHeight="1">
      <c r="B38" s="201"/>
      <c r="C38" s="474"/>
      <c r="D38" s="474"/>
      <c r="E38" s="474"/>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4"/>
      <c r="AM38" s="474"/>
      <c r="AN38" s="474"/>
      <c r="AO38" s="474"/>
      <c r="AP38" s="474"/>
      <c r="AQ38" s="474"/>
      <c r="AR38" s="474"/>
      <c r="AS38" s="474"/>
      <c r="AT38" s="474"/>
      <c r="AU38" s="474"/>
      <c r="AV38" s="474"/>
      <c r="AW38" s="204"/>
    </row>
    <row r="39" spans="2:49" ht="20.65" customHeight="1">
      <c r="B39" s="206"/>
      <c r="C39" s="475"/>
      <c r="D39" s="475"/>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c r="AJ39" s="475"/>
      <c r="AK39" s="475"/>
      <c r="AL39" s="475"/>
      <c r="AM39" s="475"/>
      <c r="AN39" s="475"/>
      <c r="AO39" s="475"/>
      <c r="AP39" s="475"/>
      <c r="AQ39" s="475"/>
      <c r="AR39" s="475"/>
      <c r="AS39" s="475"/>
      <c r="AT39" s="475"/>
      <c r="AU39" s="475"/>
      <c r="AV39" s="475"/>
      <c r="AW39" s="204"/>
    </row>
    <row r="40" spans="2:49" ht="20.65" customHeight="1">
      <c r="B40" s="206"/>
      <c r="C40" s="202"/>
      <c r="D40" s="202"/>
      <c r="E40" s="202"/>
      <c r="F40" s="202"/>
      <c r="G40" s="202"/>
      <c r="H40" s="202"/>
      <c r="I40" s="202"/>
      <c r="J40" s="202"/>
      <c r="K40" s="202"/>
      <c r="L40" s="202"/>
      <c r="M40" s="202"/>
      <c r="N40" s="202"/>
      <c r="O40" s="202"/>
      <c r="P40" s="202"/>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4"/>
    </row>
    <row r="41" spans="2:49" ht="20.65" customHeight="1" thickBot="1">
      <c r="B41" s="207"/>
      <c r="C41" s="208"/>
      <c r="D41" s="208"/>
      <c r="E41" s="208"/>
      <c r="F41" s="208"/>
      <c r="G41" s="208"/>
      <c r="H41" s="208"/>
      <c r="I41" s="208"/>
      <c r="J41" s="208"/>
      <c r="K41" s="208"/>
      <c r="L41" s="208"/>
      <c r="M41" s="208"/>
      <c r="N41" s="208"/>
      <c r="O41" s="208"/>
      <c r="P41" s="208"/>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10"/>
    </row>
    <row r="42" spans="2:49" ht="5.0999999999999996" customHeight="1">
      <c r="B42" s="211"/>
      <c r="C42" s="212"/>
      <c r="D42" s="212"/>
      <c r="E42" s="212"/>
      <c r="F42" s="212"/>
      <c r="G42" s="212"/>
      <c r="H42" s="212"/>
      <c r="I42" s="212"/>
      <c r="J42" s="212"/>
      <c r="K42" s="212"/>
      <c r="L42" s="212"/>
      <c r="M42" s="212"/>
      <c r="N42" s="212"/>
      <c r="O42" s="212"/>
      <c r="P42" s="212"/>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row>
    <row r="43" spans="2:49" ht="13.5" customHeight="1">
      <c r="B43" s="196" t="s">
        <v>287</v>
      </c>
      <c r="C43" s="196"/>
      <c r="D43" s="196"/>
      <c r="E43" s="196"/>
      <c r="F43" s="196"/>
      <c r="G43" s="196"/>
      <c r="H43" s="196"/>
      <c r="I43" s="196"/>
      <c r="J43" s="196"/>
      <c r="K43" s="196"/>
      <c r="L43" s="196"/>
      <c r="M43" s="196"/>
      <c r="N43" s="196"/>
      <c r="O43" s="196"/>
      <c r="P43" s="196"/>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C000"/>
  </sheetPr>
  <dimension ref="A1:CL262"/>
  <sheetViews>
    <sheetView view="pageBreakPreview" zoomScale="115" zoomScaleNormal="130" zoomScaleSheetLayoutView="115" workbookViewId="0">
      <selection activeCell="AB5" sqref="AB5"/>
    </sheetView>
  </sheetViews>
  <sheetFormatPr defaultColWidth="8.5" defaultRowHeight="13.5"/>
  <cols>
    <col min="1" max="1" width="1.625" style="102" customWidth="1"/>
    <col min="2" max="2" width="1" style="102" customWidth="1"/>
    <col min="3" max="14" width="2" style="102" customWidth="1"/>
    <col min="15" max="15" width="1.625" style="102" customWidth="1"/>
    <col min="16" max="36" width="2.5" style="101" customWidth="1"/>
    <col min="37" max="37" width="1.75" style="101" customWidth="1"/>
    <col min="38" max="55" width="2.5" style="101" customWidth="1"/>
    <col min="56" max="57" width="2.5" style="102" customWidth="1"/>
    <col min="58" max="71" width="1.75" style="102" customWidth="1"/>
    <col min="72" max="77" width="1.5" style="102" customWidth="1"/>
    <col min="78" max="78" width="7.5" style="102" bestFit="1" customWidth="1"/>
    <col min="79" max="292" width="1.625" style="102" customWidth="1"/>
    <col min="293" max="16384" width="8.5" style="102"/>
  </cols>
  <sheetData>
    <row r="1" spans="1:86" ht="15" customHeight="1">
      <c r="A1" t="s">
        <v>332</v>
      </c>
      <c r="B1" s="101"/>
      <c r="C1" s="101"/>
      <c r="D1" s="101"/>
      <c r="E1" s="101"/>
      <c r="F1" s="101"/>
      <c r="G1" s="101"/>
      <c r="H1" s="101"/>
      <c r="I1" s="101"/>
      <c r="J1" s="101"/>
      <c r="K1" s="101"/>
      <c r="L1" s="101"/>
      <c r="M1" s="101"/>
      <c r="N1" s="101"/>
      <c r="O1" s="101"/>
      <c r="BD1" s="101"/>
      <c r="BE1" s="101"/>
      <c r="BF1" s="101"/>
      <c r="BG1" s="101"/>
      <c r="BH1" s="101"/>
      <c r="BI1" s="101"/>
      <c r="BJ1" s="101"/>
      <c r="BK1" s="101"/>
      <c r="BL1" s="101"/>
      <c r="BM1" s="101"/>
      <c r="BN1" s="101"/>
      <c r="BO1" s="101"/>
      <c r="BP1" s="101"/>
      <c r="BQ1" s="101"/>
      <c r="BR1" s="101"/>
      <c r="BS1" s="101"/>
      <c r="BT1" s="101"/>
      <c r="BU1" s="101"/>
      <c r="BV1" s="101"/>
      <c r="BW1" s="101"/>
      <c r="BX1" s="101"/>
    </row>
    <row r="2" spans="1:86" ht="17.25" customHeight="1">
      <c r="B2" s="566" t="s">
        <v>250</v>
      </c>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c r="AW2" s="567"/>
      <c r="AX2" s="567"/>
      <c r="AY2" s="567"/>
      <c r="AZ2" s="567"/>
      <c r="BA2" s="567"/>
      <c r="BB2" s="567"/>
      <c r="BC2" s="567"/>
      <c r="BD2" s="567"/>
      <c r="BE2" s="567"/>
      <c r="BF2" s="567"/>
      <c r="BG2" s="567"/>
      <c r="BH2" s="567"/>
      <c r="BI2" s="567"/>
      <c r="BJ2" s="567"/>
      <c r="BK2" s="567"/>
      <c r="BL2" s="567"/>
      <c r="BM2" s="567"/>
      <c r="BN2" s="324"/>
      <c r="BO2" s="324"/>
      <c r="BP2" s="324"/>
      <c r="BQ2" s="324"/>
      <c r="BR2" s="324"/>
      <c r="BS2" s="324"/>
      <c r="BT2" s="324"/>
      <c r="BU2" s="324"/>
      <c r="BV2" s="324"/>
      <c r="BW2" s="324"/>
      <c r="BX2" s="324"/>
    </row>
    <row r="3" spans="1:86" ht="12" customHeight="1">
      <c r="B3" s="313"/>
      <c r="C3" s="313"/>
      <c r="D3" s="313"/>
      <c r="E3" s="313"/>
      <c r="F3" s="313"/>
      <c r="G3" s="313"/>
      <c r="H3" s="313"/>
      <c r="I3" s="313"/>
      <c r="J3" s="313"/>
      <c r="K3" s="313"/>
      <c r="L3" s="313"/>
      <c r="M3" s="313"/>
      <c r="N3" s="313"/>
      <c r="O3" s="313"/>
      <c r="P3" s="313"/>
      <c r="AZ3" s="18"/>
      <c r="BD3" s="101"/>
      <c r="BE3" s="101"/>
      <c r="BF3" s="101"/>
      <c r="BG3" s="101"/>
      <c r="BH3" s="101"/>
      <c r="BI3" s="101"/>
      <c r="BJ3" s="101"/>
      <c r="BK3" s="101"/>
      <c r="BL3" s="101"/>
      <c r="BM3" s="101"/>
      <c r="BN3" s="101"/>
      <c r="BO3" s="101"/>
      <c r="BP3" s="101"/>
      <c r="BQ3" s="101"/>
      <c r="BR3" s="101"/>
      <c r="BS3" s="101"/>
      <c r="BT3" s="101"/>
      <c r="BU3" s="314"/>
      <c r="BV3" s="101"/>
      <c r="BW3" s="101"/>
      <c r="BX3" s="101"/>
    </row>
    <row r="4" spans="1:86" ht="14.25" customHeight="1">
      <c r="B4" s="568" t="s">
        <v>308</v>
      </c>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c r="AW4" s="568"/>
      <c r="AX4" s="568"/>
      <c r="AY4" s="568"/>
      <c r="AZ4" s="568"/>
      <c r="BA4" s="568"/>
      <c r="BB4" s="568"/>
      <c r="BC4" s="568"/>
      <c r="BD4" s="568"/>
      <c r="BE4" s="568"/>
      <c r="BF4" s="568"/>
      <c r="BG4" s="568"/>
      <c r="BH4" s="568"/>
      <c r="BI4" s="568"/>
      <c r="BJ4" s="568"/>
      <c r="BK4" s="568"/>
      <c r="BL4" s="568"/>
      <c r="BM4" s="568"/>
      <c r="BN4" s="50"/>
      <c r="BO4" s="50"/>
      <c r="BP4" s="50"/>
      <c r="BQ4" s="50"/>
      <c r="BR4" s="50"/>
      <c r="BS4" s="50"/>
      <c r="BT4" s="50"/>
      <c r="BU4" s="50"/>
      <c r="BV4" s="50"/>
      <c r="BW4" s="50"/>
      <c r="BX4" s="101"/>
    </row>
    <row r="5" spans="1:86">
      <c r="B5" s="103"/>
      <c r="C5" s="104"/>
      <c r="D5" s="104"/>
      <c r="E5" s="104"/>
      <c r="F5" s="104"/>
      <c r="G5" s="104"/>
      <c r="H5" s="104"/>
      <c r="I5" s="104"/>
      <c r="J5" s="104"/>
      <c r="K5" s="104"/>
      <c r="L5" s="104"/>
      <c r="M5" s="101"/>
      <c r="N5" s="101"/>
      <c r="O5" s="101"/>
      <c r="BD5" s="101"/>
      <c r="BE5" s="101"/>
      <c r="BF5" s="101"/>
      <c r="BG5" s="101"/>
      <c r="BH5" s="101"/>
      <c r="BI5" s="101"/>
      <c r="BJ5" s="101"/>
      <c r="BK5" s="101"/>
      <c r="BL5" s="101"/>
      <c r="BM5" s="101"/>
      <c r="BN5" s="101"/>
      <c r="BO5" s="101"/>
      <c r="BP5" s="101"/>
      <c r="BQ5" s="101"/>
      <c r="BR5" s="101"/>
      <c r="BS5" s="101"/>
      <c r="BT5" s="101"/>
    </row>
    <row r="6" spans="1:86">
      <c r="L6" s="105"/>
      <c r="M6" s="104"/>
      <c r="N6" s="104"/>
      <c r="O6" s="104"/>
      <c r="P6" s="104"/>
      <c r="Q6" s="104"/>
      <c r="R6" s="104"/>
      <c r="S6" s="104"/>
      <c r="T6" s="104"/>
      <c r="U6" s="104"/>
      <c r="V6" s="104"/>
      <c r="W6" s="106"/>
      <c r="X6" s="104"/>
      <c r="Y6" s="104"/>
      <c r="Z6" s="104"/>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row>
    <row r="7" spans="1:86" ht="14.25" thickBot="1">
      <c r="L7" s="105"/>
      <c r="M7" s="104"/>
      <c r="N7" s="104"/>
      <c r="O7" s="104"/>
      <c r="P7" s="104"/>
      <c r="Q7" s="104"/>
      <c r="R7" s="104"/>
      <c r="S7" s="104"/>
      <c r="T7" s="104"/>
      <c r="U7" s="104"/>
      <c r="V7" s="104"/>
      <c r="W7" s="104"/>
      <c r="X7" s="104"/>
      <c r="Y7" s="104"/>
      <c r="Z7" s="104"/>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row>
    <row r="8" spans="1:86" ht="22.5" customHeight="1" thickBot="1">
      <c r="L8" s="539" t="s">
        <v>222</v>
      </c>
      <c r="M8" s="537"/>
      <c r="N8" s="537"/>
      <c r="O8" s="537"/>
      <c r="P8" s="537"/>
      <c r="Q8" s="537"/>
      <c r="R8" s="537"/>
      <c r="S8" s="537"/>
      <c r="T8" s="537"/>
      <c r="U8" s="537"/>
      <c r="V8" s="537"/>
      <c r="W8" s="537"/>
      <c r="X8" s="538"/>
      <c r="Y8" s="536" t="s">
        <v>180</v>
      </c>
      <c r="Z8" s="537"/>
      <c r="AA8" s="538"/>
      <c r="AB8" s="533" t="s">
        <v>47</v>
      </c>
      <c r="AC8" s="534"/>
      <c r="AD8" s="534"/>
      <c r="AE8" s="534"/>
      <c r="AF8" s="535"/>
      <c r="AG8" s="320"/>
      <c r="AH8" s="585" t="s">
        <v>46</v>
      </c>
      <c r="AI8" s="541"/>
      <c r="AJ8" s="584"/>
      <c r="AK8" s="583" t="s">
        <v>45</v>
      </c>
      <c r="AL8" s="541"/>
      <c r="AM8" s="584"/>
      <c r="AN8" s="543" t="s">
        <v>44</v>
      </c>
      <c r="AO8" s="543"/>
      <c r="AP8" s="543"/>
      <c r="AQ8" s="543" t="s">
        <v>215</v>
      </c>
      <c r="AR8" s="543"/>
      <c r="AS8" s="543"/>
      <c r="AT8" s="543" t="s">
        <v>216</v>
      </c>
      <c r="AU8" s="543"/>
      <c r="AV8" s="586"/>
      <c r="AW8" s="540" t="s">
        <v>225</v>
      </c>
      <c r="AX8" s="541"/>
      <c r="AY8" s="541"/>
      <c r="AZ8" s="541"/>
      <c r="BA8" s="542"/>
      <c r="BB8" s="102"/>
      <c r="BC8" s="102"/>
    </row>
    <row r="9" spans="1:86" ht="22.5" customHeight="1">
      <c r="L9" s="315"/>
      <c r="M9" s="479" t="s">
        <v>226</v>
      </c>
      <c r="N9" s="479"/>
      <c r="O9" s="479"/>
      <c r="P9" s="479"/>
      <c r="Q9" s="479"/>
      <c r="R9" s="479"/>
      <c r="S9" s="479"/>
      <c r="T9" s="479"/>
      <c r="U9" s="479"/>
      <c r="V9" s="479"/>
      <c r="W9" s="479"/>
      <c r="X9" s="480"/>
      <c r="Y9" s="481"/>
      <c r="Z9" s="482"/>
      <c r="AA9" s="483"/>
      <c r="AB9" s="575">
        <f>AB10</f>
        <v>0</v>
      </c>
      <c r="AC9" s="576"/>
      <c r="AD9" s="576"/>
      <c r="AE9" s="576"/>
      <c r="AF9" s="577"/>
      <c r="AG9" s="321"/>
      <c r="AH9" s="484">
        <f>AH15+AH18</f>
        <v>0</v>
      </c>
      <c r="AI9" s="477"/>
      <c r="AJ9" s="485"/>
      <c r="AK9" s="486">
        <f>AK15+AK18</f>
        <v>0</v>
      </c>
      <c r="AL9" s="477"/>
      <c r="AM9" s="485"/>
      <c r="AN9" s="487">
        <f>AN15+AN18</f>
        <v>0</v>
      </c>
      <c r="AO9" s="487"/>
      <c r="AP9" s="487"/>
      <c r="AQ9" s="487">
        <f>AQ18</f>
        <v>0</v>
      </c>
      <c r="AR9" s="487"/>
      <c r="AS9" s="487"/>
      <c r="AT9" s="487">
        <f>AT18</f>
        <v>0</v>
      </c>
      <c r="AU9" s="487"/>
      <c r="AV9" s="587"/>
      <c r="AW9" s="476">
        <f>SUM(AB9:AV9)</f>
        <v>0</v>
      </c>
      <c r="AX9" s="477"/>
      <c r="AY9" s="477"/>
      <c r="AZ9" s="477"/>
      <c r="BA9" s="478"/>
      <c r="BB9" s="102"/>
      <c r="BC9" s="102"/>
    </row>
    <row r="10" spans="1:86" ht="22.5" customHeight="1">
      <c r="L10" s="315"/>
      <c r="M10" s="317"/>
      <c r="N10" s="498" t="s">
        <v>43</v>
      </c>
      <c r="O10" s="498"/>
      <c r="P10" s="498"/>
      <c r="Q10" s="498"/>
      <c r="R10" s="498"/>
      <c r="S10" s="498"/>
      <c r="T10" s="498"/>
      <c r="U10" s="498"/>
      <c r="V10" s="498"/>
      <c r="W10" s="498"/>
      <c r="X10" s="499"/>
      <c r="Y10" s="500" t="s">
        <v>258</v>
      </c>
      <c r="Z10" s="501"/>
      <c r="AA10" s="502"/>
      <c r="AB10" s="503">
        <f>SUM(AB11:AF14)</f>
        <v>0</v>
      </c>
      <c r="AC10" s="504"/>
      <c r="AD10" s="504"/>
      <c r="AE10" s="504"/>
      <c r="AF10" s="505"/>
      <c r="AG10" s="322"/>
      <c r="AH10" s="491" t="s">
        <v>40</v>
      </c>
      <c r="AI10" s="492"/>
      <c r="AJ10" s="493"/>
      <c r="AK10" s="494" t="s">
        <v>40</v>
      </c>
      <c r="AL10" s="492"/>
      <c r="AM10" s="493"/>
      <c r="AN10" s="488" t="s">
        <v>40</v>
      </c>
      <c r="AO10" s="489"/>
      <c r="AP10" s="490"/>
      <c r="AQ10" s="488" t="s">
        <v>40</v>
      </c>
      <c r="AR10" s="489"/>
      <c r="AS10" s="490"/>
      <c r="AT10" s="488" t="s">
        <v>40</v>
      </c>
      <c r="AU10" s="489"/>
      <c r="AV10" s="589"/>
      <c r="AW10" s="519" t="s">
        <v>40</v>
      </c>
      <c r="AX10" s="492"/>
      <c r="AY10" s="492"/>
      <c r="AZ10" s="492"/>
      <c r="BA10" s="520"/>
      <c r="BB10" s="102"/>
      <c r="BC10" s="102"/>
    </row>
    <row r="11" spans="1:86" ht="22.5" customHeight="1">
      <c r="L11" s="316"/>
      <c r="M11" s="318"/>
      <c r="N11" s="506" t="s">
        <v>217</v>
      </c>
      <c r="O11" s="507"/>
      <c r="P11" s="507"/>
      <c r="Q11" s="507"/>
      <c r="R11" s="507"/>
      <c r="S11" s="507"/>
      <c r="T11" s="507"/>
      <c r="U11" s="507"/>
      <c r="V11" s="507"/>
      <c r="W11" s="507"/>
      <c r="X11" s="508"/>
      <c r="Y11" s="509" t="s">
        <v>39</v>
      </c>
      <c r="Z11" s="510"/>
      <c r="AA11" s="511"/>
      <c r="AB11" s="512">
        <v>0</v>
      </c>
      <c r="AC11" s="513"/>
      <c r="AD11" s="513"/>
      <c r="AE11" s="513"/>
      <c r="AF11" s="514"/>
      <c r="AG11" s="321"/>
      <c r="AH11" s="515" t="s">
        <v>40</v>
      </c>
      <c r="AI11" s="496"/>
      <c r="AJ11" s="516"/>
      <c r="AK11" s="517" t="s">
        <v>40</v>
      </c>
      <c r="AL11" s="496"/>
      <c r="AM11" s="516"/>
      <c r="AN11" s="518" t="s">
        <v>40</v>
      </c>
      <c r="AO11" s="518"/>
      <c r="AP11" s="518"/>
      <c r="AQ11" s="518" t="s">
        <v>40</v>
      </c>
      <c r="AR11" s="518"/>
      <c r="AS11" s="518"/>
      <c r="AT11" s="518" t="s">
        <v>40</v>
      </c>
      <c r="AU11" s="518"/>
      <c r="AV11" s="588"/>
      <c r="AW11" s="495" t="s">
        <v>40</v>
      </c>
      <c r="AX11" s="496"/>
      <c r="AY11" s="496"/>
      <c r="AZ11" s="496"/>
      <c r="BA11" s="497"/>
      <c r="BB11" s="102"/>
      <c r="BC11" s="102"/>
    </row>
    <row r="12" spans="1:86" ht="22.5" customHeight="1">
      <c r="L12" s="316"/>
      <c r="M12" s="318"/>
      <c r="N12" s="506" t="s">
        <v>218</v>
      </c>
      <c r="O12" s="507"/>
      <c r="P12" s="507"/>
      <c r="Q12" s="507"/>
      <c r="R12" s="507"/>
      <c r="S12" s="507"/>
      <c r="T12" s="507"/>
      <c r="U12" s="507"/>
      <c r="V12" s="507"/>
      <c r="W12" s="507"/>
      <c r="X12" s="508"/>
      <c r="Y12" s="509" t="s">
        <v>38</v>
      </c>
      <c r="Z12" s="510"/>
      <c r="AA12" s="511"/>
      <c r="AB12" s="521">
        <v>0</v>
      </c>
      <c r="AC12" s="513"/>
      <c r="AD12" s="513"/>
      <c r="AE12" s="513"/>
      <c r="AF12" s="514"/>
      <c r="AG12" s="321"/>
      <c r="AH12" s="515" t="s">
        <v>40</v>
      </c>
      <c r="AI12" s="496"/>
      <c r="AJ12" s="516"/>
      <c r="AK12" s="517" t="s">
        <v>40</v>
      </c>
      <c r="AL12" s="496"/>
      <c r="AM12" s="516"/>
      <c r="AN12" s="518" t="s">
        <v>40</v>
      </c>
      <c r="AO12" s="518"/>
      <c r="AP12" s="518"/>
      <c r="AQ12" s="518" t="s">
        <v>40</v>
      </c>
      <c r="AR12" s="518"/>
      <c r="AS12" s="518"/>
      <c r="AT12" s="518" t="s">
        <v>40</v>
      </c>
      <c r="AU12" s="518"/>
      <c r="AV12" s="588"/>
      <c r="AW12" s="495" t="s">
        <v>40</v>
      </c>
      <c r="AX12" s="496"/>
      <c r="AY12" s="496"/>
      <c r="AZ12" s="496"/>
      <c r="BA12" s="497"/>
      <c r="BB12" s="102"/>
      <c r="BC12" s="102"/>
    </row>
    <row r="13" spans="1:86" ht="22.5" customHeight="1">
      <c r="L13" s="316"/>
      <c r="M13" s="318"/>
      <c r="N13" s="506" t="s">
        <v>219</v>
      </c>
      <c r="O13" s="507"/>
      <c r="P13" s="507"/>
      <c r="Q13" s="507"/>
      <c r="R13" s="507"/>
      <c r="S13" s="507"/>
      <c r="T13" s="507"/>
      <c r="U13" s="507"/>
      <c r="V13" s="507"/>
      <c r="W13" s="507"/>
      <c r="X13" s="508"/>
      <c r="Y13" s="509" t="s">
        <v>37</v>
      </c>
      <c r="Z13" s="510"/>
      <c r="AA13" s="511"/>
      <c r="AB13" s="521">
        <v>0</v>
      </c>
      <c r="AC13" s="513"/>
      <c r="AD13" s="513"/>
      <c r="AE13" s="513"/>
      <c r="AF13" s="514"/>
      <c r="AG13" s="321"/>
      <c r="AH13" s="515" t="s">
        <v>40</v>
      </c>
      <c r="AI13" s="496"/>
      <c r="AJ13" s="516"/>
      <c r="AK13" s="517" t="s">
        <v>40</v>
      </c>
      <c r="AL13" s="496"/>
      <c r="AM13" s="516"/>
      <c r="AN13" s="518" t="s">
        <v>40</v>
      </c>
      <c r="AO13" s="518"/>
      <c r="AP13" s="518"/>
      <c r="AQ13" s="518" t="s">
        <v>40</v>
      </c>
      <c r="AR13" s="518"/>
      <c r="AS13" s="518"/>
      <c r="AT13" s="518" t="s">
        <v>40</v>
      </c>
      <c r="AU13" s="518"/>
      <c r="AV13" s="588"/>
      <c r="AW13" s="495" t="s">
        <v>40</v>
      </c>
      <c r="AX13" s="496"/>
      <c r="AY13" s="496"/>
      <c r="AZ13" s="496"/>
      <c r="BA13" s="497"/>
      <c r="BB13" s="102"/>
      <c r="BC13" s="102"/>
    </row>
    <row r="14" spans="1:86" ht="22.5" customHeight="1">
      <c r="L14" s="316"/>
      <c r="M14" s="319"/>
      <c r="N14" s="563" t="s">
        <v>41</v>
      </c>
      <c r="O14" s="507"/>
      <c r="P14" s="507"/>
      <c r="Q14" s="507"/>
      <c r="R14" s="507"/>
      <c r="S14" s="507"/>
      <c r="T14" s="507"/>
      <c r="U14" s="507"/>
      <c r="V14" s="507"/>
      <c r="W14" s="507"/>
      <c r="X14" s="508"/>
      <c r="Y14" s="509" t="s">
        <v>255</v>
      </c>
      <c r="Z14" s="510"/>
      <c r="AA14" s="511"/>
      <c r="AB14" s="512">
        <v>0</v>
      </c>
      <c r="AC14" s="564"/>
      <c r="AD14" s="564"/>
      <c r="AE14" s="564"/>
      <c r="AF14" s="565"/>
      <c r="AG14" s="321"/>
      <c r="AH14" s="515" t="s">
        <v>40</v>
      </c>
      <c r="AI14" s="496"/>
      <c r="AJ14" s="516"/>
      <c r="AK14" s="517" t="s">
        <v>40</v>
      </c>
      <c r="AL14" s="496"/>
      <c r="AM14" s="516"/>
      <c r="AN14" s="518" t="s">
        <v>40</v>
      </c>
      <c r="AO14" s="518"/>
      <c r="AP14" s="518"/>
      <c r="AQ14" s="518" t="s">
        <v>40</v>
      </c>
      <c r="AR14" s="518"/>
      <c r="AS14" s="518"/>
      <c r="AT14" s="518" t="s">
        <v>40</v>
      </c>
      <c r="AU14" s="518"/>
      <c r="AV14" s="588"/>
      <c r="AW14" s="495" t="s">
        <v>40</v>
      </c>
      <c r="AX14" s="496"/>
      <c r="AY14" s="496"/>
      <c r="AZ14" s="496"/>
      <c r="BA14" s="497"/>
      <c r="BB14" s="102"/>
      <c r="BC14" s="102"/>
    </row>
    <row r="15" spans="1:86" ht="22.5" customHeight="1">
      <c r="L15" s="316"/>
      <c r="M15" s="317"/>
      <c r="N15" s="498" t="s">
        <v>42</v>
      </c>
      <c r="O15" s="498"/>
      <c r="P15" s="498"/>
      <c r="Q15" s="498"/>
      <c r="R15" s="498"/>
      <c r="S15" s="498"/>
      <c r="T15" s="498"/>
      <c r="U15" s="498"/>
      <c r="V15" s="498"/>
      <c r="W15" s="498"/>
      <c r="X15" s="499"/>
      <c r="Y15" s="500" t="s">
        <v>259</v>
      </c>
      <c r="Z15" s="501"/>
      <c r="AA15" s="502"/>
      <c r="AB15" s="530" t="s">
        <v>40</v>
      </c>
      <c r="AC15" s="531"/>
      <c r="AD15" s="531"/>
      <c r="AE15" s="531"/>
      <c r="AF15" s="532"/>
      <c r="AG15" s="323"/>
      <c r="AH15" s="525">
        <f>SUM(AH16:AJ17)</f>
        <v>0</v>
      </c>
      <c r="AI15" s="526"/>
      <c r="AJ15" s="527"/>
      <c r="AK15" s="528">
        <f>SUM(AK16:AM17)</f>
        <v>0</v>
      </c>
      <c r="AL15" s="526"/>
      <c r="AM15" s="527"/>
      <c r="AN15" s="529">
        <f>SUM(AN16:AP17)</f>
        <v>0</v>
      </c>
      <c r="AO15" s="529"/>
      <c r="AP15" s="529"/>
      <c r="AQ15" s="488" t="s">
        <v>40</v>
      </c>
      <c r="AR15" s="489"/>
      <c r="AS15" s="490"/>
      <c r="AT15" s="488" t="s">
        <v>40</v>
      </c>
      <c r="AU15" s="489"/>
      <c r="AV15" s="589"/>
      <c r="AW15" s="579">
        <f>SUM(AH15:AP15)</f>
        <v>0</v>
      </c>
      <c r="AX15" s="526"/>
      <c r="AY15" s="526"/>
      <c r="AZ15" s="526"/>
      <c r="BA15" s="580"/>
      <c r="BB15" s="102"/>
      <c r="BC15" s="102"/>
    </row>
    <row r="16" spans="1:86" ht="22.5" customHeight="1">
      <c r="L16" s="316"/>
      <c r="M16" s="318"/>
      <c r="N16" s="506" t="s">
        <v>223</v>
      </c>
      <c r="O16" s="507"/>
      <c r="P16" s="507"/>
      <c r="Q16" s="507"/>
      <c r="R16" s="507"/>
      <c r="S16" s="507"/>
      <c r="T16" s="507"/>
      <c r="U16" s="507"/>
      <c r="V16" s="507"/>
      <c r="W16" s="507"/>
      <c r="X16" s="508"/>
      <c r="Y16" s="509" t="s">
        <v>256</v>
      </c>
      <c r="Z16" s="510"/>
      <c r="AA16" s="511"/>
      <c r="AB16" s="517" t="s">
        <v>40</v>
      </c>
      <c r="AC16" s="496"/>
      <c r="AD16" s="496"/>
      <c r="AE16" s="496"/>
      <c r="AF16" s="497"/>
      <c r="AG16" s="321"/>
      <c r="AH16" s="524">
        <v>0</v>
      </c>
      <c r="AI16" s="513"/>
      <c r="AJ16" s="522"/>
      <c r="AK16" s="521">
        <v>0</v>
      </c>
      <c r="AL16" s="513"/>
      <c r="AM16" s="522"/>
      <c r="AN16" s="523">
        <v>0</v>
      </c>
      <c r="AO16" s="523"/>
      <c r="AP16" s="523"/>
      <c r="AQ16" s="518" t="s">
        <v>221</v>
      </c>
      <c r="AR16" s="518"/>
      <c r="AS16" s="518"/>
      <c r="AT16" s="518" t="s">
        <v>221</v>
      </c>
      <c r="AU16" s="518"/>
      <c r="AV16" s="588"/>
      <c r="AW16" s="578">
        <f>SUM(AH16:AP16)</f>
        <v>0</v>
      </c>
      <c r="AX16" s="513"/>
      <c r="AY16" s="513"/>
      <c r="AZ16" s="513"/>
      <c r="BA16" s="514"/>
      <c r="BB16" s="102"/>
      <c r="BC16" s="102"/>
    </row>
    <row r="17" spans="1:90" ht="22.5" customHeight="1">
      <c r="L17" s="316"/>
      <c r="M17" s="319"/>
      <c r="N17" s="563" t="s">
        <v>41</v>
      </c>
      <c r="O17" s="507"/>
      <c r="P17" s="507"/>
      <c r="Q17" s="507"/>
      <c r="R17" s="507"/>
      <c r="S17" s="507"/>
      <c r="T17" s="507"/>
      <c r="U17" s="507"/>
      <c r="V17" s="507"/>
      <c r="W17" s="507"/>
      <c r="X17" s="508"/>
      <c r="Y17" s="509" t="s">
        <v>36</v>
      </c>
      <c r="Z17" s="510"/>
      <c r="AA17" s="511"/>
      <c r="AB17" s="517" t="s">
        <v>40</v>
      </c>
      <c r="AC17" s="496"/>
      <c r="AD17" s="496"/>
      <c r="AE17" s="496"/>
      <c r="AF17" s="497"/>
      <c r="AG17" s="321"/>
      <c r="AH17" s="524">
        <v>0</v>
      </c>
      <c r="AI17" s="513"/>
      <c r="AJ17" s="522"/>
      <c r="AK17" s="521">
        <v>0</v>
      </c>
      <c r="AL17" s="513"/>
      <c r="AM17" s="522"/>
      <c r="AN17" s="523">
        <v>0</v>
      </c>
      <c r="AO17" s="523"/>
      <c r="AP17" s="523"/>
      <c r="AQ17" s="518" t="s">
        <v>221</v>
      </c>
      <c r="AR17" s="518"/>
      <c r="AS17" s="518"/>
      <c r="AT17" s="518" t="s">
        <v>221</v>
      </c>
      <c r="AU17" s="518"/>
      <c r="AV17" s="588"/>
      <c r="AW17" s="578">
        <f>SUM(AH17:AP17)</f>
        <v>0</v>
      </c>
      <c r="AX17" s="513"/>
      <c r="AY17" s="513"/>
      <c r="AZ17" s="513"/>
      <c r="BA17" s="514"/>
      <c r="BB17" s="102"/>
      <c r="BC17" s="102"/>
    </row>
    <row r="18" spans="1:90" ht="22.5" customHeight="1">
      <c r="L18" s="316"/>
      <c r="M18" s="317"/>
      <c r="N18" s="561" t="s">
        <v>193</v>
      </c>
      <c r="O18" s="561"/>
      <c r="P18" s="561"/>
      <c r="Q18" s="561"/>
      <c r="R18" s="561"/>
      <c r="S18" s="561"/>
      <c r="T18" s="561"/>
      <c r="U18" s="561"/>
      <c r="V18" s="561"/>
      <c r="W18" s="561"/>
      <c r="X18" s="562"/>
      <c r="Y18" s="500" t="s">
        <v>260</v>
      </c>
      <c r="Z18" s="501"/>
      <c r="AA18" s="502"/>
      <c r="AB18" s="530" t="s">
        <v>40</v>
      </c>
      <c r="AC18" s="531"/>
      <c r="AD18" s="531"/>
      <c r="AE18" s="531"/>
      <c r="AF18" s="532"/>
      <c r="AG18" s="323"/>
      <c r="AH18" s="525">
        <f>SUM(AH19:AJ20)</f>
        <v>0</v>
      </c>
      <c r="AI18" s="526"/>
      <c r="AJ18" s="527"/>
      <c r="AK18" s="528">
        <f>SUM(AK19:AM20)</f>
        <v>0</v>
      </c>
      <c r="AL18" s="526"/>
      <c r="AM18" s="527"/>
      <c r="AN18" s="529">
        <f>SUM(AN19:AP20)</f>
        <v>0</v>
      </c>
      <c r="AO18" s="529"/>
      <c r="AP18" s="529"/>
      <c r="AQ18" s="529">
        <f>SUM(AQ19:AS20)</f>
        <v>0</v>
      </c>
      <c r="AR18" s="529"/>
      <c r="AS18" s="529"/>
      <c r="AT18" s="529">
        <f>SUM(AT19:AV20)</f>
        <v>0</v>
      </c>
      <c r="AU18" s="529"/>
      <c r="AV18" s="590"/>
      <c r="AW18" s="579">
        <f>SUM(AH18:AV18)</f>
        <v>0</v>
      </c>
      <c r="AX18" s="526"/>
      <c r="AY18" s="526"/>
      <c r="AZ18" s="526"/>
      <c r="BA18" s="580"/>
      <c r="BB18" s="102"/>
      <c r="BC18" s="102"/>
    </row>
    <row r="19" spans="1:90" ht="22.5" customHeight="1">
      <c r="L19" s="316"/>
      <c r="M19" s="318"/>
      <c r="N19" s="558" t="s">
        <v>224</v>
      </c>
      <c r="O19" s="559"/>
      <c r="P19" s="559"/>
      <c r="Q19" s="559"/>
      <c r="R19" s="559"/>
      <c r="S19" s="559"/>
      <c r="T19" s="559"/>
      <c r="U19" s="559"/>
      <c r="V19" s="559"/>
      <c r="W19" s="559"/>
      <c r="X19" s="560"/>
      <c r="Y19" s="509" t="s">
        <v>220</v>
      </c>
      <c r="Z19" s="510"/>
      <c r="AA19" s="511"/>
      <c r="AB19" s="517" t="s">
        <v>40</v>
      </c>
      <c r="AC19" s="496"/>
      <c r="AD19" s="496"/>
      <c r="AE19" s="496"/>
      <c r="AF19" s="497"/>
      <c r="AG19" s="321"/>
      <c r="AH19" s="574">
        <v>0</v>
      </c>
      <c r="AI19" s="572"/>
      <c r="AJ19" s="573"/>
      <c r="AK19" s="571">
        <v>0</v>
      </c>
      <c r="AL19" s="572"/>
      <c r="AM19" s="573"/>
      <c r="AN19" s="570">
        <v>0</v>
      </c>
      <c r="AO19" s="570"/>
      <c r="AP19" s="570"/>
      <c r="AQ19" s="570">
        <v>0</v>
      </c>
      <c r="AR19" s="570"/>
      <c r="AS19" s="570"/>
      <c r="AT19" s="570">
        <v>0</v>
      </c>
      <c r="AU19" s="570"/>
      <c r="AV19" s="591"/>
      <c r="AW19" s="578">
        <f>SUM(AH19:AV19)</f>
        <v>0</v>
      </c>
      <c r="AX19" s="513"/>
      <c r="AY19" s="513"/>
      <c r="AZ19" s="513"/>
      <c r="BA19" s="514"/>
      <c r="BB19" s="102"/>
      <c r="BC19" s="102"/>
    </row>
    <row r="20" spans="1:90" ht="22.5" customHeight="1" thickBot="1">
      <c r="L20" s="366"/>
      <c r="M20" s="367"/>
      <c r="N20" s="544" t="s">
        <v>41</v>
      </c>
      <c r="O20" s="545"/>
      <c r="P20" s="545"/>
      <c r="Q20" s="545"/>
      <c r="R20" s="545"/>
      <c r="S20" s="545"/>
      <c r="T20" s="545"/>
      <c r="U20" s="545"/>
      <c r="V20" s="545"/>
      <c r="W20" s="545"/>
      <c r="X20" s="546"/>
      <c r="Y20" s="547" t="s">
        <v>257</v>
      </c>
      <c r="Z20" s="548"/>
      <c r="AA20" s="549"/>
      <c r="AB20" s="550" t="s">
        <v>40</v>
      </c>
      <c r="AC20" s="551"/>
      <c r="AD20" s="551"/>
      <c r="AE20" s="551"/>
      <c r="AF20" s="552"/>
      <c r="AG20" s="321"/>
      <c r="AH20" s="553">
        <v>0</v>
      </c>
      <c r="AI20" s="554"/>
      <c r="AJ20" s="555"/>
      <c r="AK20" s="556">
        <v>0</v>
      </c>
      <c r="AL20" s="554"/>
      <c r="AM20" s="555"/>
      <c r="AN20" s="557">
        <v>0</v>
      </c>
      <c r="AO20" s="557"/>
      <c r="AP20" s="557"/>
      <c r="AQ20" s="557">
        <v>0</v>
      </c>
      <c r="AR20" s="557"/>
      <c r="AS20" s="557"/>
      <c r="AT20" s="557">
        <v>0</v>
      </c>
      <c r="AU20" s="557"/>
      <c r="AV20" s="592"/>
      <c r="AW20" s="581">
        <f>SUM(AH20:AV20)</f>
        <v>0</v>
      </c>
      <c r="AX20" s="554"/>
      <c r="AY20" s="554"/>
      <c r="AZ20" s="554"/>
      <c r="BA20" s="582"/>
      <c r="BB20" s="102"/>
      <c r="BC20" s="102"/>
    </row>
    <row r="21" spans="1:90" ht="8.1" customHeight="1">
      <c r="P21" s="107"/>
      <c r="Q21" s="107"/>
      <c r="R21" s="107"/>
      <c r="S21" s="107"/>
      <c r="T21" s="107"/>
      <c r="U21" s="107"/>
      <c r="V21" s="107"/>
      <c r="W21" s="107"/>
      <c r="X21" s="107"/>
      <c r="Y21" s="107"/>
      <c r="Z21" s="107"/>
      <c r="AA21" s="107"/>
      <c r="AB21" s="107"/>
      <c r="AC21" s="107"/>
      <c r="AD21" s="108"/>
      <c r="AE21" s="108"/>
      <c r="AF21" s="108"/>
      <c r="AG21" s="108"/>
      <c r="AH21" s="108"/>
      <c r="AI21" s="108"/>
      <c r="AJ21" s="108"/>
      <c r="AK21" s="108"/>
      <c r="AL21" s="108"/>
      <c r="AM21" s="108"/>
      <c r="AN21" s="108"/>
      <c r="AO21" s="108"/>
      <c r="AP21" s="108"/>
      <c r="AQ21" s="108"/>
      <c r="AR21" s="108"/>
      <c r="AS21" s="108"/>
      <c r="AT21" s="108"/>
      <c r="AU21" s="108"/>
      <c r="AV21" s="108"/>
      <c r="AW21" s="108"/>
      <c r="AX21" s="111"/>
      <c r="AY21" s="111"/>
      <c r="AZ21" s="111"/>
      <c r="BA21" s="111"/>
      <c r="BB21" s="111"/>
      <c r="BC21" s="108"/>
      <c r="BD21" s="108"/>
      <c r="BE21" s="108"/>
      <c r="BF21" s="108"/>
      <c r="BG21" s="108"/>
      <c r="BH21" s="108"/>
      <c r="BI21" s="108"/>
      <c r="BJ21" s="108"/>
      <c r="BK21" s="108"/>
      <c r="BL21" s="108"/>
      <c r="BM21" s="108"/>
      <c r="BN21" s="108"/>
      <c r="BO21" s="108"/>
      <c r="BP21" s="108"/>
      <c r="BQ21" s="108"/>
      <c r="BR21" s="107"/>
      <c r="BS21" s="107"/>
      <c r="BT21" s="107"/>
      <c r="BU21" s="107"/>
      <c r="BV21" s="107"/>
      <c r="BW21" s="107"/>
      <c r="BX21" s="107"/>
      <c r="BY21" s="107"/>
      <c r="BZ21" s="107"/>
      <c r="CA21" s="107"/>
      <c r="CB21" s="107"/>
      <c r="CC21" s="107"/>
      <c r="CD21" s="107"/>
      <c r="CE21" s="107"/>
      <c r="CF21" s="107"/>
      <c r="CG21" s="107"/>
      <c r="CH21" s="107"/>
      <c r="CI21" s="107"/>
      <c r="CJ21" s="107"/>
      <c r="CK21" s="107"/>
      <c r="CL21" s="107"/>
    </row>
    <row r="22" spans="1:90" ht="13.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c r="BN22" s="310"/>
      <c r="BO22" s="310"/>
      <c r="BP22" s="310"/>
      <c r="BQ22" s="310"/>
      <c r="BR22" s="310"/>
      <c r="BS22" s="310"/>
      <c r="BT22" s="310"/>
      <c r="BU22" s="310"/>
      <c r="BV22" s="310"/>
      <c r="BW22" s="310"/>
      <c r="BX22" s="310"/>
    </row>
    <row r="23" spans="1:90" ht="13.5" customHeight="1">
      <c r="B23" s="569" t="s">
        <v>316</v>
      </c>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69"/>
      <c r="BJ23" s="569"/>
      <c r="BK23" s="569"/>
      <c r="BL23" s="569"/>
      <c r="BM23" s="569"/>
      <c r="BN23" s="310"/>
      <c r="BO23" s="310"/>
      <c r="BP23" s="310"/>
      <c r="BQ23" s="310"/>
      <c r="BR23" s="310"/>
      <c r="BS23" s="310"/>
      <c r="BT23" s="310"/>
      <c r="BU23" s="310"/>
      <c r="BV23" s="310"/>
      <c r="BW23" s="310"/>
      <c r="BX23" s="310"/>
    </row>
    <row r="24" spans="1:90" ht="13.5" customHeight="1">
      <c r="B24" s="339"/>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39"/>
      <c r="AO24" s="339"/>
      <c r="AP24" s="339"/>
      <c r="AQ24" s="342"/>
      <c r="AR24" s="342"/>
      <c r="AS24" s="342"/>
      <c r="AT24" s="342"/>
      <c r="AU24" s="342"/>
      <c r="AV24" s="342"/>
      <c r="AW24" s="339"/>
      <c r="AX24" s="339"/>
      <c r="AY24" s="339"/>
      <c r="AZ24" s="339"/>
      <c r="BA24" s="339"/>
      <c r="BB24" s="339"/>
      <c r="BC24" s="339"/>
      <c r="BD24" s="339"/>
      <c r="BE24" s="339"/>
      <c r="BF24" s="339"/>
      <c r="BG24" s="339"/>
      <c r="BH24" s="339"/>
      <c r="BI24" s="339"/>
      <c r="BJ24" s="339"/>
      <c r="BK24" s="339"/>
      <c r="BL24" s="339"/>
      <c r="BM24" s="339"/>
    </row>
    <row r="25" spans="1:90" s="101" customFormat="1" ht="13.5" customHeight="1">
      <c r="A25" s="102"/>
      <c r="B25" s="310" t="s">
        <v>179</v>
      </c>
      <c r="C25" s="310"/>
      <c r="D25" s="311"/>
      <c r="E25" s="311"/>
      <c r="F25" s="109"/>
      <c r="G25" s="109"/>
      <c r="H25" s="109"/>
      <c r="I25" s="109"/>
      <c r="J25" s="109"/>
      <c r="K25" s="109"/>
      <c r="L25" s="109"/>
      <c r="M25" s="109"/>
      <c r="N25" s="109"/>
      <c r="O25" s="109"/>
      <c r="P25" s="110"/>
      <c r="Q25" s="111"/>
      <c r="R25" s="111"/>
      <c r="S25" s="111"/>
      <c r="T25" s="111"/>
      <c r="U25" s="111"/>
      <c r="V25" s="111"/>
      <c r="W25" s="111"/>
      <c r="X25" s="111"/>
      <c r="Y25" s="111"/>
      <c r="Z25" s="111"/>
      <c r="AA25" s="111"/>
      <c r="AB25" s="111"/>
      <c r="AC25" s="111"/>
      <c r="AI25" s="111"/>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row>
    <row r="27" spans="1:90" s="101" customFormat="1"/>
    <row r="28" spans="1:90" s="101" customFormat="1"/>
    <row r="29" spans="1:90" s="101" customFormat="1"/>
    <row r="30" spans="1:90" s="101" customFormat="1"/>
    <row r="31" spans="1:90" s="101" customFormat="1"/>
    <row r="32" spans="1:90" s="101" customFormat="1"/>
    <row r="33" s="101" customFormat="1"/>
    <row r="34" s="101" customFormat="1"/>
    <row r="35" s="101" customFormat="1"/>
    <row r="36" s="101" customFormat="1"/>
    <row r="37" s="101" customFormat="1"/>
    <row r="38" s="101" customFormat="1"/>
    <row r="39" s="101" customFormat="1"/>
    <row r="40" s="101" customFormat="1"/>
    <row r="41" s="101" customFormat="1"/>
    <row r="42" s="101" customFormat="1"/>
    <row r="43" s="101" customFormat="1"/>
    <row r="44" s="101" customFormat="1"/>
    <row r="45" s="101" customFormat="1"/>
    <row r="46" s="101" customFormat="1"/>
    <row r="47" s="101" customFormat="1"/>
    <row r="48" s="101" customFormat="1"/>
    <row r="49" s="101" customFormat="1"/>
    <row r="50" s="101" customFormat="1"/>
    <row r="51" s="101" customFormat="1"/>
    <row r="52" s="101" customFormat="1"/>
    <row r="53" s="101" customFormat="1"/>
    <row r="54" s="101" customFormat="1"/>
    <row r="55" s="101" customFormat="1"/>
    <row r="56" s="101" customFormat="1"/>
    <row r="57" s="101" customFormat="1"/>
    <row r="58" s="101" customFormat="1"/>
    <row r="59" s="101" customFormat="1"/>
    <row r="60" s="101" customFormat="1"/>
    <row r="61" s="101" customFormat="1"/>
    <row r="62" s="101" customFormat="1"/>
    <row r="63" s="101" customFormat="1"/>
    <row r="64" s="101" customFormat="1"/>
    <row r="65" s="101" customFormat="1"/>
    <row r="66" s="101" customFormat="1"/>
    <row r="67" s="101" customFormat="1"/>
    <row r="68" s="101" customFormat="1"/>
    <row r="69" s="101" customFormat="1"/>
    <row r="70" s="101" customFormat="1"/>
    <row r="71" s="101" customFormat="1"/>
    <row r="72" s="101" customFormat="1"/>
    <row r="73" s="101" customFormat="1"/>
    <row r="74" s="101" customFormat="1"/>
    <row r="75" s="101" customFormat="1"/>
    <row r="76" s="101" customFormat="1"/>
    <row r="77" s="101" customFormat="1"/>
    <row r="78" s="101" customFormat="1"/>
    <row r="79" s="101" customFormat="1"/>
    <row r="80" s="101" customFormat="1"/>
    <row r="81" s="101" customFormat="1"/>
    <row r="82" s="101" customFormat="1"/>
    <row r="83" s="101" customFormat="1"/>
    <row r="84" s="101" customFormat="1"/>
    <row r="85" s="101" customFormat="1"/>
    <row r="86" s="101" customFormat="1"/>
    <row r="87" s="101" customFormat="1"/>
    <row r="88" s="101" customFormat="1"/>
    <row r="89" s="101" customFormat="1"/>
    <row r="90" s="101" customFormat="1"/>
    <row r="91" s="101" customFormat="1"/>
    <row r="92" s="101" customFormat="1"/>
    <row r="93" s="101" customFormat="1"/>
    <row r="94" s="101" customFormat="1"/>
    <row r="95" s="101" customFormat="1"/>
    <row r="96" s="101" customFormat="1"/>
    <row r="97" s="101" customFormat="1"/>
    <row r="98" s="101" customFormat="1"/>
    <row r="99" s="101" customFormat="1"/>
    <row r="100" s="101" customFormat="1"/>
    <row r="101" s="101" customFormat="1"/>
    <row r="102" s="101" customFormat="1"/>
    <row r="103" s="101" customFormat="1"/>
    <row r="104" s="101" customFormat="1"/>
    <row r="105" s="101" customFormat="1"/>
    <row r="106" s="101" customFormat="1"/>
    <row r="107" s="101" customFormat="1"/>
    <row r="108" s="101" customFormat="1"/>
    <row r="109" s="101" customFormat="1"/>
    <row r="110" s="101" customFormat="1"/>
    <row r="111" s="101" customFormat="1"/>
    <row r="112" s="101" customFormat="1"/>
    <row r="113" s="101" customFormat="1"/>
    <row r="114" s="101" customFormat="1"/>
    <row r="115" s="101" customFormat="1"/>
    <row r="116" s="101" customFormat="1"/>
    <row r="117" s="101" customFormat="1"/>
    <row r="118" s="101" customFormat="1"/>
    <row r="119" s="101" customFormat="1"/>
    <row r="120" s="101" customFormat="1"/>
    <row r="121" s="101" customFormat="1"/>
    <row r="122" s="101" customFormat="1"/>
    <row r="123" s="101" customFormat="1"/>
    <row r="124" s="101" customFormat="1"/>
    <row r="125" s="101" customFormat="1"/>
    <row r="126" s="101" customFormat="1"/>
    <row r="127" s="101" customFormat="1"/>
    <row r="128" s="101" customFormat="1"/>
    <row r="129" s="101" customFormat="1"/>
    <row r="130" s="101" customFormat="1"/>
    <row r="131" s="101" customFormat="1"/>
    <row r="132" s="101" customFormat="1"/>
    <row r="133" s="101" customFormat="1"/>
    <row r="134" s="101" customFormat="1"/>
    <row r="135" s="101" customFormat="1"/>
    <row r="136" s="101" customFormat="1"/>
    <row r="137" s="101" customFormat="1"/>
    <row r="138" s="101" customFormat="1"/>
    <row r="139" s="101" customFormat="1"/>
    <row r="140" s="101" customFormat="1"/>
    <row r="141" s="101" customFormat="1"/>
    <row r="142" s="101" customFormat="1"/>
    <row r="143" s="101" customFormat="1"/>
    <row r="144" s="101" customFormat="1"/>
    <row r="145" s="101" customFormat="1"/>
    <row r="146" s="101" customFormat="1"/>
    <row r="147" s="101" customFormat="1"/>
    <row r="148" s="101" customFormat="1"/>
    <row r="149" s="101" customFormat="1"/>
    <row r="150" s="101" customFormat="1"/>
    <row r="151" s="101" customFormat="1"/>
    <row r="152" s="101" customFormat="1"/>
    <row r="153" s="101" customFormat="1"/>
    <row r="154" s="101" customFormat="1"/>
    <row r="155" s="101" customFormat="1"/>
    <row r="156" s="101" customFormat="1"/>
    <row r="157" s="101" customFormat="1"/>
    <row r="158" s="101" customFormat="1"/>
    <row r="159" s="101" customFormat="1"/>
    <row r="160" s="101" customFormat="1"/>
    <row r="161" s="101" customFormat="1"/>
    <row r="162" s="101" customFormat="1"/>
    <row r="163" s="101" customFormat="1"/>
    <row r="164" s="101" customFormat="1"/>
    <row r="165" s="101" customFormat="1"/>
    <row r="166" s="101" customFormat="1"/>
    <row r="167" s="101" customFormat="1"/>
    <row r="168" s="101" customFormat="1"/>
    <row r="169" s="101" customFormat="1"/>
    <row r="170" s="101" customFormat="1"/>
    <row r="171" s="101" customFormat="1"/>
    <row r="172" s="101" customFormat="1"/>
    <row r="173" s="101" customFormat="1"/>
    <row r="174" s="101" customFormat="1"/>
    <row r="175" s="101" customFormat="1"/>
    <row r="176" s="101" customFormat="1"/>
    <row r="177" s="101" customFormat="1"/>
    <row r="178" s="101" customFormat="1"/>
    <row r="179" s="101" customFormat="1"/>
    <row r="180" s="101" customFormat="1"/>
    <row r="181" s="101" customFormat="1"/>
    <row r="182" s="101" customFormat="1"/>
    <row r="183" s="101" customFormat="1"/>
    <row r="184" s="101" customFormat="1"/>
    <row r="185" s="101" customFormat="1"/>
    <row r="186" s="101" customFormat="1"/>
    <row r="187" s="101" customFormat="1"/>
    <row r="188" s="101" customFormat="1"/>
    <row r="189" s="101" customFormat="1"/>
    <row r="190" s="101" customFormat="1"/>
    <row r="191" s="101" customFormat="1"/>
    <row r="192" s="101" customFormat="1"/>
    <row r="193" s="101" customFormat="1"/>
    <row r="194" s="101" customFormat="1"/>
    <row r="195" s="101" customFormat="1"/>
    <row r="196" s="101" customFormat="1"/>
    <row r="197" s="101" customFormat="1"/>
    <row r="198" s="101" customFormat="1"/>
    <row r="199" s="101" customFormat="1"/>
    <row r="200" s="101" customFormat="1"/>
    <row r="201" s="101" customFormat="1"/>
    <row r="202" s="101" customFormat="1"/>
    <row r="203" s="101" customFormat="1"/>
    <row r="204" s="101" customFormat="1"/>
    <row r="205" s="101" customFormat="1"/>
    <row r="206" s="101" customFormat="1"/>
    <row r="207" s="101" customFormat="1"/>
    <row r="208" s="101" customFormat="1"/>
    <row r="209" s="101" customFormat="1"/>
    <row r="210" s="101" customFormat="1"/>
    <row r="211" s="101" customFormat="1"/>
    <row r="212" s="101" customFormat="1"/>
    <row r="213" s="101" customFormat="1"/>
    <row r="214" s="101" customFormat="1"/>
    <row r="215" s="101" customFormat="1"/>
    <row r="216" s="101" customFormat="1"/>
    <row r="217" s="101" customFormat="1"/>
    <row r="218" s="101" customFormat="1"/>
    <row r="219" s="101" customFormat="1"/>
    <row r="220" s="101" customFormat="1"/>
    <row r="221" s="101" customFormat="1"/>
    <row r="222" s="101" customFormat="1"/>
    <row r="223" s="101" customFormat="1"/>
    <row r="224" s="101" customFormat="1"/>
    <row r="225" s="101" customFormat="1"/>
    <row r="226" s="101" customFormat="1"/>
    <row r="227" s="101" customFormat="1"/>
    <row r="228" s="101" customFormat="1"/>
    <row r="229" s="101" customFormat="1"/>
    <row r="230" s="101" customFormat="1"/>
    <row r="231" s="101" customFormat="1"/>
    <row r="232" s="101" customFormat="1"/>
    <row r="233" s="101" customFormat="1"/>
    <row r="234" s="101" customFormat="1"/>
    <row r="235" s="101" customFormat="1"/>
    <row r="236" s="101" customFormat="1"/>
    <row r="237" s="101" customFormat="1"/>
    <row r="238" s="101" customFormat="1"/>
    <row r="239" s="101" customFormat="1"/>
    <row r="240" s="101" customFormat="1"/>
    <row r="241" s="101" customFormat="1"/>
    <row r="242" s="101" customFormat="1"/>
    <row r="243" s="101" customFormat="1"/>
    <row r="244" s="101" customFormat="1"/>
    <row r="245" s="101" customFormat="1"/>
    <row r="246" s="101" customFormat="1"/>
    <row r="247" s="101" customFormat="1"/>
    <row r="248" s="101" customFormat="1"/>
    <row r="249" s="101" customFormat="1"/>
    <row r="250" s="101" customFormat="1"/>
    <row r="251" s="101" customFormat="1"/>
    <row r="252" s="101" customFormat="1"/>
    <row r="253" s="101" customFormat="1"/>
    <row r="254" s="101" customFormat="1"/>
    <row r="255" s="101" customFormat="1"/>
    <row r="256" s="101" customFormat="1"/>
    <row r="257" s="101" customFormat="1"/>
    <row r="258" s="101" customFormat="1"/>
    <row r="259" s="101" customFormat="1"/>
    <row r="260" s="101" customFormat="1"/>
    <row r="261" s="101" customFormat="1"/>
    <row r="262" s="101" customFormat="1"/>
  </sheetData>
  <mergeCells count="121">
    <mergeCell ref="AQ18:AS18"/>
    <mergeCell ref="AQ19:AS19"/>
    <mergeCell ref="AQ20:AS20"/>
    <mergeCell ref="AT8:AV8"/>
    <mergeCell ref="AT9:AV9"/>
    <mergeCell ref="AT11:AV11"/>
    <mergeCell ref="AT12:AV12"/>
    <mergeCell ref="AT13:AV13"/>
    <mergeCell ref="AT14:AV14"/>
    <mergeCell ref="AT15:AV15"/>
    <mergeCell ref="AT16:AV16"/>
    <mergeCell ref="AT17:AV17"/>
    <mergeCell ref="AT18:AV18"/>
    <mergeCell ref="AT19:AV19"/>
    <mergeCell ref="AT20:AV20"/>
    <mergeCell ref="AQ10:AS10"/>
    <mergeCell ref="AT10:AV10"/>
    <mergeCell ref="AQ8:AS8"/>
    <mergeCell ref="AQ9:AS9"/>
    <mergeCell ref="AQ11:AS11"/>
    <mergeCell ref="AQ12:AS12"/>
    <mergeCell ref="AQ13:AS13"/>
    <mergeCell ref="AQ14:AS14"/>
    <mergeCell ref="AQ15:AS15"/>
    <mergeCell ref="AQ16:AS16"/>
    <mergeCell ref="B2:BM2"/>
    <mergeCell ref="B4:BM4"/>
    <mergeCell ref="B22:BM22"/>
    <mergeCell ref="B23:BM23"/>
    <mergeCell ref="AN19:AP19"/>
    <mergeCell ref="AK19:AM19"/>
    <mergeCell ref="AH19:AJ19"/>
    <mergeCell ref="AB19:AF19"/>
    <mergeCell ref="Y19:AA19"/>
    <mergeCell ref="AB9:AF9"/>
    <mergeCell ref="AW17:BA17"/>
    <mergeCell ref="AW18:BA18"/>
    <mergeCell ref="AW19:BA19"/>
    <mergeCell ref="AW20:BA20"/>
    <mergeCell ref="AW12:BA12"/>
    <mergeCell ref="AW13:BA13"/>
    <mergeCell ref="AW14:BA14"/>
    <mergeCell ref="AW15:BA15"/>
    <mergeCell ref="AB18:AF18"/>
    <mergeCell ref="AQ17:AS17"/>
    <mergeCell ref="AW16:BA16"/>
    <mergeCell ref="AK8:AM8"/>
    <mergeCell ref="AH8:AJ8"/>
    <mergeCell ref="AB8:AF8"/>
    <mergeCell ref="Y8:AA8"/>
    <mergeCell ref="L8:X8"/>
    <mergeCell ref="AW8:BA8"/>
    <mergeCell ref="AN8:AP8"/>
    <mergeCell ref="N20:X20"/>
    <mergeCell ref="Y20:AA20"/>
    <mergeCell ref="AB20:AF20"/>
    <mergeCell ref="AH20:AJ20"/>
    <mergeCell ref="AK20:AM20"/>
    <mergeCell ref="AN20:AP20"/>
    <mergeCell ref="N19:X19"/>
    <mergeCell ref="N18:X18"/>
    <mergeCell ref="Y18:AA18"/>
    <mergeCell ref="AH18:AJ18"/>
    <mergeCell ref="AK18:AM18"/>
    <mergeCell ref="AN18:AP18"/>
    <mergeCell ref="N17:X17"/>
    <mergeCell ref="Y17:AA17"/>
    <mergeCell ref="AB17:AF17"/>
    <mergeCell ref="AH17:AJ17"/>
    <mergeCell ref="N14:X14"/>
    <mergeCell ref="Y14:AA14"/>
    <mergeCell ref="AB14:AF14"/>
    <mergeCell ref="AH14:AJ14"/>
    <mergeCell ref="AK14:AM14"/>
    <mergeCell ref="AN14:AP14"/>
    <mergeCell ref="AK17:AM17"/>
    <mergeCell ref="AN17:AP17"/>
    <mergeCell ref="N16:X16"/>
    <mergeCell ref="Y16:AA16"/>
    <mergeCell ref="AB16:AF16"/>
    <mergeCell ref="AH16:AJ16"/>
    <mergeCell ref="AK16:AM16"/>
    <mergeCell ref="AN16:AP16"/>
    <mergeCell ref="N15:X15"/>
    <mergeCell ref="Y15:AA15"/>
    <mergeCell ref="AH15:AJ15"/>
    <mergeCell ref="AK15:AM15"/>
    <mergeCell ref="AN15:AP15"/>
    <mergeCell ref="AB15:AF15"/>
    <mergeCell ref="N13:X13"/>
    <mergeCell ref="Y13:AA13"/>
    <mergeCell ref="AB13:AF13"/>
    <mergeCell ref="AH13:AJ13"/>
    <mergeCell ref="AK13:AM13"/>
    <mergeCell ref="AN13:AP13"/>
    <mergeCell ref="N12:X12"/>
    <mergeCell ref="Y12:AA12"/>
    <mergeCell ref="AB12:AF12"/>
    <mergeCell ref="AH12:AJ12"/>
    <mergeCell ref="AK12:AM12"/>
    <mergeCell ref="AN12:AP12"/>
    <mergeCell ref="AW11:BA11"/>
    <mergeCell ref="N10:X10"/>
    <mergeCell ref="Y10:AA10"/>
    <mergeCell ref="AB10:AF10"/>
    <mergeCell ref="N11:X11"/>
    <mergeCell ref="Y11:AA11"/>
    <mergeCell ref="AB11:AF11"/>
    <mergeCell ref="AH11:AJ11"/>
    <mergeCell ref="AK11:AM11"/>
    <mergeCell ref="AN11:AP11"/>
    <mergeCell ref="AW10:BA10"/>
    <mergeCell ref="AW9:BA9"/>
    <mergeCell ref="M9:X9"/>
    <mergeCell ref="Y9:AA9"/>
    <mergeCell ref="AH9:AJ9"/>
    <mergeCell ref="AK9:AM9"/>
    <mergeCell ref="AN9:AP9"/>
    <mergeCell ref="AN10:AP10"/>
    <mergeCell ref="AH10:AJ10"/>
    <mergeCell ref="AK10:AM10"/>
  </mergeCells>
  <phoneticPr fontId="32"/>
  <pageMargins left="0.98425196850393704" right="0.59055118110236227" top="0.78740157480314965" bottom="0.78740157480314965" header="0.59055118110236227" footer="0.59055118110236227"/>
  <pageSetup paperSize="9" scale="94" orientation="landscape" useFirstPageNumber="1" r:id="rId1"/>
  <headerFooter>
    <oddFooter xml:space="preserve">&amp;L&amp;"ＭＳ 明朝,標準"&amp;10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sheetPr>
  <dimension ref="A1:BA48"/>
  <sheetViews>
    <sheetView view="pageBreakPreview" topLeftCell="A13" zoomScaleNormal="100" zoomScaleSheetLayoutView="100" workbookViewId="0">
      <selection activeCell="AD28" sqref="AD28"/>
    </sheetView>
  </sheetViews>
  <sheetFormatPr defaultColWidth="1.625" defaultRowHeight="18" customHeight="1"/>
  <cols>
    <col min="1" max="1" width="2.125" style="9" customWidth="1"/>
    <col min="2" max="16384" width="1.625" style="9"/>
  </cols>
  <sheetData>
    <row r="1" spans="1:53" ht="18" customHeight="1">
      <c r="A1" s="9" t="s">
        <v>331</v>
      </c>
    </row>
    <row r="4" spans="1:53" ht="18" customHeight="1">
      <c r="B4" s="441" t="s">
        <v>244</v>
      </c>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441"/>
      <c r="AO4" s="441"/>
      <c r="AP4" s="441"/>
      <c r="AQ4" s="441"/>
      <c r="AR4" s="441"/>
      <c r="AS4" s="441"/>
      <c r="AT4" s="441"/>
      <c r="AU4" s="441"/>
      <c r="AV4" s="441"/>
      <c r="AW4" s="441"/>
      <c r="AX4" s="441"/>
      <c r="AY4" s="441"/>
      <c r="AZ4" s="11"/>
      <c r="BA4" s="11"/>
    </row>
    <row r="5" spans="1:53" ht="18" customHeight="1">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row>
    <row r="6" spans="1:53" ht="18" customHeight="1">
      <c r="B6" s="12" t="s">
        <v>9</v>
      </c>
      <c r="C6" s="12"/>
      <c r="D6" s="12"/>
      <c r="E6" s="12"/>
      <c r="F6" s="12"/>
      <c r="G6" s="12"/>
      <c r="H6" s="12"/>
      <c r="I6" s="12"/>
      <c r="J6" s="12"/>
      <c r="K6" s="12"/>
      <c r="L6" s="12"/>
      <c r="M6" s="12"/>
      <c r="N6" s="12"/>
      <c r="O6" s="12"/>
      <c r="P6" s="12"/>
    </row>
    <row r="7" spans="1:53" ht="18" customHeight="1">
      <c r="B7" s="5"/>
      <c r="C7" s="10"/>
      <c r="D7" s="10"/>
      <c r="E7" s="10"/>
      <c r="F7" s="10"/>
      <c r="G7" s="10"/>
      <c r="H7" s="10"/>
      <c r="I7" s="10"/>
      <c r="J7" s="10"/>
      <c r="K7" s="10"/>
      <c r="L7" s="10"/>
      <c r="M7" s="10"/>
      <c r="N7" s="10"/>
      <c r="O7" s="10"/>
      <c r="P7" s="10"/>
    </row>
    <row r="8" spans="1:53" ht="18" customHeight="1">
      <c r="C8" s="8"/>
      <c r="D8" s="8"/>
      <c r="E8" s="8"/>
      <c r="F8" s="8"/>
      <c r="G8" s="8"/>
      <c r="H8" s="8"/>
      <c r="I8" s="8"/>
      <c r="J8" s="8"/>
      <c r="K8" s="8"/>
      <c r="L8" s="8"/>
      <c r="M8" s="8"/>
      <c r="N8" s="8"/>
      <c r="O8" s="8"/>
      <c r="P8" s="8"/>
    </row>
    <row r="9" spans="1:53" ht="15.95" customHeight="1">
      <c r="B9" s="8" t="s">
        <v>10</v>
      </c>
      <c r="C9" s="8"/>
      <c r="D9" s="8"/>
      <c r="E9" s="8"/>
      <c r="F9" s="8"/>
      <c r="G9" s="8"/>
      <c r="H9" s="8"/>
      <c r="I9" s="8"/>
      <c r="J9" s="8"/>
      <c r="K9" s="8"/>
      <c r="L9" s="8"/>
      <c r="M9" s="8"/>
      <c r="N9" s="8"/>
      <c r="O9" s="8"/>
      <c r="P9" s="8"/>
    </row>
    <row r="10" spans="1:53" ht="15.95" customHeight="1">
      <c r="B10" s="8" t="s">
        <v>65</v>
      </c>
      <c r="C10" s="8"/>
      <c r="D10" s="8"/>
      <c r="E10" s="8"/>
      <c r="F10" s="8"/>
      <c r="G10" s="8"/>
      <c r="H10" s="8"/>
      <c r="I10" s="8"/>
      <c r="J10" s="8"/>
      <c r="K10" s="8"/>
      <c r="L10" s="8"/>
      <c r="M10" s="8"/>
      <c r="N10" s="8"/>
      <c r="O10" s="8"/>
      <c r="P10" s="8"/>
    </row>
    <row r="11" spans="1:53" ht="15.95" customHeight="1">
      <c r="B11" s="8" t="s">
        <v>185</v>
      </c>
      <c r="C11" s="8"/>
      <c r="D11" s="8"/>
      <c r="E11" s="8"/>
      <c r="F11" s="8"/>
      <c r="G11" s="8"/>
      <c r="H11" s="8"/>
      <c r="I11" s="8"/>
      <c r="J11" s="8"/>
      <c r="K11" s="8"/>
      <c r="L11" s="8"/>
      <c r="M11" s="8"/>
      <c r="N11" s="8"/>
      <c r="O11" s="8"/>
      <c r="P11" s="8"/>
    </row>
    <row r="12" spans="1:53" ht="15.95" customHeight="1">
      <c r="B12" s="8" t="s">
        <v>183</v>
      </c>
      <c r="E12" s="8"/>
      <c r="F12" s="8"/>
      <c r="G12" s="8"/>
      <c r="H12" s="8"/>
      <c r="I12" s="8"/>
      <c r="J12" s="8"/>
      <c r="K12" s="8"/>
      <c r="L12" s="8"/>
      <c r="M12" s="8"/>
      <c r="N12" s="8"/>
      <c r="O12" s="8"/>
      <c r="P12" s="8"/>
    </row>
    <row r="13" spans="1:53" ht="18" customHeight="1">
      <c r="B13" s="13" t="s">
        <v>184</v>
      </c>
      <c r="E13" s="8"/>
      <c r="F13" s="8"/>
      <c r="G13" s="8"/>
      <c r="H13" s="8"/>
      <c r="I13" s="8"/>
      <c r="J13" s="8"/>
      <c r="K13" s="8"/>
      <c r="L13" s="8"/>
      <c r="M13" s="8"/>
      <c r="N13" s="8"/>
      <c r="O13" s="8"/>
      <c r="P13" s="8"/>
    </row>
    <row r="14" spans="1:53" ht="15.95" customHeight="1" thickBot="1">
      <c r="B14" s="8" t="s">
        <v>181</v>
      </c>
      <c r="C14" s="19"/>
      <c r="D14" s="24"/>
      <c r="E14" s="8"/>
      <c r="F14" s="8"/>
      <c r="G14" s="8"/>
      <c r="H14" s="8"/>
      <c r="I14" s="8"/>
      <c r="J14" s="8"/>
      <c r="K14" s="8"/>
      <c r="L14" s="8"/>
      <c r="M14" s="8"/>
      <c r="N14" s="8"/>
      <c r="O14" s="8"/>
      <c r="P14" s="8"/>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8" t="s">
        <v>309</v>
      </c>
      <c r="AQ14" s="8"/>
      <c r="AR14" s="24"/>
      <c r="AS14" s="24"/>
      <c r="AT14" s="24"/>
      <c r="AU14" s="24"/>
      <c r="AV14" s="24"/>
      <c r="AW14" s="24"/>
      <c r="AX14" s="24"/>
      <c r="AY14" s="24"/>
    </row>
    <row r="15" spans="1:53" ht="15.95" customHeight="1" thickBot="1">
      <c r="B15" s="599" t="s">
        <v>7</v>
      </c>
      <c r="C15" s="600"/>
      <c r="D15" s="600"/>
      <c r="E15" s="600"/>
      <c r="F15" s="600"/>
      <c r="G15" s="600"/>
      <c r="H15" s="600"/>
      <c r="I15" s="600"/>
      <c r="J15" s="600"/>
      <c r="K15" s="600"/>
      <c r="L15" s="600"/>
      <c r="M15" s="600"/>
      <c r="N15" s="600"/>
      <c r="O15" s="600"/>
      <c r="P15" s="600"/>
      <c r="Q15" s="600"/>
      <c r="R15" s="600"/>
      <c r="S15" s="600"/>
      <c r="T15" s="600"/>
      <c r="U15" s="600"/>
      <c r="V15" s="600"/>
      <c r="W15" s="600"/>
      <c r="X15" s="600"/>
      <c r="Y15" s="601"/>
      <c r="Z15" s="602" t="s">
        <v>310</v>
      </c>
      <c r="AA15" s="600"/>
      <c r="AB15" s="600"/>
      <c r="AC15" s="600"/>
      <c r="AD15" s="600"/>
      <c r="AE15" s="600"/>
      <c r="AF15" s="600"/>
      <c r="AG15" s="600"/>
      <c r="AH15" s="600"/>
      <c r="AI15" s="600"/>
      <c r="AJ15" s="600"/>
      <c r="AK15" s="601"/>
      <c r="AL15" s="606" t="s">
        <v>27</v>
      </c>
      <c r="AM15" s="607"/>
      <c r="AN15" s="607"/>
      <c r="AO15" s="607"/>
      <c r="AP15" s="607"/>
      <c r="AQ15" s="607"/>
      <c r="AR15" s="607"/>
      <c r="AS15" s="607"/>
      <c r="AT15" s="607"/>
      <c r="AU15" s="607"/>
      <c r="AV15" s="607"/>
      <c r="AW15" s="607"/>
      <c r="AX15" s="607"/>
      <c r="AY15" s="608"/>
    </row>
    <row r="16" spans="1:53" ht="15.95" customHeight="1" thickTop="1">
      <c r="B16" s="21"/>
      <c r="C16" s="49"/>
      <c r="D16" s="49"/>
      <c r="E16" s="51"/>
      <c r="F16" s="51"/>
      <c r="G16" s="51"/>
      <c r="H16" s="51"/>
      <c r="I16" s="51"/>
      <c r="J16" s="51"/>
      <c r="K16" s="51"/>
      <c r="L16" s="51"/>
      <c r="M16" s="51"/>
      <c r="N16" s="51"/>
      <c r="O16" s="51"/>
      <c r="P16" s="51"/>
      <c r="Q16" s="52"/>
      <c r="R16" s="52"/>
      <c r="S16" s="52"/>
      <c r="T16" s="52"/>
      <c r="U16" s="52"/>
      <c r="V16" s="52"/>
      <c r="W16" s="52"/>
      <c r="X16" s="52"/>
      <c r="Y16" s="52"/>
      <c r="Z16" s="593"/>
      <c r="AA16" s="594"/>
      <c r="AB16" s="594"/>
      <c r="AC16" s="594"/>
      <c r="AD16" s="594"/>
      <c r="AE16" s="594"/>
      <c r="AF16" s="594"/>
      <c r="AG16" s="594"/>
      <c r="AH16" s="594"/>
      <c r="AI16" s="594"/>
      <c r="AJ16" s="594"/>
      <c r="AK16" s="595"/>
      <c r="AL16" s="53"/>
      <c r="AM16" s="52"/>
      <c r="AN16" s="52"/>
      <c r="AO16" s="52"/>
      <c r="AP16" s="52"/>
      <c r="AQ16" s="52"/>
      <c r="AR16" s="52"/>
      <c r="AS16" s="52"/>
      <c r="AT16" s="52"/>
      <c r="AU16" s="52"/>
      <c r="AV16" s="52"/>
      <c r="AW16" s="52"/>
      <c r="AX16" s="52"/>
      <c r="AY16" s="54"/>
    </row>
    <row r="17" spans="2:51" ht="15.95" customHeight="1">
      <c r="B17" s="20"/>
      <c r="C17" s="297"/>
      <c r="D17" s="297"/>
      <c r="E17" s="55"/>
      <c r="F17" s="55"/>
      <c r="G17" s="55"/>
      <c r="H17" s="55"/>
      <c r="I17" s="55"/>
      <c r="J17" s="55"/>
      <c r="K17" s="55"/>
      <c r="L17" s="55"/>
      <c r="M17" s="55"/>
      <c r="N17" s="55"/>
      <c r="O17" s="55"/>
      <c r="P17" s="55"/>
      <c r="Q17" s="56"/>
      <c r="R17" s="56"/>
      <c r="S17" s="56"/>
      <c r="T17" s="56"/>
      <c r="U17" s="56"/>
      <c r="V17" s="56"/>
      <c r="W17" s="56"/>
      <c r="X17" s="56"/>
      <c r="Y17" s="56"/>
      <c r="Z17" s="596"/>
      <c r="AA17" s="597"/>
      <c r="AB17" s="597"/>
      <c r="AC17" s="597"/>
      <c r="AD17" s="597"/>
      <c r="AE17" s="597"/>
      <c r="AF17" s="597"/>
      <c r="AG17" s="597"/>
      <c r="AH17" s="597"/>
      <c r="AI17" s="597"/>
      <c r="AJ17" s="597"/>
      <c r="AK17" s="598"/>
      <c r="AL17" s="57"/>
      <c r="AM17" s="56"/>
      <c r="AN17" s="56"/>
      <c r="AO17" s="56"/>
      <c r="AP17" s="56"/>
      <c r="AQ17" s="56"/>
      <c r="AR17" s="56"/>
      <c r="AS17" s="56"/>
      <c r="AT17" s="56"/>
      <c r="AU17" s="56"/>
      <c r="AV17" s="56"/>
      <c r="AW17" s="56"/>
      <c r="AX17" s="56"/>
      <c r="AY17" s="58"/>
    </row>
    <row r="18" spans="2:51" ht="15.95" customHeight="1">
      <c r="B18" s="20"/>
      <c r="C18" s="297"/>
      <c r="D18" s="297"/>
      <c r="E18" s="55"/>
      <c r="F18" s="55"/>
      <c r="G18" s="55"/>
      <c r="H18" s="55"/>
      <c r="I18" s="55"/>
      <c r="J18" s="55"/>
      <c r="K18" s="55"/>
      <c r="L18" s="55"/>
      <c r="M18" s="55"/>
      <c r="N18" s="55"/>
      <c r="O18" s="55"/>
      <c r="P18" s="55"/>
      <c r="Q18" s="56"/>
      <c r="R18" s="56"/>
      <c r="S18" s="56"/>
      <c r="T18" s="56"/>
      <c r="U18" s="56"/>
      <c r="V18" s="56"/>
      <c r="W18" s="56"/>
      <c r="X18" s="56"/>
      <c r="Y18" s="56"/>
      <c r="Z18" s="596"/>
      <c r="AA18" s="597"/>
      <c r="AB18" s="597"/>
      <c r="AC18" s="597"/>
      <c r="AD18" s="597"/>
      <c r="AE18" s="597"/>
      <c r="AF18" s="597"/>
      <c r="AG18" s="597"/>
      <c r="AH18" s="597"/>
      <c r="AI18" s="597"/>
      <c r="AJ18" s="597"/>
      <c r="AK18" s="598"/>
      <c r="AL18" s="57"/>
      <c r="AM18" s="56"/>
      <c r="AN18" s="56"/>
      <c r="AO18" s="56"/>
      <c r="AP18" s="56"/>
      <c r="AQ18" s="56"/>
      <c r="AR18" s="56"/>
      <c r="AS18" s="56"/>
      <c r="AT18" s="56"/>
      <c r="AU18" s="56"/>
      <c r="AV18" s="56"/>
      <c r="AW18" s="56"/>
      <c r="AX18" s="56"/>
      <c r="AY18" s="58"/>
    </row>
    <row r="19" spans="2:51" ht="15.95" customHeight="1">
      <c r="B19" s="20"/>
      <c r="C19" s="297"/>
      <c r="D19" s="297"/>
      <c r="E19" s="55"/>
      <c r="F19" s="55"/>
      <c r="G19" s="55"/>
      <c r="H19" s="55"/>
      <c r="I19" s="55"/>
      <c r="J19" s="55"/>
      <c r="K19" s="55"/>
      <c r="L19" s="55"/>
      <c r="M19" s="55"/>
      <c r="N19" s="55"/>
      <c r="O19" s="55"/>
      <c r="P19" s="55"/>
      <c r="Q19" s="56"/>
      <c r="R19" s="56"/>
      <c r="S19" s="56"/>
      <c r="T19" s="56"/>
      <c r="U19" s="56"/>
      <c r="V19" s="56"/>
      <c r="W19" s="56"/>
      <c r="X19" s="56"/>
      <c r="Y19" s="56"/>
      <c r="Z19" s="596"/>
      <c r="AA19" s="597"/>
      <c r="AB19" s="597"/>
      <c r="AC19" s="597"/>
      <c r="AD19" s="597"/>
      <c r="AE19" s="597"/>
      <c r="AF19" s="597"/>
      <c r="AG19" s="597"/>
      <c r="AH19" s="597"/>
      <c r="AI19" s="597"/>
      <c r="AJ19" s="597"/>
      <c r="AK19" s="598"/>
      <c r="AL19" s="57"/>
      <c r="AM19" s="56"/>
      <c r="AN19" s="56"/>
      <c r="AO19" s="56"/>
      <c r="AP19" s="56"/>
      <c r="AQ19" s="56"/>
      <c r="AR19" s="56"/>
      <c r="AS19" s="56"/>
      <c r="AT19" s="56"/>
      <c r="AU19" s="56"/>
      <c r="AV19" s="56"/>
      <c r="AW19" s="56"/>
      <c r="AX19" s="56"/>
      <c r="AY19" s="58"/>
    </row>
    <row r="20" spans="2:51" ht="15.95" customHeight="1">
      <c r="B20" s="20"/>
      <c r="C20" s="297"/>
      <c r="D20" s="297"/>
      <c r="E20" s="55"/>
      <c r="F20" s="55"/>
      <c r="G20" s="55"/>
      <c r="H20" s="55"/>
      <c r="I20" s="55"/>
      <c r="J20" s="55"/>
      <c r="K20" s="55"/>
      <c r="L20" s="55"/>
      <c r="M20" s="55"/>
      <c r="N20" s="55"/>
      <c r="O20" s="55"/>
      <c r="P20" s="55"/>
      <c r="Q20" s="56"/>
      <c r="R20" s="56"/>
      <c r="S20" s="56"/>
      <c r="T20" s="56"/>
      <c r="U20" s="56"/>
      <c r="V20" s="56"/>
      <c r="W20" s="56"/>
      <c r="X20" s="56"/>
      <c r="Y20" s="56"/>
      <c r="Z20" s="596"/>
      <c r="AA20" s="597"/>
      <c r="AB20" s="597"/>
      <c r="AC20" s="597"/>
      <c r="AD20" s="597"/>
      <c r="AE20" s="597"/>
      <c r="AF20" s="597"/>
      <c r="AG20" s="597"/>
      <c r="AH20" s="597"/>
      <c r="AI20" s="597"/>
      <c r="AJ20" s="597"/>
      <c r="AK20" s="598"/>
      <c r="AL20" s="57"/>
      <c r="AM20" s="56"/>
      <c r="AN20" s="56"/>
      <c r="AO20" s="56"/>
      <c r="AP20" s="56"/>
      <c r="AQ20" s="56"/>
      <c r="AR20" s="56"/>
      <c r="AS20" s="56"/>
      <c r="AT20" s="56"/>
      <c r="AU20" s="56"/>
      <c r="AV20" s="56"/>
      <c r="AW20" s="56"/>
      <c r="AX20" s="56"/>
      <c r="AY20" s="58"/>
    </row>
    <row r="21" spans="2:51" ht="15.95" customHeight="1">
      <c r="B21" s="20"/>
      <c r="C21" s="297"/>
      <c r="D21" s="297"/>
      <c r="E21" s="55"/>
      <c r="F21" s="55"/>
      <c r="G21" s="55"/>
      <c r="H21" s="55"/>
      <c r="I21" s="55"/>
      <c r="J21" s="55"/>
      <c r="K21" s="55"/>
      <c r="L21" s="55"/>
      <c r="M21" s="55"/>
      <c r="N21" s="55"/>
      <c r="O21" s="55"/>
      <c r="P21" s="55"/>
      <c r="Q21" s="56"/>
      <c r="R21" s="56"/>
      <c r="S21" s="56"/>
      <c r="T21" s="56"/>
      <c r="U21" s="56"/>
      <c r="V21" s="56"/>
      <c r="W21" s="56"/>
      <c r="X21" s="56"/>
      <c r="Y21" s="56"/>
      <c r="Z21" s="596"/>
      <c r="AA21" s="597"/>
      <c r="AB21" s="597"/>
      <c r="AC21" s="597"/>
      <c r="AD21" s="597"/>
      <c r="AE21" s="597"/>
      <c r="AF21" s="597"/>
      <c r="AG21" s="597"/>
      <c r="AH21" s="597"/>
      <c r="AI21" s="597"/>
      <c r="AJ21" s="597"/>
      <c r="AK21" s="598"/>
      <c r="AL21" s="57"/>
      <c r="AM21" s="56"/>
      <c r="AN21" s="56"/>
      <c r="AO21" s="56"/>
      <c r="AP21" s="56"/>
      <c r="AQ21" s="56"/>
      <c r="AR21" s="56"/>
      <c r="AS21" s="56"/>
      <c r="AT21" s="56"/>
      <c r="AU21" s="56"/>
      <c r="AV21" s="56"/>
      <c r="AW21" s="56"/>
      <c r="AX21" s="56"/>
      <c r="AY21" s="58"/>
    </row>
    <row r="22" spans="2:51" ht="15.95" customHeight="1">
      <c r="B22" s="20"/>
      <c r="C22" s="297"/>
      <c r="D22" s="297"/>
      <c r="E22" s="55"/>
      <c r="F22" s="55"/>
      <c r="G22" s="55"/>
      <c r="H22" s="55"/>
      <c r="I22" s="55"/>
      <c r="J22" s="55"/>
      <c r="K22" s="55"/>
      <c r="L22" s="55"/>
      <c r="M22" s="55"/>
      <c r="N22" s="55"/>
      <c r="O22" s="55"/>
      <c r="P22" s="55"/>
      <c r="Q22" s="56"/>
      <c r="R22" s="56"/>
      <c r="S22" s="56"/>
      <c r="T22" s="56"/>
      <c r="U22" s="56"/>
      <c r="V22" s="56"/>
      <c r="W22" s="56"/>
      <c r="X22" s="56"/>
      <c r="Y22" s="56"/>
      <c r="Z22" s="596"/>
      <c r="AA22" s="597"/>
      <c r="AB22" s="597"/>
      <c r="AC22" s="597"/>
      <c r="AD22" s="597"/>
      <c r="AE22" s="597"/>
      <c r="AF22" s="597"/>
      <c r="AG22" s="597"/>
      <c r="AH22" s="597"/>
      <c r="AI22" s="597"/>
      <c r="AJ22" s="597"/>
      <c r="AK22" s="598"/>
      <c r="AL22" s="57"/>
      <c r="AM22" s="56"/>
      <c r="AN22" s="56"/>
      <c r="AO22" s="56"/>
      <c r="AP22" s="56"/>
      <c r="AQ22" s="56"/>
      <c r="AR22" s="56"/>
      <c r="AS22" s="56"/>
      <c r="AT22" s="56"/>
      <c r="AU22" s="56"/>
      <c r="AV22" s="56"/>
      <c r="AW22" s="56"/>
      <c r="AX22" s="56"/>
      <c r="AY22" s="58"/>
    </row>
    <row r="23" spans="2:51" ht="15.95" customHeight="1" thickBot="1">
      <c r="B23" s="22"/>
      <c r="C23" s="37"/>
      <c r="D23" s="37"/>
      <c r="E23" s="59"/>
      <c r="F23" s="59"/>
      <c r="G23" s="59"/>
      <c r="H23" s="59"/>
      <c r="I23" s="59"/>
      <c r="J23" s="59"/>
      <c r="K23" s="59"/>
      <c r="L23" s="59"/>
      <c r="M23" s="59"/>
      <c r="N23" s="59"/>
      <c r="O23" s="59"/>
      <c r="P23" s="59"/>
      <c r="Q23" s="60"/>
      <c r="R23" s="60"/>
      <c r="S23" s="60"/>
      <c r="T23" s="60"/>
      <c r="U23" s="60"/>
      <c r="V23" s="60"/>
      <c r="W23" s="60"/>
      <c r="X23" s="60"/>
      <c r="Y23" s="60"/>
      <c r="Z23" s="609"/>
      <c r="AA23" s="610"/>
      <c r="AB23" s="610"/>
      <c r="AC23" s="610"/>
      <c r="AD23" s="610"/>
      <c r="AE23" s="610"/>
      <c r="AF23" s="610"/>
      <c r="AG23" s="610"/>
      <c r="AH23" s="610"/>
      <c r="AI23" s="610"/>
      <c r="AJ23" s="610"/>
      <c r="AK23" s="611"/>
      <c r="AL23" s="61"/>
      <c r="AM23" s="60"/>
      <c r="AN23" s="60"/>
      <c r="AO23" s="60"/>
      <c r="AP23" s="60"/>
      <c r="AQ23" s="60"/>
      <c r="AR23" s="60"/>
      <c r="AS23" s="60"/>
      <c r="AT23" s="60"/>
      <c r="AU23" s="60"/>
      <c r="AV23" s="60"/>
      <c r="AW23" s="60"/>
      <c r="AX23" s="60"/>
      <c r="AY23" s="62"/>
    </row>
    <row r="24" spans="2:51" ht="15.95" customHeight="1" thickTop="1" thickBot="1">
      <c r="B24" s="14" t="s">
        <v>8</v>
      </c>
      <c r="C24" s="23"/>
      <c r="D24" s="23"/>
      <c r="E24" s="63"/>
      <c r="F24" s="63"/>
      <c r="G24" s="63"/>
      <c r="H24" s="63"/>
      <c r="I24" s="63"/>
      <c r="J24" s="63"/>
      <c r="K24" s="63"/>
      <c r="L24" s="63"/>
      <c r="M24" s="63"/>
      <c r="N24" s="63"/>
      <c r="O24" s="63"/>
      <c r="P24" s="63"/>
      <c r="Q24" s="64"/>
      <c r="R24" s="64"/>
      <c r="S24" s="64"/>
      <c r="T24" s="64"/>
      <c r="U24" s="64"/>
      <c r="V24" s="64"/>
      <c r="W24" s="64"/>
      <c r="X24" s="64"/>
      <c r="Y24" s="64"/>
      <c r="Z24" s="603">
        <f>SUM(Z16:AK23)</f>
        <v>0</v>
      </c>
      <c r="AA24" s="604"/>
      <c r="AB24" s="604"/>
      <c r="AC24" s="604"/>
      <c r="AD24" s="604"/>
      <c r="AE24" s="604"/>
      <c r="AF24" s="604"/>
      <c r="AG24" s="604"/>
      <c r="AH24" s="604"/>
      <c r="AI24" s="604"/>
      <c r="AJ24" s="604"/>
      <c r="AK24" s="605"/>
      <c r="AL24" s="65"/>
      <c r="AM24" s="64"/>
      <c r="AN24" s="64"/>
      <c r="AO24" s="64"/>
      <c r="AP24" s="64"/>
      <c r="AQ24" s="64"/>
      <c r="AR24" s="64"/>
      <c r="AS24" s="64"/>
      <c r="AT24" s="64"/>
      <c r="AU24" s="64"/>
      <c r="AV24" s="64"/>
      <c r="AW24" s="64"/>
      <c r="AX24" s="64"/>
      <c r="AY24" s="66"/>
    </row>
    <row r="25" spans="2:51" ht="15.95" customHeight="1">
      <c r="B25" s="8" t="s">
        <v>11</v>
      </c>
      <c r="C25" s="8"/>
      <c r="D25" s="8"/>
      <c r="E25" s="8"/>
      <c r="F25" s="8"/>
      <c r="G25" s="8"/>
      <c r="H25" s="8"/>
      <c r="I25" s="8"/>
      <c r="J25" s="8"/>
      <c r="K25" s="8"/>
      <c r="L25" s="8"/>
      <c r="M25" s="8"/>
      <c r="N25" s="8"/>
      <c r="O25" s="8"/>
      <c r="P25" s="8"/>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row>
    <row r="26" spans="2:51" ht="15.95" customHeight="1">
      <c r="B26" s="8" t="s">
        <v>12</v>
      </c>
      <c r="C26" s="8"/>
      <c r="D26" s="8"/>
      <c r="E26" s="8"/>
      <c r="F26" s="8"/>
      <c r="G26" s="8"/>
      <c r="H26" s="8"/>
      <c r="I26" s="8"/>
      <c r="J26" s="8"/>
      <c r="K26" s="8"/>
      <c r="L26" s="8"/>
      <c r="M26" s="8"/>
      <c r="N26" s="8"/>
      <c r="O26" s="8"/>
      <c r="P26" s="8"/>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row>
    <row r="27" spans="2:51" ht="18" customHeight="1">
      <c r="B27" s="8" t="s">
        <v>13</v>
      </c>
      <c r="C27" s="8"/>
      <c r="D27" s="8"/>
      <c r="E27" s="8"/>
      <c r="F27" s="8"/>
      <c r="G27" s="8"/>
      <c r="H27" s="8"/>
      <c r="I27" s="8"/>
      <c r="J27" s="8"/>
      <c r="K27" s="8"/>
      <c r="L27" s="8"/>
      <c r="M27" s="8"/>
      <c r="N27" s="8"/>
      <c r="O27" s="8"/>
      <c r="P27" s="8"/>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row>
    <row r="28" spans="2:51" ht="18" customHeight="1">
      <c r="B28" s="6"/>
      <c r="C28" s="19"/>
      <c r="D28" s="19"/>
      <c r="E28" s="19"/>
      <c r="F28" s="19"/>
      <c r="G28" s="19"/>
      <c r="H28" s="19"/>
      <c r="I28" s="19"/>
      <c r="J28" s="19"/>
      <c r="K28" s="19"/>
      <c r="L28" s="19"/>
      <c r="M28" s="19"/>
      <c r="N28" s="19"/>
      <c r="O28" s="19"/>
      <c r="P28" s="19"/>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row>
    <row r="29" spans="2:51" ht="18" customHeight="1">
      <c r="B29" s="8" t="s">
        <v>182</v>
      </c>
      <c r="C29" s="8"/>
      <c r="D29" s="8"/>
      <c r="E29" s="8"/>
      <c r="F29" s="8"/>
      <c r="G29" s="8"/>
      <c r="H29" s="8"/>
      <c r="I29" s="8"/>
      <c r="J29" s="8"/>
      <c r="K29" s="8"/>
      <c r="L29" s="8"/>
      <c r="M29" s="8"/>
      <c r="N29" s="8"/>
      <c r="O29" s="8"/>
      <c r="P29" s="8"/>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Q29" s="8"/>
      <c r="AR29" s="24"/>
      <c r="AS29" s="24"/>
      <c r="AT29" s="24"/>
      <c r="AU29" s="24"/>
      <c r="AV29" s="24"/>
      <c r="AW29" s="24"/>
      <c r="AX29" s="24"/>
      <c r="AY29" s="24"/>
    </row>
    <row r="30" spans="2:51" ht="18" customHeight="1">
      <c r="B30" s="196" t="s">
        <v>192</v>
      </c>
      <c r="C30" s="8"/>
      <c r="D30" s="8"/>
      <c r="E30" s="8"/>
      <c r="F30" s="8"/>
      <c r="G30" s="8"/>
      <c r="H30" s="8"/>
      <c r="I30" s="8"/>
      <c r="J30" s="8"/>
      <c r="K30" s="8"/>
      <c r="L30" s="8"/>
      <c r="M30" s="8"/>
      <c r="N30" s="8"/>
      <c r="O30" s="8"/>
      <c r="P30" s="8"/>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8"/>
      <c r="AQ30" s="8"/>
      <c r="AR30" s="24"/>
      <c r="AS30" s="24"/>
      <c r="AT30" s="24"/>
      <c r="AU30" s="24"/>
      <c r="AV30" s="24"/>
      <c r="AW30" s="24"/>
      <c r="AX30" s="24"/>
      <c r="AY30" s="24"/>
    </row>
    <row r="31" spans="2:51" ht="18" customHeight="1">
      <c r="B31" s="195" t="s">
        <v>189</v>
      </c>
      <c r="C31" s="8"/>
      <c r="D31" s="8"/>
      <c r="E31" s="8"/>
      <c r="F31" s="8"/>
      <c r="G31" s="8"/>
      <c r="H31" s="8"/>
      <c r="I31" s="8"/>
      <c r="J31" s="8"/>
      <c r="K31" s="8"/>
      <c r="L31" s="8"/>
      <c r="M31" s="8"/>
      <c r="N31" s="8"/>
      <c r="O31" s="8"/>
      <c r="P31" s="8"/>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8"/>
      <c r="AQ31" s="8"/>
      <c r="AR31" s="24"/>
      <c r="AS31" s="24"/>
      <c r="AT31" s="24"/>
      <c r="AU31" s="24"/>
      <c r="AV31" s="24"/>
      <c r="AW31" s="24"/>
      <c r="AX31" s="24"/>
      <c r="AY31" s="24"/>
    </row>
    <row r="32" spans="2:51" ht="18" customHeight="1">
      <c r="B32" s="8" t="s">
        <v>186</v>
      </c>
      <c r="C32" s="8"/>
      <c r="D32" s="8"/>
      <c r="E32" s="8"/>
      <c r="F32" s="8"/>
      <c r="G32" s="8"/>
      <c r="H32" s="8"/>
      <c r="I32" s="8"/>
      <c r="J32" s="8"/>
      <c r="K32" s="8"/>
      <c r="L32" s="8"/>
      <c r="M32" s="8"/>
      <c r="N32" s="8"/>
      <c r="O32" s="8"/>
      <c r="P32" s="8"/>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8"/>
      <c r="AQ32" s="8"/>
      <c r="AR32" s="24"/>
      <c r="AS32" s="24"/>
      <c r="AT32" s="24"/>
      <c r="AU32" s="24"/>
      <c r="AV32" s="24"/>
      <c r="AW32" s="24"/>
      <c r="AX32" s="24"/>
      <c r="AY32" s="24"/>
    </row>
    <row r="33" spans="2:51" ht="15.95" customHeight="1" thickBot="1">
      <c r="B33" s="13"/>
      <c r="E33" s="8"/>
      <c r="F33" s="8"/>
      <c r="G33" s="8"/>
      <c r="H33" s="8"/>
      <c r="I33" s="8"/>
      <c r="J33" s="8"/>
      <c r="K33" s="8"/>
      <c r="L33" s="8"/>
      <c r="M33" s="8"/>
      <c r="N33" s="8"/>
      <c r="O33" s="8"/>
      <c r="P33" s="8"/>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8" t="s">
        <v>191</v>
      </c>
      <c r="AQ33" s="8"/>
      <c r="AR33" s="24"/>
      <c r="AS33" s="24"/>
      <c r="AT33" s="24"/>
      <c r="AU33" s="24"/>
      <c r="AV33" s="24"/>
      <c r="AW33" s="24"/>
      <c r="AX33" s="24"/>
      <c r="AY33" s="24"/>
    </row>
    <row r="34" spans="2:51" ht="15.95" customHeight="1">
      <c r="B34" s="331"/>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3"/>
      <c r="AM34" s="333"/>
      <c r="AN34" s="333"/>
      <c r="AO34" s="333"/>
      <c r="AP34" s="333"/>
      <c r="AQ34" s="333"/>
      <c r="AR34" s="333"/>
      <c r="AS34" s="333"/>
      <c r="AT34" s="333"/>
      <c r="AU34" s="333"/>
      <c r="AV34" s="333"/>
      <c r="AW34" s="333"/>
      <c r="AX34" s="333"/>
      <c r="AY34" s="334"/>
    </row>
    <row r="35" spans="2:51" ht="15.95" customHeight="1">
      <c r="B35" s="47"/>
      <c r="C35" s="312"/>
      <c r="D35" s="312"/>
      <c r="E35" s="34"/>
      <c r="F35" s="34"/>
      <c r="G35" s="34"/>
      <c r="H35" s="34"/>
      <c r="I35" s="34"/>
      <c r="J35" s="34"/>
      <c r="K35" s="34"/>
      <c r="L35" s="34"/>
      <c r="M35" s="34"/>
      <c r="N35" s="34"/>
      <c r="O35" s="34"/>
      <c r="P35" s="34"/>
      <c r="Q35" s="43"/>
      <c r="R35" s="43"/>
      <c r="S35" s="43"/>
      <c r="T35" s="43"/>
      <c r="U35" s="43"/>
      <c r="V35" s="43"/>
      <c r="W35" s="43"/>
      <c r="X35" s="43"/>
      <c r="Y35" s="43"/>
      <c r="Z35" s="335"/>
      <c r="AA35" s="335"/>
      <c r="AB35" s="335"/>
      <c r="AC35" s="335"/>
      <c r="AD35" s="335"/>
      <c r="AE35" s="335"/>
      <c r="AF35" s="335"/>
      <c r="AG35" s="335"/>
      <c r="AH35" s="335"/>
      <c r="AI35" s="335"/>
      <c r="AJ35" s="335"/>
      <c r="AK35" s="335"/>
      <c r="AL35" s="43"/>
      <c r="AM35" s="43"/>
      <c r="AN35" s="43"/>
      <c r="AO35" s="43"/>
      <c r="AP35" s="43"/>
      <c r="AQ35" s="43"/>
      <c r="AR35" s="43"/>
      <c r="AS35" s="43"/>
      <c r="AT35" s="43"/>
      <c r="AU35" s="43"/>
      <c r="AV35" s="43"/>
      <c r="AW35" s="43"/>
      <c r="AX35" s="43"/>
      <c r="AY35" s="325"/>
    </row>
    <row r="36" spans="2:51" ht="15.95" customHeight="1">
      <c r="B36" s="47"/>
      <c r="C36" s="312"/>
      <c r="D36" s="312"/>
      <c r="E36" s="34"/>
      <c r="F36" s="34"/>
      <c r="G36" s="34"/>
      <c r="H36" s="34"/>
      <c r="I36" s="34"/>
      <c r="J36" s="34"/>
      <c r="K36" s="34"/>
      <c r="L36" s="34"/>
      <c r="M36" s="34"/>
      <c r="N36" s="34"/>
      <c r="O36" s="34"/>
      <c r="P36" s="34"/>
      <c r="Q36" s="43"/>
      <c r="R36" s="43"/>
      <c r="S36" s="43"/>
      <c r="T36" s="43"/>
      <c r="U36" s="43"/>
      <c r="V36" s="43"/>
      <c r="W36" s="43"/>
      <c r="X36" s="43"/>
      <c r="Y36" s="43"/>
      <c r="Z36" s="336"/>
      <c r="AA36" s="336"/>
      <c r="AB36" s="336"/>
      <c r="AC36" s="336"/>
      <c r="AD36" s="336"/>
      <c r="AE36" s="336"/>
      <c r="AF36" s="336"/>
      <c r="AG36" s="336"/>
      <c r="AH36" s="336"/>
      <c r="AI36" s="336"/>
      <c r="AJ36" s="336"/>
      <c r="AK36" s="336"/>
      <c r="AL36" s="43"/>
      <c r="AM36" s="43"/>
      <c r="AN36" s="43"/>
      <c r="AO36" s="43"/>
      <c r="AP36" s="43"/>
      <c r="AQ36" s="43"/>
      <c r="AR36" s="43"/>
      <c r="AS36" s="43"/>
      <c r="AT36" s="43"/>
      <c r="AU36" s="43"/>
      <c r="AV36" s="43"/>
      <c r="AW36" s="43"/>
      <c r="AX36" s="43"/>
      <c r="AY36" s="325"/>
    </row>
    <row r="37" spans="2:51" ht="15.95" customHeight="1">
      <c r="B37" s="47"/>
      <c r="C37" s="312"/>
      <c r="D37" s="312"/>
      <c r="E37" s="34"/>
      <c r="F37" s="34"/>
      <c r="G37" s="34"/>
      <c r="H37" s="34"/>
      <c r="I37" s="34"/>
      <c r="J37" s="34"/>
      <c r="K37" s="34"/>
      <c r="L37" s="34"/>
      <c r="M37" s="34"/>
      <c r="N37" s="34"/>
      <c r="O37" s="34"/>
      <c r="P37" s="34"/>
      <c r="Q37" s="43"/>
      <c r="R37" s="43"/>
      <c r="S37" s="43"/>
      <c r="T37" s="43"/>
      <c r="U37" s="43"/>
      <c r="V37" s="43"/>
      <c r="W37" s="43"/>
      <c r="X37" s="43"/>
      <c r="Y37" s="43"/>
      <c r="Z37" s="336"/>
      <c r="AA37" s="336"/>
      <c r="AB37" s="336"/>
      <c r="AC37" s="336"/>
      <c r="AD37" s="336"/>
      <c r="AE37" s="336"/>
      <c r="AF37" s="336"/>
      <c r="AG37" s="336"/>
      <c r="AH37" s="336"/>
      <c r="AI37" s="336"/>
      <c r="AJ37" s="336"/>
      <c r="AK37" s="336"/>
      <c r="AL37" s="43"/>
      <c r="AM37" s="43"/>
      <c r="AN37" s="43"/>
      <c r="AO37" s="43"/>
      <c r="AP37" s="43"/>
      <c r="AQ37" s="43"/>
      <c r="AR37" s="43"/>
      <c r="AS37" s="43"/>
      <c r="AT37" s="43"/>
      <c r="AU37" s="43"/>
      <c r="AV37" s="43"/>
      <c r="AW37" s="43"/>
      <c r="AX37" s="43"/>
      <c r="AY37" s="325"/>
    </row>
    <row r="38" spans="2:51" ht="15.95" customHeight="1">
      <c r="B38" s="47"/>
      <c r="C38" s="312"/>
      <c r="D38" s="312"/>
      <c r="E38" s="34"/>
      <c r="F38" s="34"/>
      <c r="G38" s="34"/>
      <c r="H38" s="34"/>
      <c r="I38" s="34"/>
      <c r="J38" s="34"/>
      <c r="K38" s="34"/>
      <c r="L38" s="34"/>
      <c r="M38" s="34"/>
      <c r="N38" s="34"/>
      <c r="O38" s="34"/>
      <c r="P38" s="34"/>
      <c r="Q38" s="43"/>
      <c r="R38" s="43"/>
      <c r="S38" s="43"/>
      <c r="T38" s="43"/>
      <c r="U38" s="43"/>
      <c r="V38" s="43"/>
      <c r="W38" s="43"/>
      <c r="X38" s="43"/>
      <c r="Y38" s="43"/>
      <c r="Z38" s="336"/>
      <c r="AA38" s="336"/>
      <c r="AB38" s="336"/>
      <c r="AC38" s="336"/>
      <c r="AD38" s="336"/>
      <c r="AE38" s="336"/>
      <c r="AF38" s="336"/>
      <c r="AG38" s="336"/>
      <c r="AH38" s="336"/>
      <c r="AI38" s="336"/>
      <c r="AJ38" s="336"/>
      <c r="AK38" s="336"/>
      <c r="AL38" s="43"/>
      <c r="AM38" s="43"/>
      <c r="AN38" s="43"/>
      <c r="AO38" s="43"/>
      <c r="AP38" s="43"/>
      <c r="AQ38" s="43"/>
      <c r="AR38" s="43"/>
      <c r="AS38" s="43"/>
      <c r="AT38" s="43"/>
      <c r="AU38" s="43"/>
      <c r="AV38" s="43"/>
      <c r="AW38" s="43"/>
      <c r="AX38" s="43"/>
      <c r="AY38" s="325"/>
    </row>
    <row r="39" spans="2:51" ht="15.95" customHeight="1">
      <c r="B39" s="47"/>
      <c r="C39" s="312"/>
      <c r="D39" s="312"/>
      <c r="E39" s="34"/>
      <c r="F39" s="34"/>
      <c r="G39" s="34"/>
      <c r="H39" s="34"/>
      <c r="I39" s="34"/>
      <c r="J39" s="34"/>
      <c r="K39" s="34"/>
      <c r="L39" s="34"/>
      <c r="M39" s="34"/>
      <c r="N39" s="34"/>
      <c r="O39" s="34"/>
      <c r="P39" s="34"/>
      <c r="Q39" s="43"/>
      <c r="R39" s="43"/>
      <c r="S39" s="43"/>
      <c r="T39" s="43"/>
      <c r="U39" s="43"/>
      <c r="V39" s="43"/>
      <c r="W39" s="43"/>
      <c r="X39" s="43"/>
      <c r="Y39" s="43"/>
      <c r="Z39" s="336"/>
      <c r="AA39" s="336"/>
      <c r="AB39" s="336"/>
      <c r="AC39" s="336"/>
      <c r="AD39" s="336"/>
      <c r="AE39" s="336"/>
      <c r="AF39" s="336"/>
      <c r="AG39" s="336"/>
      <c r="AH39" s="336"/>
      <c r="AI39" s="336"/>
      <c r="AJ39" s="336"/>
      <c r="AK39" s="336"/>
      <c r="AL39" s="43"/>
      <c r="AM39" s="43"/>
      <c r="AN39" s="43"/>
      <c r="AO39" s="43"/>
      <c r="AP39" s="43"/>
      <c r="AQ39" s="43"/>
      <c r="AR39" s="43"/>
      <c r="AS39" s="43"/>
      <c r="AT39" s="43"/>
      <c r="AU39" s="43"/>
      <c r="AV39" s="43"/>
      <c r="AW39" s="43"/>
      <c r="AX39" s="43"/>
      <c r="AY39" s="325"/>
    </row>
    <row r="40" spans="2:51" ht="15.95" customHeight="1">
      <c r="B40" s="47"/>
      <c r="C40" s="312"/>
      <c r="D40" s="312"/>
      <c r="E40" s="34"/>
      <c r="F40" s="34"/>
      <c r="G40" s="34"/>
      <c r="H40" s="34"/>
      <c r="I40" s="34"/>
      <c r="J40" s="34"/>
      <c r="K40" s="34"/>
      <c r="L40" s="34"/>
      <c r="M40" s="34"/>
      <c r="N40" s="34"/>
      <c r="O40" s="34"/>
      <c r="P40" s="34"/>
      <c r="Q40" s="43"/>
      <c r="R40" s="43"/>
      <c r="S40" s="43"/>
      <c r="T40" s="43"/>
      <c r="U40" s="43"/>
      <c r="V40" s="43"/>
      <c r="W40" s="43"/>
      <c r="X40" s="43"/>
      <c r="Y40" s="43"/>
      <c r="Z40" s="336"/>
      <c r="AA40" s="336"/>
      <c r="AB40" s="336"/>
      <c r="AC40" s="336"/>
      <c r="AD40" s="336"/>
      <c r="AE40" s="336"/>
      <c r="AF40" s="336"/>
      <c r="AG40" s="336"/>
      <c r="AH40" s="336"/>
      <c r="AI40" s="336"/>
      <c r="AJ40" s="336"/>
      <c r="AK40" s="336"/>
      <c r="AL40" s="43"/>
      <c r="AM40" s="43"/>
      <c r="AN40" s="43"/>
      <c r="AO40" s="43"/>
      <c r="AP40" s="43"/>
      <c r="AQ40" s="43"/>
      <c r="AR40" s="43"/>
      <c r="AS40" s="43"/>
      <c r="AT40" s="43"/>
      <c r="AU40" s="43"/>
      <c r="AV40" s="43"/>
      <c r="AW40" s="43"/>
      <c r="AX40" s="43"/>
      <c r="AY40" s="325"/>
    </row>
    <row r="41" spans="2:51" ht="15.95" customHeight="1">
      <c r="B41" s="47"/>
      <c r="C41" s="312"/>
      <c r="D41" s="312"/>
      <c r="E41" s="34"/>
      <c r="F41" s="34"/>
      <c r="G41" s="34"/>
      <c r="H41" s="34"/>
      <c r="I41" s="34"/>
      <c r="J41" s="34"/>
      <c r="K41" s="34"/>
      <c r="L41" s="34"/>
      <c r="M41" s="34"/>
      <c r="N41" s="34"/>
      <c r="O41" s="34"/>
      <c r="P41" s="34"/>
      <c r="Q41" s="43"/>
      <c r="R41" s="43"/>
      <c r="S41" s="43"/>
      <c r="T41" s="43"/>
      <c r="U41" s="43"/>
      <c r="V41" s="43"/>
      <c r="W41" s="43"/>
      <c r="X41" s="43"/>
      <c r="Y41" s="43"/>
      <c r="Z41" s="336"/>
      <c r="AA41" s="336"/>
      <c r="AB41" s="336"/>
      <c r="AC41" s="336"/>
      <c r="AD41" s="336"/>
      <c r="AE41" s="336"/>
      <c r="AF41" s="336"/>
      <c r="AG41" s="336"/>
      <c r="AH41" s="336"/>
      <c r="AI41" s="336"/>
      <c r="AJ41" s="336"/>
      <c r="AK41" s="336"/>
      <c r="AL41" s="43"/>
      <c r="AM41" s="43"/>
      <c r="AN41" s="43"/>
      <c r="AO41" s="43"/>
      <c r="AP41" s="43"/>
      <c r="AQ41" s="43"/>
      <c r="AR41" s="43"/>
      <c r="AS41" s="43"/>
      <c r="AT41" s="43"/>
      <c r="AU41" s="43"/>
      <c r="AV41" s="43"/>
      <c r="AW41" s="43"/>
      <c r="AX41" s="43"/>
      <c r="AY41" s="325"/>
    </row>
    <row r="42" spans="2:51" ht="15.95" customHeight="1">
      <c r="B42" s="47"/>
      <c r="C42" s="312"/>
      <c r="D42" s="312"/>
      <c r="E42" s="34"/>
      <c r="F42" s="34"/>
      <c r="G42" s="34"/>
      <c r="H42" s="34"/>
      <c r="I42" s="34"/>
      <c r="J42" s="34"/>
      <c r="K42" s="34"/>
      <c r="L42" s="34"/>
      <c r="M42" s="34"/>
      <c r="N42" s="34"/>
      <c r="O42" s="34"/>
      <c r="P42" s="34"/>
      <c r="Q42" s="43"/>
      <c r="R42" s="43"/>
      <c r="S42" s="43"/>
      <c r="T42" s="43"/>
      <c r="U42" s="43"/>
      <c r="V42" s="43"/>
      <c r="W42" s="43"/>
      <c r="X42" s="43"/>
      <c r="Y42" s="43"/>
      <c r="Z42" s="336"/>
      <c r="AA42" s="336"/>
      <c r="AB42" s="336"/>
      <c r="AC42" s="336"/>
      <c r="AD42" s="336"/>
      <c r="AE42" s="336"/>
      <c r="AF42" s="336"/>
      <c r="AG42" s="336"/>
      <c r="AH42" s="336"/>
      <c r="AI42" s="336"/>
      <c r="AJ42" s="336"/>
      <c r="AK42" s="336"/>
      <c r="AL42" s="43"/>
      <c r="AM42" s="43"/>
      <c r="AN42" s="43"/>
      <c r="AO42" s="43"/>
      <c r="AP42" s="43"/>
      <c r="AQ42" s="43"/>
      <c r="AR42" s="43"/>
      <c r="AS42" s="43"/>
      <c r="AT42" s="43"/>
      <c r="AU42" s="43"/>
      <c r="AV42" s="43"/>
      <c r="AW42" s="43"/>
      <c r="AX42" s="43"/>
      <c r="AY42" s="325"/>
    </row>
    <row r="43" spans="2:51" ht="15.95" customHeight="1" thickBot="1">
      <c r="B43" s="326"/>
      <c r="C43" s="327"/>
      <c r="D43" s="327"/>
      <c r="E43" s="328"/>
      <c r="F43" s="328"/>
      <c r="G43" s="328"/>
      <c r="H43" s="328"/>
      <c r="I43" s="328"/>
      <c r="J43" s="328"/>
      <c r="K43" s="328"/>
      <c r="L43" s="328"/>
      <c r="M43" s="328"/>
      <c r="N43" s="328"/>
      <c r="O43" s="328"/>
      <c r="P43" s="328"/>
      <c r="Q43" s="329"/>
      <c r="R43" s="329"/>
      <c r="S43" s="329"/>
      <c r="T43" s="329"/>
      <c r="U43" s="329"/>
      <c r="V43" s="329"/>
      <c r="W43" s="329"/>
      <c r="X43" s="329"/>
      <c r="Y43" s="329"/>
      <c r="Z43" s="337"/>
      <c r="AA43" s="337"/>
      <c r="AB43" s="337"/>
      <c r="AC43" s="337"/>
      <c r="AD43" s="337"/>
      <c r="AE43" s="337"/>
      <c r="AF43" s="337"/>
      <c r="AG43" s="337"/>
      <c r="AH43" s="337"/>
      <c r="AI43" s="337"/>
      <c r="AJ43" s="337"/>
      <c r="AK43" s="337"/>
      <c r="AL43" s="329"/>
      <c r="AM43" s="329"/>
      <c r="AN43" s="329"/>
      <c r="AO43" s="329"/>
      <c r="AP43" s="329"/>
      <c r="AQ43" s="329"/>
      <c r="AR43" s="329"/>
      <c r="AS43" s="329"/>
      <c r="AT43" s="329"/>
      <c r="AU43" s="329"/>
      <c r="AV43" s="329"/>
      <c r="AW43" s="329"/>
      <c r="AX43" s="329"/>
      <c r="AY43" s="330"/>
    </row>
    <row r="44" spans="2:51" ht="15.95" customHeight="1">
      <c r="B44" s="8" t="s">
        <v>11</v>
      </c>
      <c r="C44" s="8"/>
      <c r="D44" s="8"/>
      <c r="E44" s="8"/>
      <c r="F44" s="8"/>
      <c r="G44" s="8"/>
      <c r="H44" s="8"/>
      <c r="I44" s="8"/>
      <c r="J44" s="8"/>
      <c r="K44" s="8"/>
      <c r="L44" s="8"/>
      <c r="M44" s="8"/>
      <c r="N44" s="8"/>
      <c r="O44" s="8"/>
      <c r="P44" s="8"/>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row>
    <row r="45" spans="2:51" ht="15.95" customHeight="1">
      <c r="B45" s="8" t="s">
        <v>12</v>
      </c>
      <c r="C45" s="8"/>
      <c r="D45" s="8"/>
      <c r="E45" s="8"/>
      <c r="F45" s="8"/>
      <c r="G45" s="8"/>
      <c r="H45" s="8"/>
      <c r="I45" s="8"/>
      <c r="J45" s="8"/>
      <c r="K45" s="8"/>
      <c r="L45" s="8"/>
      <c r="M45" s="8"/>
      <c r="N45" s="8"/>
      <c r="O45" s="8"/>
      <c r="P45" s="8"/>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row>
    <row r="46" spans="2:51" ht="18" customHeight="1">
      <c r="B46" s="8" t="s">
        <v>13</v>
      </c>
      <c r="C46" s="8"/>
      <c r="D46" s="8"/>
      <c r="E46" s="8"/>
      <c r="F46" s="8"/>
      <c r="G46" s="8"/>
      <c r="H46" s="8"/>
      <c r="I46" s="8"/>
      <c r="J46" s="8"/>
      <c r="K46" s="8"/>
      <c r="L46" s="8"/>
      <c r="M46" s="8"/>
      <c r="N46" s="8"/>
      <c r="O46" s="8"/>
      <c r="P46" s="8"/>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row>
    <row r="47" spans="2:51" ht="18" customHeight="1">
      <c r="B47" s="19" t="s">
        <v>288</v>
      </c>
      <c r="C47" s="19"/>
      <c r="D47" s="19"/>
      <c r="E47" s="19"/>
      <c r="F47" s="19"/>
      <c r="G47" s="19"/>
      <c r="H47" s="19"/>
      <c r="I47" s="19"/>
      <c r="J47" s="19"/>
      <c r="K47" s="19"/>
      <c r="L47" s="19"/>
      <c r="M47" s="19"/>
      <c r="N47" s="19"/>
      <c r="O47" s="19"/>
      <c r="P47" s="19"/>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row>
    <row r="48" spans="2:51" ht="18" customHeight="1">
      <c r="C48" s="19"/>
      <c r="D48" s="19"/>
      <c r="E48" s="19"/>
      <c r="F48" s="19"/>
      <c r="G48" s="19"/>
      <c r="H48" s="19"/>
      <c r="I48" s="19"/>
      <c r="J48" s="19"/>
      <c r="K48" s="19"/>
      <c r="L48" s="19"/>
      <c r="M48" s="19"/>
      <c r="N48" s="19"/>
      <c r="O48" s="19"/>
      <c r="P48" s="19"/>
    </row>
  </sheetData>
  <mergeCells count="13">
    <mergeCell ref="Z24:AK24"/>
    <mergeCell ref="AL15:AY15"/>
    <mergeCell ref="Z20:AK20"/>
    <mergeCell ref="Z21:AK21"/>
    <mergeCell ref="Z22:AK22"/>
    <mergeCell ref="Z23:AK23"/>
    <mergeCell ref="B4:AY4"/>
    <mergeCell ref="Z16:AK16"/>
    <mergeCell ref="Z17:AK17"/>
    <mergeCell ref="Z18:AK18"/>
    <mergeCell ref="Z19:AK19"/>
    <mergeCell ref="B15:Y15"/>
    <mergeCell ref="Z15:AK15"/>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sheetPr>
  <dimension ref="A1:BA46"/>
  <sheetViews>
    <sheetView view="pageBreakPreview" zoomScaleNormal="100" zoomScaleSheetLayoutView="100" workbookViewId="0"/>
  </sheetViews>
  <sheetFormatPr defaultColWidth="1.625" defaultRowHeight="18" customHeight="1"/>
  <cols>
    <col min="1" max="1" width="2.125" style="9" customWidth="1"/>
    <col min="2" max="16384" width="1.625" style="9"/>
  </cols>
  <sheetData>
    <row r="1" spans="1:53" ht="18" customHeight="1">
      <c r="A1" s="24" t="s">
        <v>339</v>
      </c>
      <c r="B1" s="24"/>
    </row>
    <row r="4" spans="1:53" ht="18" customHeight="1">
      <c r="B4" s="441" t="s">
        <v>245</v>
      </c>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441"/>
      <c r="AO4" s="441"/>
      <c r="AP4" s="441"/>
      <c r="AQ4" s="441"/>
      <c r="AR4" s="441"/>
      <c r="AS4" s="441"/>
      <c r="AT4" s="441"/>
      <c r="AU4" s="441"/>
      <c r="AV4" s="441"/>
      <c r="AW4" s="441"/>
      <c r="AX4" s="441"/>
      <c r="AY4" s="441"/>
      <c r="AZ4" s="11"/>
      <c r="BA4" s="11"/>
    </row>
    <row r="5" spans="1:53" ht="18" customHeight="1">
      <c r="B5" s="12" t="s">
        <v>33</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row>
    <row r="6" spans="1:53" ht="18" customHeight="1">
      <c r="B6" s="8" t="s">
        <v>34</v>
      </c>
      <c r="C6" s="12"/>
      <c r="D6" s="12"/>
      <c r="E6" s="12"/>
      <c r="F6" s="12"/>
      <c r="G6" s="12"/>
      <c r="H6" s="12"/>
      <c r="I6" s="12"/>
      <c r="J6" s="12"/>
      <c r="K6" s="12"/>
      <c r="L6" s="12"/>
      <c r="M6" s="12"/>
      <c r="N6" s="12"/>
      <c r="O6" s="12"/>
      <c r="P6" s="12"/>
      <c r="AP6" s="16"/>
      <c r="AQ6" s="16"/>
      <c r="AR6" s="16"/>
      <c r="AS6" s="16"/>
    </row>
    <row r="7" spans="1:53" ht="18" customHeight="1">
      <c r="B7" s="8" t="s">
        <v>228</v>
      </c>
      <c r="C7" s="10"/>
      <c r="D7" s="10"/>
      <c r="E7" s="10"/>
      <c r="F7" s="10"/>
      <c r="G7" s="10"/>
      <c r="H7" s="10"/>
      <c r="I7" s="10"/>
      <c r="J7" s="10"/>
      <c r="K7" s="10"/>
      <c r="L7" s="10"/>
      <c r="M7" s="10"/>
      <c r="N7" s="10"/>
      <c r="O7" s="10"/>
      <c r="P7" s="10"/>
      <c r="AO7" s="16"/>
      <c r="AP7" s="16"/>
      <c r="AQ7" s="16"/>
      <c r="AR7" s="16"/>
    </row>
    <row r="8" spans="1:53" ht="18" customHeight="1" thickBot="1">
      <c r="B8" s="8"/>
      <c r="C8" s="8"/>
      <c r="D8" s="8"/>
      <c r="E8" s="8"/>
      <c r="F8" s="8"/>
      <c r="G8" s="8"/>
      <c r="H8" s="8"/>
      <c r="I8" s="8"/>
      <c r="J8" s="8"/>
      <c r="K8" s="8"/>
      <c r="L8" s="8"/>
      <c r="M8" s="8"/>
      <c r="N8" s="8"/>
      <c r="O8" s="8"/>
      <c r="P8" s="8"/>
      <c r="AP8" s="16"/>
      <c r="AX8" s="41"/>
    </row>
    <row r="9" spans="1:53" ht="15.95" customHeight="1" thickBot="1">
      <c r="B9" s="599" t="s">
        <v>227</v>
      </c>
      <c r="C9" s="600"/>
      <c r="D9" s="600"/>
      <c r="E9" s="600"/>
      <c r="F9" s="600"/>
      <c r="G9" s="600"/>
      <c r="H9" s="600"/>
      <c r="I9" s="600"/>
      <c r="J9" s="600"/>
      <c r="K9" s="600"/>
      <c r="L9" s="600"/>
      <c r="M9" s="600"/>
      <c r="N9" s="600"/>
      <c r="O9" s="600"/>
      <c r="P9" s="600"/>
      <c r="Q9" s="600"/>
      <c r="R9" s="600"/>
      <c r="S9" s="600"/>
      <c r="T9" s="600"/>
      <c r="U9" s="600"/>
      <c r="V9" s="600"/>
      <c r="W9" s="600"/>
      <c r="X9" s="600"/>
      <c r="Y9" s="600"/>
      <c r="Z9" s="600"/>
      <c r="AA9" s="600"/>
      <c r="AB9" s="600"/>
      <c r="AC9" s="600"/>
      <c r="AD9" s="600"/>
      <c r="AE9" s="600"/>
      <c r="AF9" s="600"/>
      <c r="AG9" s="600"/>
      <c r="AH9" s="600"/>
      <c r="AI9" s="600"/>
      <c r="AJ9" s="600"/>
      <c r="AK9" s="600"/>
      <c r="AL9" s="600"/>
      <c r="AM9" s="600"/>
      <c r="AN9" s="600"/>
      <c r="AO9" s="600"/>
      <c r="AP9" s="600"/>
      <c r="AQ9" s="600"/>
      <c r="AR9" s="600"/>
      <c r="AS9" s="600"/>
      <c r="AT9" s="600"/>
      <c r="AU9" s="600"/>
      <c r="AV9" s="600"/>
      <c r="AW9" s="613"/>
      <c r="AX9" s="42"/>
      <c r="AY9" s="43"/>
      <c r="AZ9" s="16"/>
    </row>
    <row r="10" spans="1:53" ht="15.95" customHeight="1" thickTop="1">
      <c r="B10" s="373"/>
      <c r="C10" s="374"/>
      <c r="D10" s="374"/>
      <c r="E10" s="374"/>
      <c r="F10" s="374"/>
      <c r="G10" s="374"/>
      <c r="H10" s="374"/>
      <c r="I10" s="374"/>
      <c r="J10" s="374"/>
      <c r="K10" s="374"/>
      <c r="L10" s="374"/>
      <c r="M10" s="374"/>
      <c r="N10" s="374"/>
      <c r="O10" s="374"/>
      <c r="P10" s="374"/>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6"/>
      <c r="AX10" s="41"/>
      <c r="AY10" s="16"/>
      <c r="AZ10" s="16"/>
    </row>
    <row r="11" spans="1:53" ht="15.95" customHeight="1">
      <c r="B11" s="47"/>
      <c r="C11" s="341"/>
      <c r="D11" s="341"/>
      <c r="E11" s="341"/>
      <c r="F11" s="341"/>
      <c r="G11" s="341"/>
      <c r="H11" s="341"/>
      <c r="I11" s="341"/>
      <c r="J11" s="341"/>
      <c r="K11" s="341"/>
      <c r="L11" s="341"/>
      <c r="M11" s="341"/>
      <c r="N11" s="341"/>
      <c r="O11" s="341"/>
      <c r="P11" s="341"/>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371"/>
      <c r="AX11" s="41"/>
      <c r="AY11" s="16"/>
      <c r="AZ11" s="16"/>
    </row>
    <row r="12" spans="1:53" ht="15.95" customHeight="1">
      <c r="B12" s="47"/>
      <c r="C12" s="341"/>
      <c r="D12" s="341"/>
      <c r="E12" s="341"/>
      <c r="F12" s="341"/>
      <c r="G12" s="341"/>
      <c r="H12" s="341"/>
      <c r="I12" s="341"/>
      <c r="J12" s="341"/>
      <c r="K12" s="341"/>
      <c r="L12" s="341"/>
      <c r="M12" s="341"/>
      <c r="N12" s="341"/>
      <c r="O12" s="341"/>
      <c r="P12" s="341"/>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371"/>
      <c r="AX12" s="41"/>
      <c r="AY12" s="16"/>
      <c r="AZ12" s="16"/>
      <c r="BA12" s="16"/>
    </row>
    <row r="13" spans="1:53" ht="15.95" customHeight="1">
      <c r="B13" s="247"/>
      <c r="C13" s="17"/>
      <c r="D13" s="17"/>
      <c r="E13" s="17"/>
      <c r="F13" s="17"/>
      <c r="G13" s="17"/>
      <c r="H13" s="17"/>
      <c r="I13" s="17"/>
      <c r="J13" s="17"/>
      <c r="K13" s="17"/>
      <c r="L13" s="17"/>
      <c r="M13" s="17"/>
      <c r="N13" s="17"/>
      <c r="O13" s="17"/>
      <c r="P13" s="17"/>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371"/>
      <c r="AX13" s="41"/>
      <c r="AY13" s="16"/>
      <c r="AZ13" s="16"/>
      <c r="BA13" s="16"/>
    </row>
    <row r="14" spans="1:53" ht="18" customHeight="1">
      <c r="B14" s="370"/>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371"/>
    </row>
    <row r="15" spans="1:53" ht="18" customHeight="1">
      <c r="B15" s="370"/>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371"/>
    </row>
    <row r="16" spans="1:53" ht="18" customHeight="1">
      <c r="B16" s="370"/>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371"/>
    </row>
    <row r="17" spans="2:53" ht="18" customHeight="1">
      <c r="B17" s="370"/>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371"/>
    </row>
    <row r="18" spans="2:53" ht="18" customHeight="1">
      <c r="B18" s="370"/>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371"/>
    </row>
    <row r="19" spans="2:53" ht="18" customHeight="1">
      <c r="B19" s="370"/>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371"/>
    </row>
    <row r="20" spans="2:53" ht="18" customHeight="1">
      <c r="B20" s="370"/>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371"/>
    </row>
    <row r="21" spans="2:53" ht="18" customHeight="1">
      <c r="B21" s="370"/>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371"/>
    </row>
    <row r="22" spans="2:53" ht="15.95" customHeight="1">
      <c r="B22" s="47"/>
      <c r="C22" s="341"/>
      <c r="D22" s="341"/>
      <c r="E22" s="341"/>
      <c r="F22" s="341"/>
      <c r="G22" s="341"/>
      <c r="H22" s="341"/>
      <c r="I22" s="341"/>
      <c r="J22" s="341"/>
      <c r="K22" s="341"/>
      <c r="L22" s="341"/>
      <c r="M22" s="341"/>
      <c r="N22" s="341"/>
      <c r="O22" s="341"/>
      <c r="P22" s="341"/>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371"/>
      <c r="AX22" s="41"/>
      <c r="AY22" s="16"/>
      <c r="AZ22" s="16"/>
      <c r="BA22" s="16"/>
    </row>
    <row r="23" spans="2:53" ht="15.95" customHeight="1">
      <c r="B23" s="47"/>
      <c r="C23" s="341"/>
      <c r="D23" s="341"/>
      <c r="E23" s="341"/>
      <c r="F23" s="341"/>
      <c r="G23" s="341"/>
      <c r="H23" s="341"/>
      <c r="I23" s="341"/>
      <c r="J23" s="341"/>
      <c r="K23" s="341"/>
      <c r="L23" s="341"/>
      <c r="M23" s="341"/>
      <c r="N23" s="341"/>
      <c r="O23" s="341"/>
      <c r="P23" s="341"/>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371"/>
      <c r="AX23" s="41"/>
      <c r="AY23" s="16"/>
      <c r="AZ23" s="16"/>
    </row>
    <row r="24" spans="2:53" ht="18" customHeight="1">
      <c r="B24" s="247"/>
      <c r="C24" s="17"/>
      <c r="D24" s="17"/>
      <c r="E24" s="17"/>
      <c r="F24" s="17"/>
      <c r="G24" s="17"/>
      <c r="H24" s="17"/>
      <c r="I24" s="17"/>
      <c r="J24" s="17"/>
      <c r="K24" s="17"/>
      <c r="L24" s="17"/>
      <c r="M24" s="17"/>
      <c r="N24" s="17"/>
      <c r="O24" s="17"/>
      <c r="P24" s="17"/>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371"/>
      <c r="AX24" s="41"/>
      <c r="AY24" s="16"/>
      <c r="AZ24" s="16"/>
      <c r="BA24" s="16"/>
    </row>
    <row r="25" spans="2:53" ht="18" customHeight="1">
      <c r="B25" s="377"/>
      <c r="C25" s="17"/>
      <c r="D25" s="17"/>
      <c r="E25" s="17"/>
      <c r="F25" s="17"/>
      <c r="G25" s="17"/>
      <c r="H25" s="17"/>
      <c r="I25" s="17"/>
      <c r="J25" s="17"/>
      <c r="K25" s="17"/>
      <c r="L25" s="17"/>
      <c r="M25" s="17"/>
      <c r="N25" s="17"/>
      <c r="O25" s="17"/>
      <c r="P25" s="17"/>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371"/>
      <c r="AX25" s="16"/>
      <c r="AY25" s="16"/>
      <c r="AZ25" s="16"/>
    </row>
    <row r="26" spans="2:53" ht="5.25" customHeight="1">
      <c r="B26" s="47"/>
      <c r="C26" s="341"/>
      <c r="D26" s="341"/>
      <c r="E26" s="341"/>
      <c r="F26" s="341"/>
      <c r="G26" s="341"/>
      <c r="H26" s="341"/>
      <c r="I26" s="341"/>
      <c r="J26" s="341"/>
      <c r="K26" s="341"/>
      <c r="L26" s="341"/>
      <c r="M26" s="341"/>
      <c r="N26" s="341"/>
      <c r="O26" s="341"/>
      <c r="P26" s="341"/>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371"/>
      <c r="AX26" s="46"/>
      <c r="AY26" s="46"/>
    </row>
    <row r="27" spans="2:53" ht="18" customHeight="1" thickBot="1">
      <c r="B27" s="378"/>
      <c r="C27" s="39"/>
      <c r="D27" s="39"/>
      <c r="E27" s="39"/>
      <c r="F27" s="39"/>
      <c r="G27" s="39"/>
      <c r="H27" s="39"/>
      <c r="I27" s="39"/>
      <c r="J27" s="39"/>
      <c r="K27" s="39"/>
      <c r="L27" s="39"/>
      <c r="M27" s="39"/>
      <c r="N27" s="39"/>
      <c r="O27" s="39"/>
      <c r="P27" s="39"/>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4"/>
      <c r="AX27" s="46"/>
      <c r="AY27" s="46"/>
    </row>
    <row r="28" spans="2:53" ht="5.25" customHeight="1">
      <c r="B28" s="8"/>
      <c r="C28" s="8"/>
      <c r="D28" s="8"/>
      <c r="E28" s="8"/>
      <c r="F28" s="8"/>
      <c r="G28" s="8"/>
      <c r="H28" s="8"/>
      <c r="I28" s="8"/>
      <c r="J28" s="8"/>
      <c r="K28" s="8"/>
      <c r="L28" s="8"/>
      <c r="M28" s="8"/>
      <c r="N28" s="8"/>
      <c r="O28" s="8"/>
      <c r="P28" s="8"/>
    </row>
    <row r="29" spans="2:53" ht="15.95" customHeight="1">
      <c r="B29" s="8"/>
      <c r="C29" s="8"/>
      <c r="D29" s="8"/>
      <c r="E29" s="8"/>
      <c r="F29" s="8"/>
      <c r="G29" s="8"/>
      <c r="H29" s="8"/>
      <c r="I29" s="8"/>
      <c r="J29" s="8"/>
      <c r="K29" s="8"/>
      <c r="L29" s="8"/>
      <c r="M29" s="8"/>
      <c r="N29" s="8"/>
      <c r="O29" s="8"/>
      <c r="P29" s="8"/>
    </row>
    <row r="30" spans="2:53" ht="18" customHeight="1">
      <c r="B30" s="612" t="s">
        <v>317</v>
      </c>
      <c r="C30" s="612"/>
      <c r="D30" s="612"/>
      <c r="E30" s="612"/>
      <c r="F30" s="612"/>
      <c r="G30" s="612"/>
      <c r="H30" s="612"/>
      <c r="I30" s="612"/>
      <c r="J30" s="612"/>
      <c r="K30" s="612"/>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2"/>
      <c r="AK30" s="612"/>
      <c r="AL30" s="612"/>
      <c r="AM30" s="612"/>
      <c r="AN30" s="612"/>
      <c r="AO30" s="612"/>
      <c r="AP30" s="612"/>
      <c r="AQ30" s="612"/>
      <c r="AR30" s="612"/>
      <c r="AS30" s="612"/>
      <c r="AT30" s="612"/>
      <c r="AU30" s="612"/>
      <c r="AV30" s="612"/>
      <c r="AW30" s="612"/>
      <c r="AX30" s="612"/>
      <c r="AY30" s="612"/>
      <c r="AZ30" s="612"/>
    </row>
    <row r="31" spans="2:53" ht="18" customHeight="1" thickBot="1">
      <c r="B31" s="8" t="s">
        <v>35</v>
      </c>
      <c r="C31" s="8"/>
      <c r="D31" s="8"/>
      <c r="E31" s="8"/>
      <c r="F31" s="8"/>
      <c r="G31" s="8"/>
      <c r="H31" s="8"/>
      <c r="I31" s="8"/>
      <c r="J31" s="8"/>
      <c r="K31" s="8"/>
      <c r="L31" s="8"/>
      <c r="M31" s="8"/>
      <c r="N31" s="8"/>
      <c r="O31" s="8"/>
      <c r="P31" s="8"/>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2:53" ht="18" customHeight="1">
      <c r="B32" s="331"/>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9"/>
      <c r="AX32" s="45"/>
      <c r="AY32" s="45"/>
      <c r="AZ32" s="45"/>
    </row>
    <row r="33" spans="2:49" ht="18" customHeight="1">
      <c r="B33" s="37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371"/>
    </row>
    <row r="34" spans="2:49" ht="18" customHeight="1">
      <c r="B34" s="370"/>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371"/>
    </row>
    <row r="35" spans="2:49" ht="18" customHeight="1">
      <c r="B35" s="370"/>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371"/>
    </row>
    <row r="36" spans="2:49" ht="18" customHeight="1">
      <c r="B36" s="370"/>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371"/>
    </row>
    <row r="37" spans="2:49" ht="18" customHeight="1">
      <c r="B37" s="370"/>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371"/>
    </row>
    <row r="38" spans="2:49" ht="18" customHeight="1">
      <c r="B38" s="370"/>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371"/>
    </row>
    <row r="39" spans="2:49" ht="18" customHeight="1">
      <c r="B39" s="370"/>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371"/>
    </row>
    <row r="40" spans="2:49" ht="18" customHeight="1">
      <c r="B40" s="370"/>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371"/>
    </row>
    <row r="41" spans="2:49" ht="18" customHeight="1">
      <c r="B41" s="370"/>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371"/>
    </row>
    <row r="42" spans="2:49" ht="18" customHeight="1">
      <c r="B42" s="370"/>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371"/>
    </row>
    <row r="43" spans="2:49" ht="18" customHeight="1">
      <c r="B43" s="370"/>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371"/>
    </row>
    <row r="44" spans="2:49" ht="18" customHeight="1">
      <c r="B44" s="370"/>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371"/>
    </row>
    <row r="45" spans="2:49" ht="18" customHeight="1">
      <c r="B45" s="370"/>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371"/>
    </row>
    <row r="46" spans="2:49" ht="18" customHeight="1" thickBot="1">
      <c r="B46" s="372"/>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4"/>
    </row>
  </sheetData>
  <mergeCells count="3">
    <mergeCell ref="B30:AZ30"/>
    <mergeCell ref="B4:AY4"/>
    <mergeCell ref="B9:AW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7"/>
  </sheetPr>
  <dimension ref="A1:AW41"/>
  <sheetViews>
    <sheetView view="pageBreakPreview" zoomScaleNormal="100" zoomScaleSheetLayoutView="100" workbookViewId="0">
      <selection activeCell="AI13" sqref="AI13"/>
    </sheetView>
  </sheetViews>
  <sheetFormatPr defaultColWidth="1.625" defaultRowHeight="18" customHeight="1"/>
  <cols>
    <col min="1" max="16384" width="1.625" style="69"/>
  </cols>
  <sheetData>
    <row r="1" spans="1:49" ht="15.6" customHeight="1">
      <c r="A1" s="25" t="s">
        <v>340</v>
      </c>
    </row>
    <row r="2" spans="1:49" ht="15.6" customHeight="1"/>
    <row r="3" spans="1:49" ht="15.6" customHeight="1"/>
    <row r="4" spans="1:49" ht="15.6" customHeight="1"/>
    <row r="5" spans="1:49" ht="17.25" customHeight="1">
      <c r="B5" s="441" t="s">
        <v>246</v>
      </c>
      <c r="C5" s="614"/>
      <c r="D5" s="614"/>
      <c r="E5" s="614"/>
      <c r="F5" s="614"/>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614"/>
      <c r="AG5" s="614"/>
      <c r="AH5" s="614"/>
      <c r="AI5" s="614"/>
      <c r="AJ5" s="614"/>
      <c r="AK5" s="614"/>
      <c r="AL5" s="614"/>
      <c r="AM5" s="614"/>
      <c r="AN5" s="614"/>
      <c r="AO5" s="614"/>
      <c r="AP5" s="614"/>
      <c r="AQ5" s="614"/>
      <c r="AR5" s="614"/>
      <c r="AS5" s="614"/>
      <c r="AT5" s="614"/>
      <c r="AU5" s="614"/>
      <c r="AV5" s="614"/>
      <c r="AW5" s="614"/>
    </row>
    <row r="6" spans="1:49" ht="15" customHeight="1">
      <c r="B6" s="70"/>
      <c r="C6" s="70"/>
      <c r="D6" s="70"/>
      <c r="E6" s="70"/>
      <c r="F6" s="70"/>
      <c r="G6" s="70"/>
      <c r="H6" s="70"/>
      <c r="I6" s="70"/>
      <c r="J6" s="70"/>
      <c r="K6" s="70"/>
      <c r="L6" s="70"/>
      <c r="M6" s="70"/>
      <c r="N6" s="70"/>
      <c r="O6" s="70"/>
      <c r="P6" s="70"/>
    </row>
    <row r="7" spans="1:49" ht="14.25" customHeight="1">
      <c r="B7" s="12" t="s">
        <v>274</v>
      </c>
      <c r="D7" s="71"/>
      <c r="E7" s="71"/>
      <c r="F7" s="71"/>
      <c r="G7" s="71"/>
      <c r="H7" s="71"/>
      <c r="I7" s="71"/>
      <c r="J7" s="71"/>
      <c r="K7" s="71"/>
      <c r="L7" s="71"/>
      <c r="M7" s="71"/>
      <c r="N7" s="71"/>
      <c r="O7" s="71"/>
      <c r="P7" s="71"/>
    </row>
    <row r="8" spans="1:49" ht="20.100000000000001" customHeight="1">
      <c r="B8" s="72"/>
      <c r="D8" s="73"/>
      <c r="E8" s="73"/>
      <c r="F8" s="73"/>
      <c r="G8" s="73"/>
      <c r="H8" s="73"/>
      <c r="I8" s="73"/>
      <c r="J8" s="73"/>
      <c r="K8" s="73"/>
      <c r="L8" s="73"/>
      <c r="M8" s="73"/>
      <c r="N8" s="73"/>
      <c r="O8" s="73"/>
      <c r="P8" s="73"/>
    </row>
    <row r="9" spans="1:49" s="74" customFormat="1" ht="20.100000000000001" customHeight="1">
      <c r="B9" s="194" t="s">
        <v>361</v>
      </c>
      <c r="D9" s="75"/>
      <c r="E9" s="75"/>
      <c r="F9" s="75"/>
      <c r="G9" s="75"/>
      <c r="H9" s="75"/>
      <c r="I9" s="75"/>
      <c r="J9" s="75"/>
      <c r="K9" s="75"/>
      <c r="L9" s="75"/>
      <c r="M9" s="75"/>
      <c r="N9" s="75"/>
      <c r="O9" s="75"/>
      <c r="P9" s="75"/>
    </row>
    <row r="10" spans="1:49" s="74" customFormat="1" ht="20.100000000000001" customHeight="1">
      <c r="B10" s="195" t="s">
        <v>290</v>
      </c>
      <c r="C10" s="67"/>
      <c r="D10" s="75"/>
      <c r="E10" s="75"/>
      <c r="F10" s="75"/>
      <c r="G10" s="75"/>
      <c r="H10" s="75"/>
      <c r="I10" s="75"/>
      <c r="J10" s="75"/>
      <c r="K10" s="75"/>
      <c r="L10" s="75"/>
      <c r="M10" s="75"/>
      <c r="N10" s="75"/>
      <c r="O10" s="75"/>
      <c r="P10" s="75"/>
    </row>
    <row r="11" spans="1:49" s="74" customFormat="1" ht="20.100000000000001" customHeight="1">
      <c r="B11" s="195"/>
      <c r="D11" s="75"/>
      <c r="E11" s="75"/>
      <c r="F11" s="75"/>
      <c r="G11" s="75"/>
      <c r="H11" s="75"/>
      <c r="I11" s="75"/>
      <c r="J11" s="75"/>
      <c r="K11" s="75"/>
      <c r="L11" s="75"/>
      <c r="M11" s="75"/>
      <c r="N11" s="75"/>
      <c r="O11" s="75"/>
      <c r="P11" s="75"/>
    </row>
    <row r="12" spans="1:49" s="74" customFormat="1" ht="20.100000000000001" customHeight="1">
      <c r="B12" s="195"/>
      <c r="D12" s="75"/>
      <c r="E12" s="75"/>
      <c r="F12" s="75"/>
      <c r="G12" s="75"/>
      <c r="H12" s="75"/>
      <c r="I12" s="75"/>
      <c r="J12" s="75"/>
      <c r="K12" s="75"/>
      <c r="L12" s="75"/>
      <c r="M12" s="75"/>
      <c r="N12" s="75"/>
      <c r="O12" s="75"/>
      <c r="P12" s="75"/>
    </row>
    <row r="13" spans="1:49" s="74" customFormat="1" ht="20.100000000000001" customHeight="1">
      <c r="B13" s="76"/>
      <c r="D13" s="75"/>
      <c r="E13" s="75"/>
      <c r="F13" s="75"/>
      <c r="G13" s="75"/>
      <c r="H13" s="75"/>
      <c r="I13" s="75"/>
      <c r="J13" s="75"/>
      <c r="K13" s="75"/>
      <c r="L13" s="75"/>
      <c r="M13" s="75"/>
      <c r="N13" s="75"/>
      <c r="O13" s="75"/>
      <c r="P13" s="75"/>
    </row>
    <row r="14" spans="1:49" ht="12" customHeight="1" thickBot="1">
      <c r="B14" s="77"/>
      <c r="C14" s="77"/>
      <c r="D14" s="77"/>
      <c r="E14" s="77"/>
      <c r="F14" s="77"/>
      <c r="G14" s="77"/>
      <c r="H14" s="77"/>
      <c r="I14" s="77"/>
      <c r="J14" s="77"/>
      <c r="K14" s="77"/>
      <c r="L14" s="77"/>
      <c r="M14" s="77"/>
      <c r="N14" s="77"/>
      <c r="O14" s="77"/>
      <c r="P14" s="77"/>
    </row>
    <row r="15" spans="1:49" ht="20.65" customHeight="1">
      <c r="B15" s="149"/>
      <c r="C15" s="216"/>
      <c r="D15" s="216"/>
      <c r="E15" s="216"/>
      <c r="F15" s="216"/>
      <c r="G15" s="216"/>
      <c r="H15" s="216"/>
      <c r="I15" s="216"/>
      <c r="J15" s="216"/>
      <c r="K15" s="216"/>
      <c r="L15" s="216"/>
      <c r="M15" s="216"/>
      <c r="N15" s="216"/>
      <c r="O15" s="216"/>
      <c r="P15" s="216"/>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8"/>
    </row>
    <row r="16" spans="1:49" ht="20.65" customHeight="1">
      <c r="B16" s="219"/>
      <c r="C16" s="220"/>
      <c r="D16" s="220"/>
      <c r="E16" s="220"/>
      <c r="F16" s="220"/>
      <c r="G16" s="220"/>
      <c r="H16" s="220"/>
      <c r="I16" s="220"/>
      <c r="J16" s="220"/>
      <c r="K16" s="220"/>
      <c r="L16" s="220"/>
      <c r="M16" s="220"/>
      <c r="N16" s="220"/>
      <c r="O16" s="220"/>
      <c r="P16" s="220"/>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2"/>
    </row>
    <row r="17" spans="2:49" ht="20.65" customHeight="1">
      <c r="B17" s="219"/>
      <c r="C17" s="220"/>
      <c r="D17" s="220"/>
      <c r="E17" s="220"/>
      <c r="F17" s="220"/>
      <c r="G17" s="220"/>
      <c r="H17" s="220"/>
      <c r="I17" s="220"/>
      <c r="J17" s="220"/>
      <c r="K17" s="220"/>
      <c r="L17" s="220"/>
      <c r="M17" s="220"/>
      <c r="N17" s="220"/>
      <c r="O17" s="220"/>
      <c r="P17" s="220"/>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2"/>
    </row>
    <row r="18" spans="2:49" ht="20.65" customHeight="1">
      <c r="B18" s="150"/>
      <c r="C18" s="223"/>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4"/>
      <c r="AW18" s="225"/>
    </row>
    <row r="19" spans="2:49" ht="20.65" customHeight="1">
      <c r="B19" s="150"/>
      <c r="C19" s="223"/>
      <c r="D19" s="223"/>
      <c r="E19" s="223"/>
      <c r="F19" s="223"/>
      <c r="G19" s="223"/>
      <c r="H19" s="223"/>
      <c r="I19" s="223"/>
      <c r="J19" s="223"/>
      <c r="K19" s="223"/>
      <c r="L19" s="223"/>
      <c r="M19" s="223"/>
      <c r="N19" s="223"/>
      <c r="O19" s="223"/>
      <c r="P19" s="223"/>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5"/>
    </row>
    <row r="20" spans="2:49" ht="20.65" customHeight="1">
      <c r="B20" s="150"/>
      <c r="C20" s="223"/>
      <c r="D20" s="223"/>
      <c r="E20" s="223"/>
      <c r="F20" s="223"/>
      <c r="G20" s="223"/>
      <c r="H20" s="223"/>
      <c r="I20" s="223"/>
      <c r="J20" s="223"/>
      <c r="K20" s="223"/>
      <c r="L20" s="223"/>
      <c r="M20" s="223"/>
      <c r="N20" s="223"/>
      <c r="O20" s="223"/>
      <c r="P20" s="223"/>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5"/>
    </row>
    <row r="21" spans="2:49" ht="20.65" customHeight="1">
      <c r="B21" s="150"/>
      <c r="C21" s="223"/>
      <c r="D21" s="223"/>
      <c r="E21" s="223"/>
      <c r="F21" s="223"/>
      <c r="G21" s="223"/>
      <c r="H21" s="223"/>
      <c r="I21" s="223"/>
      <c r="J21" s="223"/>
      <c r="K21" s="223"/>
      <c r="L21" s="223"/>
      <c r="M21" s="223"/>
      <c r="N21" s="223"/>
      <c r="O21" s="223"/>
      <c r="P21" s="223"/>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5"/>
    </row>
    <row r="22" spans="2:49" ht="20.65" customHeight="1">
      <c r="B22" s="150"/>
      <c r="C22" s="223"/>
      <c r="D22" s="223"/>
      <c r="E22" s="223"/>
      <c r="F22" s="223"/>
      <c r="G22" s="223"/>
      <c r="H22" s="223"/>
      <c r="I22" s="223"/>
      <c r="J22" s="223"/>
      <c r="K22" s="223"/>
      <c r="L22" s="223"/>
      <c r="M22" s="223"/>
      <c r="N22" s="223"/>
      <c r="O22" s="223"/>
      <c r="P22" s="223"/>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5"/>
    </row>
    <row r="23" spans="2:49" ht="20.65" customHeight="1">
      <c r="B23" s="150"/>
      <c r="C23" s="223"/>
      <c r="D23" s="223"/>
      <c r="E23" s="223"/>
      <c r="F23" s="223"/>
      <c r="G23" s="223"/>
      <c r="H23" s="223"/>
      <c r="I23" s="223"/>
      <c r="J23" s="223"/>
      <c r="K23" s="223"/>
      <c r="L23" s="223"/>
      <c r="M23" s="223"/>
      <c r="N23" s="223"/>
      <c r="O23" s="223"/>
      <c r="P23" s="223"/>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5"/>
    </row>
    <row r="24" spans="2:49" ht="20.65" customHeight="1">
      <c r="B24" s="150"/>
      <c r="C24" s="223"/>
      <c r="D24" s="223"/>
      <c r="E24" s="223"/>
      <c r="F24" s="223"/>
      <c r="G24" s="223"/>
      <c r="H24" s="223"/>
      <c r="I24" s="223"/>
      <c r="J24" s="223"/>
      <c r="K24" s="223"/>
      <c r="L24" s="223"/>
      <c r="M24" s="223"/>
      <c r="N24" s="223"/>
      <c r="O24" s="223"/>
      <c r="P24" s="223"/>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5"/>
    </row>
    <row r="25" spans="2:49" ht="20.65" customHeight="1">
      <c r="B25" s="150"/>
      <c r="C25" s="223"/>
      <c r="D25" s="223"/>
      <c r="E25" s="223"/>
      <c r="F25" s="223"/>
      <c r="G25" s="223"/>
      <c r="H25" s="223"/>
      <c r="I25" s="223"/>
      <c r="J25" s="223"/>
      <c r="K25" s="223"/>
      <c r="L25" s="223"/>
      <c r="M25" s="223"/>
      <c r="N25" s="223"/>
      <c r="O25" s="223"/>
      <c r="P25" s="223"/>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5"/>
    </row>
    <row r="26" spans="2:49" ht="20.65" customHeight="1">
      <c r="B26" s="150"/>
      <c r="C26" s="223"/>
      <c r="D26" s="223"/>
      <c r="E26" s="223"/>
      <c r="F26" s="223"/>
      <c r="G26" s="223"/>
      <c r="H26" s="223"/>
      <c r="I26" s="223"/>
      <c r="J26" s="223"/>
      <c r="K26" s="223"/>
      <c r="L26" s="223"/>
      <c r="M26" s="223"/>
      <c r="N26" s="223"/>
      <c r="O26" s="223"/>
      <c r="P26" s="223"/>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5"/>
    </row>
    <row r="27" spans="2:49" ht="20.65" customHeight="1">
      <c r="B27" s="150"/>
      <c r="C27" s="223"/>
      <c r="D27" s="223"/>
      <c r="E27" s="223"/>
      <c r="F27" s="223"/>
      <c r="G27" s="223"/>
      <c r="H27" s="223"/>
      <c r="I27" s="223"/>
      <c r="J27" s="223"/>
      <c r="K27" s="223"/>
      <c r="L27" s="223"/>
      <c r="M27" s="223"/>
      <c r="N27" s="223"/>
      <c r="O27" s="223"/>
      <c r="P27" s="223"/>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5"/>
    </row>
    <row r="28" spans="2:49" ht="20.65" customHeight="1">
      <c r="B28" s="150"/>
      <c r="C28" s="223"/>
      <c r="D28" s="223"/>
      <c r="E28" s="223"/>
      <c r="F28" s="223"/>
      <c r="G28" s="223"/>
      <c r="H28" s="223"/>
      <c r="I28" s="223"/>
      <c r="J28" s="223"/>
      <c r="K28" s="223"/>
      <c r="L28" s="223"/>
      <c r="M28" s="223"/>
      <c r="N28" s="223"/>
      <c r="O28" s="223"/>
      <c r="P28" s="223"/>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5"/>
    </row>
    <row r="29" spans="2:49" ht="20.65" customHeight="1">
      <c r="B29" s="150"/>
      <c r="C29" s="223"/>
      <c r="D29" s="223"/>
      <c r="E29" s="223"/>
      <c r="F29" s="223"/>
      <c r="G29" s="223"/>
      <c r="H29" s="223"/>
      <c r="I29" s="223"/>
      <c r="J29" s="223"/>
      <c r="K29" s="223"/>
      <c r="L29" s="223"/>
      <c r="M29" s="223"/>
      <c r="N29" s="223"/>
      <c r="O29" s="223"/>
      <c r="P29" s="223"/>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5"/>
    </row>
    <row r="30" spans="2:49" ht="20.65" customHeight="1">
      <c r="B30" s="150"/>
      <c r="C30" s="223"/>
      <c r="D30" s="223"/>
      <c r="E30" s="223"/>
      <c r="F30" s="223"/>
      <c r="G30" s="223"/>
      <c r="H30" s="223"/>
      <c r="I30" s="223"/>
      <c r="J30" s="223"/>
      <c r="K30" s="223"/>
      <c r="L30" s="223"/>
      <c r="M30" s="223"/>
      <c r="N30" s="223"/>
      <c r="O30" s="223"/>
      <c r="P30" s="223"/>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5"/>
    </row>
    <row r="31" spans="2:49" ht="20.65" customHeight="1">
      <c r="B31" s="150"/>
      <c r="C31" s="223"/>
      <c r="D31" s="223"/>
      <c r="E31" s="223"/>
      <c r="F31" s="223"/>
      <c r="G31" s="223"/>
      <c r="H31" s="223"/>
      <c r="I31" s="223"/>
      <c r="J31" s="223"/>
      <c r="K31" s="223"/>
      <c r="L31" s="223"/>
      <c r="M31" s="223"/>
      <c r="N31" s="223"/>
      <c r="O31" s="223"/>
      <c r="P31" s="223"/>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5"/>
    </row>
    <row r="32" spans="2:49" ht="20.65" customHeight="1">
      <c r="B32" s="150"/>
      <c r="C32" s="223"/>
      <c r="D32" s="223"/>
      <c r="E32" s="223"/>
      <c r="F32" s="223"/>
      <c r="G32" s="223"/>
      <c r="H32" s="223"/>
      <c r="I32" s="223"/>
      <c r="J32" s="223"/>
      <c r="K32" s="223"/>
      <c r="L32" s="223"/>
      <c r="M32" s="223"/>
      <c r="N32" s="223"/>
      <c r="O32" s="223"/>
      <c r="P32" s="223"/>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5"/>
    </row>
    <row r="33" spans="2:49" ht="20.65" customHeight="1">
      <c r="B33" s="150"/>
      <c r="C33" s="223"/>
      <c r="D33" s="223"/>
      <c r="E33" s="223"/>
      <c r="F33" s="223"/>
      <c r="G33" s="223"/>
      <c r="H33" s="223"/>
      <c r="I33" s="223"/>
      <c r="J33" s="223"/>
      <c r="K33" s="223"/>
      <c r="L33" s="223"/>
      <c r="M33" s="223"/>
      <c r="N33" s="223"/>
      <c r="O33" s="223"/>
      <c r="P33" s="223"/>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5"/>
    </row>
    <row r="34" spans="2:49" ht="20.65" customHeight="1">
      <c r="B34" s="150"/>
      <c r="C34" s="223"/>
      <c r="D34" s="223"/>
      <c r="E34" s="223"/>
      <c r="F34" s="223"/>
      <c r="G34" s="223"/>
      <c r="H34" s="223"/>
      <c r="I34" s="223"/>
      <c r="J34" s="223"/>
      <c r="K34" s="223"/>
      <c r="L34" s="223"/>
      <c r="M34" s="223"/>
      <c r="N34" s="223"/>
      <c r="O34" s="223"/>
      <c r="P34" s="223"/>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5"/>
    </row>
    <row r="35" spans="2:49" ht="20.65" customHeight="1">
      <c r="B35" s="150"/>
      <c r="C35" s="223"/>
      <c r="D35" s="223"/>
      <c r="E35" s="223"/>
      <c r="F35" s="223"/>
      <c r="G35" s="223"/>
      <c r="H35" s="223"/>
      <c r="I35" s="223"/>
      <c r="J35" s="223"/>
      <c r="K35" s="223"/>
      <c r="L35" s="223"/>
      <c r="M35" s="223"/>
      <c r="N35" s="223"/>
      <c r="O35" s="223"/>
      <c r="P35" s="223"/>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5"/>
    </row>
    <row r="36" spans="2:49" ht="20.65" customHeight="1">
      <c r="B36" s="150"/>
      <c r="C36" s="223"/>
      <c r="D36" s="223"/>
      <c r="E36" s="223"/>
      <c r="F36" s="223"/>
      <c r="G36" s="223"/>
      <c r="H36" s="223"/>
      <c r="I36" s="223"/>
      <c r="J36" s="223"/>
      <c r="K36" s="223"/>
      <c r="L36" s="223"/>
      <c r="M36" s="223"/>
      <c r="N36" s="223"/>
      <c r="O36" s="223"/>
      <c r="P36" s="223"/>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5"/>
    </row>
    <row r="37" spans="2:49" ht="20.65" customHeight="1">
      <c r="B37" s="150"/>
      <c r="C37" s="223"/>
      <c r="D37" s="223"/>
      <c r="E37" s="223"/>
      <c r="F37" s="223"/>
      <c r="G37" s="223"/>
      <c r="H37" s="223"/>
      <c r="I37" s="223"/>
      <c r="J37" s="223"/>
      <c r="K37" s="223"/>
      <c r="L37" s="223"/>
      <c r="M37" s="223"/>
      <c r="N37" s="223"/>
      <c r="O37" s="223"/>
      <c r="P37" s="223"/>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5"/>
    </row>
    <row r="38" spans="2:49" ht="20.65" customHeight="1">
      <c r="B38" s="150"/>
      <c r="C38" s="223"/>
      <c r="D38" s="223"/>
      <c r="E38" s="223"/>
      <c r="F38" s="223"/>
      <c r="G38" s="223"/>
      <c r="H38" s="223"/>
      <c r="I38" s="223"/>
      <c r="J38" s="223"/>
      <c r="K38" s="223"/>
      <c r="L38" s="223"/>
      <c r="M38" s="223"/>
      <c r="N38" s="223"/>
      <c r="O38" s="223"/>
      <c r="P38" s="223"/>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5"/>
    </row>
    <row r="39" spans="2:49" ht="20.65" customHeight="1" thickBot="1">
      <c r="B39" s="151"/>
      <c r="C39" s="226"/>
      <c r="D39" s="226"/>
      <c r="E39" s="226"/>
      <c r="F39" s="226"/>
      <c r="G39" s="226"/>
      <c r="H39" s="226"/>
      <c r="I39" s="226"/>
      <c r="J39" s="226"/>
      <c r="K39" s="226"/>
      <c r="L39" s="226"/>
      <c r="M39" s="226"/>
      <c r="N39" s="226"/>
      <c r="O39" s="226"/>
      <c r="P39" s="226"/>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8"/>
    </row>
    <row r="40" spans="2:49" ht="5.0999999999999996" customHeight="1">
      <c r="B40" s="78"/>
      <c r="C40" s="79"/>
      <c r="D40" s="79"/>
      <c r="E40" s="79"/>
      <c r="F40" s="79"/>
      <c r="G40" s="79"/>
      <c r="H40" s="79"/>
      <c r="I40" s="79"/>
      <c r="J40" s="79"/>
      <c r="K40" s="79"/>
      <c r="L40" s="79"/>
      <c r="M40" s="79"/>
      <c r="N40" s="79"/>
      <c r="O40" s="79"/>
      <c r="P40" s="79"/>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row>
    <row r="41" spans="2:49" ht="13.5" customHeight="1">
      <c r="B41" s="8" t="s">
        <v>289</v>
      </c>
      <c r="C41" s="77"/>
      <c r="D41" s="77"/>
      <c r="E41" s="77"/>
      <c r="F41" s="77"/>
      <c r="G41" s="77"/>
      <c r="H41" s="77"/>
      <c r="I41" s="77"/>
      <c r="J41" s="77"/>
      <c r="K41" s="77"/>
      <c r="L41" s="77"/>
      <c r="M41" s="77"/>
      <c r="N41" s="77"/>
      <c r="O41" s="77"/>
      <c r="P41" s="77"/>
    </row>
  </sheetData>
  <mergeCells count="1">
    <mergeCell ref="B5:AW5"/>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7"/>
  </sheetPr>
  <dimension ref="A1:BB44"/>
  <sheetViews>
    <sheetView view="pageBreakPreview" zoomScaleNormal="100" zoomScaleSheetLayoutView="100" workbookViewId="0">
      <selection activeCell="A4" sqref="A4"/>
    </sheetView>
  </sheetViews>
  <sheetFormatPr defaultColWidth="1.625" defaultRowHeight="18" customHeight="1"/>
  <cols>
    <col min="1" max="53" width="1.625" style="67"/>
  </cols>
  <sheetData>
    <row r="1" spans="1:54" ht="2.25" customHeight="1"/>
    <row r="2" spans="1:54" ht="14.25" customHeight="1">
      <c r="A2" s="67" t="s">
        <v>330</v>
      </c>
    </row>
    <row r="3" spans="1:54" ht="14.25" customHeight="1"/>
    <row r="4" spans="1:54" ht="14.25" customHeight="1"/>
    <row r="5" spans="1:54" ht="14.25" customHeight="1"/>
    <row r="6" spans="1:54" ht="17.25" customHeight="1">
      <c r="A6" s="192"/>
      <c r="B6" s="192"/>
      <c r="C6" s="441" t="s">
        <v>247</v>
      </c>
      <c r="D6" s="441"/>
      <c r="E6" s="441"/>
      <c r="F6" s="441"/>
      <c r="G6" s="441"/>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192"/>
      <c r="AZ6" s="192"/>
      <c r="BA6" s="192"/>
      <c r="BB6" s="11"/>
    </row>
    <row r="7" spans="1:54" ht="14.25" customHeight="1">
      <c r="C7" s="192"/>
      <c r="D7" s="192"/>
      <c r="E7" s="192"/>
      <c r="F7" s="192"/>
      <c r="G7" s="192"/>
      <c r="H7" s="192"/>
      <c r="I7" s="192"/>
      <c r="J7" s="192"/>
      <c r="K7" s="192"/>
      <c r="L7" s="192"/>
      <c r="M7" s="192"/>
      <c r="N7" s="192"/>
      <c r="O7" s="192"/>
      <c r="P7" s="192"/>
      <c r="Q7" s="192"/>
    </row>
    <row r="8" spans="1:54" ht="14.25" customHeight="1">
      <c r="C8" s="196" t="s">
        <v>66</v>
      </c>
      <c r="E8" s="193"/>
      <c r="F8" s="193"/>
      <c r="G8" s="193"/>
      <c r="H8" s="193"/>
      <c r="I8" s="193"/>
      <c r="J8" s="193"/>
      <c r="K8" s="193"/>
      <c r="L8" s="193"/>
      <c r="M8" s="193"/>
      <c r="N8" s="193"/>
      <c r="O8" s="193"/>
      <c r="P8" s="193"/>
      <c r="Q8" s="193"/>
    </row>
    <row r="9" spans="1:54" s="67" customFormat="1" ht="14.25" customHeight="1">
      <c r="C9" s="67" t="s">
        <v>251</v>
      </c>
      <c r="D9" s="230"/>
      <c r="E9" s="231"/>
      <c r="F9" s="231"/>
      <c r="G9" s="75"/>
      <c r="H9" s="75"/>
      <c r="I9" s="75"/>
      <c r="J9" s="75"/>
      <c r="K9" s="75"/>
      <c r="L9" s="75"/>
      <c r="M9" s="75"/>
      <c r="N9" s="75"/>
      <c r="O9" s="75"/>
      <c r="P9" s="75"/>
      <c r="Q9" s="75"/>
      <c r="AG9" s="194"/>
    </row>
    <row r="10" spans="1:54" s="67" customFormat="1" ht="14.25" customHeight="1">
      <c r="C10" s="232" t="s">
        <v>67</v>
      </c>
      <c r="D10" s="230"/>
      <c r="E10" s="231"/>
      <c r="F10" s="231"/>
      <c r="G10" s="75"/>
      <c r="H10" s="75"/>
      <c r="I10" s="75"/>
      <c r="J10" s="75"/>
      <c r="K10" s="75"/>
      <c r="L10" s="75"/>
      <c r="M10" s="75"/>
      <c r="N10" s="75"/>
      <c r="O10" s="75"/>
      <c r="P10" s="75"/>
      <c r="Q10" s="75"/>
      <c r="AG10" s="195"/>
    </row>
    <row r="11" spans="1:54" s="67" customFormat="1" ht="14.25" customHeight="1">
      <c r="C11" s="232" t="s">
        <v>252</v>
      </c>
      <c r="D11" s="230"/>
      <c r="E11" s="231"/>
      <c r="F11" s="231"/>
      <c r="G11" s="75"/>
      <c r="H11" s="75"/>
      <c r="I11" s="75"/>
      <c r="J11" s="75"/>
      <c r="K11" s="75"/>
      <c r="L11" s="75"/>
      <c r="M11" s="75"/>
      <c r="N11" s="75"/>
      <c r="O11" s="75"/>
      <c r="P11" s="75"/>
      <c r="Q11" s="75"/>
    </row>
    <row r="12" spans="1:54" s="67" customFormat="1" ht="14.25" customHeight="1">
      <c r="C12" s="232" t="s">
        <v>253</v>
      </c>
      <c r="D12" s="230"/>
      <c r="E12" s="231"/>
      <c r="F12" s="231"/>
      <c r="G12" s="75"/>
      <c r="H12" s="75"/>
      <c r="I12" s="75"/>
      <c r="J12" s="75"/>
      <c r="K12" s="75"/>
      <c r="L12" s="75"/>
      <c r="M12" s="75"/>
      <c r="N12" s="75"/>
      <c r="O12" s="75"/>
      <c r="P12" s="75"/>
      <c r="Q12" s="75"/>
    </row>
    <row r="13" spans="1:54" s="67" customFormat="1" ht="14.25" customHeight="1">
      <c r="C13" s="232" t="s">
        <v>68</v>
      </c>
      <c r="D13" s="230"/>
      <c r="E13" s="231"/>
      <c r="F13" s="231"/>
      <c r="G13" s="75"/>
      <c r="H13" s="75"/>
      <c r="I13" s="75"/>
      <c r="J13" s="75"/>
      <c r="K13" s="75"/>
      <c r="L13" s="75"/>
      <c r="M13" s="75"/>
      <c r="N13" s="75"/>
      <c r="O13" s="75"/>
      <c r="P13" s="75"/>
      <c r="Q13" s="75"/>
    </row>
    <row r="14" spans="1:54" s="67" customFormat="1" ht="14.25" customHeight="1">
      <c r="C14" s="232" t="s">
        <v>69</v>
      </c>
      <c r="D14" s="230"/>
      <c r="E14" s="231"/>
      <c r="F14" s="231"/>
      <c r="G14" s="75"/>
      <c r="H14" s="75"/>
      <c r="I14" s="75"/>
      <c r="J14" s="75"/>
      <c r="K14" s="75"/>
      <c r="L14" s="75"/>
      <c r="M14" s="75"/>
      <c r="N14" s="75"/>
      <c r="O14" s="75"/>
      <c r="P14" s="75"/>
      <c r="Q14" s="75"/>
    </row>
    <row r="15" spans="1:54" ht="12.75" customHeight="1" thickBot="1">
      <c r="C15" s="196"/>
      <c r="D15" s="196"/>
      <c r="E15" s="196"/>
      <c r="F15" s="196"/>
      <c r="G15" s="196"/>
      <c r="H15" s="196"/>
      <c r="I15" s="196"/>
      <c r="J15" s="196"/>
      <c r="K15" s="196"/>
      <c r="L15" s="196"/>
      <c r="M15" s="196"/>
      <c r="N15" s="196"/>
      <c r="O15" s="196"/>
      <c r="P15" s="196"/>
      <c r="Q15" s="196"/>
      <c r="AX15" s="233"/>
    </row>
    <row r="16" spans="1:54" ht="20.65" customHeight="1">
      <c r="C16" s="234"/>
      <c r="D16" s="235"/>
      <c r="E16" s="235"/>
      <c r="F16" s="235"/>
      <c r="G16" s="235"/>
      <c r="H16" s="235"/>
      <c r="I16" s="235"/>
      <c r="J16" s="235"/>
      <c r="K16" s="235"/>
      <c r="L16" s="235"/>
      <c r="M16" s="235"/>
      <c r="N16" s="235"/>
      <c r="O16" s="235"/>
      <c r="P16" s="235"/>
      <c r="Q16" s="235"/>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7"/>
    </row>
    <row r="17" spans="3:53" ht="20.65" customHeight="1">
      <c r="C17" s="248"/>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50"/>
    </row>
    <row r="18" spans="3:53" ht="20.65" customHeight="1">
      <c r="C18" s="251"/>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50"/>
    </row>
    <row r="19" spans="3:53" ht="20.65" customHeight="1">
      <c r="C19" s="251"/>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50"/>
      <c r="BA19" s="238"/>
    </row>
    <row r="20" spans="3:53" ht="20.65" customHeight="1">
      <c r="C20" s="239"/>
      <c r="D20" s="212"/>
      <c r="E20" s="212"/>
      <c r="F20" s="212"/>
      <c r="G20" s="212"/>
      <c r="H20" s="212"/>
      <c r="I20" s="212"/>
      <c r="J20" s="212"/>
      <c r="K20" s="212"/>
      <c r="L20" s="212"/>
      <c r="M20" s="212"/>
      <c r="N20" s="212"/>
      <c r="O20" s="212"/>
      <c r="P20" s="212"/>
      <c r="Q20" s="212"/>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40"/>
    </row>
    <row r="21" spans="3:53" ht="20.65" customHeight="1">
      <c r="C21" s="239"/>
      <c r="D21" s="212"/>
      <c r="E21" s="212"/>
      <c r="F21" s="212"/>
      <c r="G21" s="212"/>
      <c r="H21" s="212"/>
      <c r="I21" s="212"/>
      <c r="J21" s="212"/>
      <c r="K21" s="212"/>
      <c r="L21" s="212"/>
      <c r="M21" s="212"/>
      <c r="N21" s="212"/>
      <c r="O21" s="212"/>
      <c r="P21" s="212"/>
      <c r="Q21" s="212"/>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40"/>
    </row>
    <row r="22" spans="3:53" ht="20.65" customHeight="1">
      <c r="C22" s="239"/>
      <c r="D22" s="212"/>
      <c r="E22" s="212"/>
      <c r="F22" s="212"/>
      <c r="G22" s="212"/>
      <c r="H22" s="212"/>
      <c r="I22" s="212"/>
      <c r="J22" s="212"/>
      <c r="K22" s="212"/>
      <c r="L22" s="212"/>
      <c r="M22" s="212"/>
      <c r="N22" s="212"/>
      <c r="O22" s="212"/>
      <c r="P22" s="212"/>
      <c r="Q22" s="212"/>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40"/>
    </row>
    <row r="23" spans="3:53" ht="20.65" customHeight="1">
      <c r="C23" s="239"/>
      <c r="D23" s="212"/>
      <c r="E23" s="212"/>
      <c r="F23" s="212"/>
      <c r="G23" s="212"/>
      <c r="H23" s="212"/>
      <c r="I23" s="212"/>
      <c r="J23" s="212"/>
      <c r="K23" s="212"/>
      <c r="L23" s="212"/>
      <c r="M23" s="212"/>
      <c r="N23" s="212"/>
      <c r="O23" s="212"/>
      <c r="P23" s="212"/>
      <c r="Q23" s="212"/>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40"/>
    </row>
    <row r="24" spans="3:53" ht="20.65" customHeight="1">
      <c r="C24" s="239"/>
      <c r="D24" s="212"/>
      <c r="E24" s="212"/>
      <c r="F24" s="212"/>
      <c r="G24" s="212"/>
      <c r="H24" s="212"/>
      <c r="I24" s="212"/>
      <c r="J24" s="212"/>
      <c r="K24" s="212"/>
      <c r="L24" s="212"/>
      <c r="M24" s="212"/>
      <c r="N24" s="212"/>
      <c r="O24" s="212"/>
      <c r="P24" s="212"/>
      <c r="Q24" s="212"/>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40"/>
    </row>
    <row r="25" spans="3:53" ht="20.65" customHeight="1">
      <c r="C25" s="239"/>
      <c r="D25" s="212"/>
      <c r="E25" s="212"/>
      <c r="F25" s="212"/>
      <c r="G25" s="212"/>
      <c r="H25" s="212"/>
      <c r="I25" s="212"/>
      <c r="J25" s="212"/>
      <c r="K25" s="212"/>
      <c r="L25" s="212"/>
      <c r="M25" s="212"/>
      <c r="N25" s="212"/>
      <c r="O25" s="212"/>
      <c r="P25" s="212"/>
      <c r="Q25" s="212"/>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40"/>
    </row>
    <row r="26" spans="3:53" ht="20.65" customHeight="1">
      <c r="C26" s="239"/>
      <c r="D26" s="212"/>
      <c r="E26" s="212"/>
      <c r="F26" s="212"/>
      <c r="G26" s="212"/>
      <c r="H26" s="212"/>
      <c r="I26" s="212"/>
      <c r="J26" s="212"/>
      <c r="K26" s="212"/>
      <c r="L26" s="212"/>
      <c r="M26" s="212"/>
      <c r="N26" s="212"/>
      <c r="O26" s="212"/>
      <c r="P26" s="212"/>
      <c r="Q26" s="212"/>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40"/>
    </row>
    <row r="27" spans="3:53" ht="20.65" customHeight="1">
      <c r="C27" s="239"/>
      <c r="D27" s="212"/>
      <c r="E27" s="212"/>
      <c r="F27" s="212"/>
      <c r="G27" s="212"/>
      <c r="H27" s="212"/>
      <c r="I27" s="212"/>
      <c r="J27" s="212"/>
      <c r="K27" s="212"/>
      <c r="L27" s="212"/>
      <c r="M27" s="212"/>
      <c r="N27" s="212"/>
      <c r="O27" s="212"/>
      <c r="P27" s="212"/>
      <c r="Q27" s="212"/>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40"/>
    </row>
    <row r="28" spans="3:53" ht="20.65" customHeight="1">
      <c r="C28" s="239"/>
      <c r="D28" s="212"/>
      <c r="E28" s="212"/>
      <c r="F28" s="212"/>
      <c r="G28" s="212"/>
      <c r="H28" s="212"/>
      <c r="I28" s="212"/>
      <c r="J28" s="212"/>
      <c r="K28" s="212"/>
      <c r="L28" s="212"/>
      <c r="M28" s="212"/>
      <c r="N28" s="212"/>
      <c r="O28" s="212"/>
      <c r="P28" s="212"/>
      <c r="Q28" s="212"/>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40"/>
    </row>
    <row r="29" spans="3:53" ht="20.65" customHeight="1">
      <c r="C29" s="239"/>
      <c r="D29" s="212"/>
      <c r="E29" s="212"/>
      <c r="F29" s="212"/>
      <c r="G29" s="212"/>
      <c r="H29" s="212"/>
      <c r="I29" s="212"/>
      <c r="J29" s="212"/>
      <c r="K29" s="212"/>
      <c r="L29" s="212"/>
      <c r="M29" s="212"/>
      <c r="N29" s="212"/>
      <c r="O29" s="212"/>
      <c r="P29" s="212"/>
      <c r="Q29" s="212"/>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40"/>
    </row>
    <row r="30" spans="3:53" ht="20.65" customHeight="1">
      <c r="C30" s="239"/>
      <c r="D30" s="212"/>
      <c r="E30" s="212"/>
      <c r="F30" s="212"/>
      <c r="G30" s="212"/>
      <c r="H30" s="212"/>
      <c r="I30" s="212"/>
      <c r="J30" s="212"/>
      <c r="K30" s="212"/>
      <c r="L30" s="212"/>
      <c r="M30" s="212"/>
      <c r="N30" s="212"/>
      <c r="O30" s="212"/>
      <c r="P30" s="212"/>
      <c r="Q30" s="212"/>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40"/>
    </row>
    <row r="31" spans="3:53" ht="20.65" customHeight="1">
      <c r="C31" s="239"/>
      <c r="D31" s="212"/>
      <c r="E31" s="212"/>
      <c r="F31" s="212"/>
      <c r="G31" s="212"/>
      <c r="H31" s="212"/>
      <c r="I31" s="212"/>
      <c r="J31" s="212"/>
      <c r="K31" s="212"/>
      <c r="L31" s="212"/>
      <c r="M31" s="212"/>
      <c r="N31" s="212"/>
      <c r="O31" s="212"/>
      <c r="P31" s="212"/>
      <c r="Q31" s="212"/>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40"/>
    </row>
    <row r="32" spans="3:53" ht="20.65" customHeight="1">
      <c r="C32" s="239"/>
      <c r="D32" s="212"/>
      <c r="E32" s="212"/>
      <c r="F32" s="212"/>
      <c r="G32" s="212"/>
      <c r="H32" s="212"/>
      <c r="I32" s="212"/>
      <c r="J32" s="212"/>
      <c r="K32" s="212"/>
      <c r="L32" s="212"/>
      <c r="M32" s="212"/>
      <c r="N32" s="212"/>
      <c r="O32" s="212"/>
      <c r="P32" s="212"/>
      <c r="Q32" s="212"/>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40"/>
    </row>
    <row r="33" spans="3:52" ht="20.65" customHeight="1">
      <c r="C33" s="239"/>
      <c r="D33" s="212"/>
      <c r="E33" s="212"/>
      <c r="F33" s="212"/>
      <c r="G33" s="212"/>
      <c r="H33" s="212"/>
      <c r="I33" s="212"/>
      <c r="J33" s="212"/>
      <c r="K33" s="212"/>
      <c r="L33" s="212"/>
      <c r="M33" s="212"/>
      <c r="N33" s="212"/>
      <c r="O33" s="212"/>
      <c r="P33" s="212"/>
      <c r="Q33" s="212"/>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40"/>
    </row>
    <row r="34" spans="3:52" ht="20.65" customHeight="1">
      <c r="C34" s="239"/>
      <c r="D34" s="212"/>
      <c r="E34" s="212"/>
      <c r="F34" s="212"/>
      <c r="G34" s="212"/>
      <c r="H34" s="212"/>
      <c r="I34" s="212"/>
      <c r="J34" s="212"/>
      <c r="K34" s="212"/>
      <c r="L34" s="212"/>
      <c r="M34" s="212"/>
      <c r="N34" s="212"/>
      <c r="O34" s="212"/>
      <c r="P34" s="212"/>
      <c r="Q34" s="212"/>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40"/>
    </row>
    <row r="35" spans="3:52" ht="20.65" customHeight="1">
      <c r="C35" s="239"/>
      <c r="D35" s="212"/>
      <c r="E35" s="212"/>
      <c r="F35" s="212"/>
      <c r="G35" s="212"/>
      <c r="H35" s="212"/>
      <c r="I35" s="212"/>
      <c r="J35" s="212"/>
      <c r="K35" s="212"/>
      <c r="L35" s="212"/>
      <c r="M35" s="212"/>
      <c r="N35" s="212"/>
      <c r="O35" s="212"/>
      <c r="P35" s="212"/>
      <c r="Q35" s="212"/>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40"/>
    </row>
    <row r="36" spans="3:52" ht="20.65" customHeight="1">
      <c r="C36" s="239"/>
      <c r="D36" s="212"/>
      <c r="E36" s="212"/>
      <c r="F36" s="212"/>
      <c r="G36" s="212"/>
      <c r="H36" s="212"/>
      <c r="I36" s="212"/>
      <c r="J36" s="212"/>
      <c r="K36" s="212"/>
      <c r="L36" s="212"/>
      <c r="M36" s="212"/>
      <c r="N36" s="212"/>
      <c r="O36" s="212"/>
      <c r="P36" s="212"/>
      <c r="Q36" s="212"/>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40"/>
    </row>
    <row r="37" spans="3:52" ht="20.65" customHeight="1">
      <c r="C37" s="239"/>
      <c r="D37" s="212"/>
      <c r="E37" s="212"/>
      <c r="F37" s="212"/>
      <c r="G37" s="212"/>
      <c r="H37" s="212"/>
      <c r="I37" s="212"/>
      <c r="J37" s="212"/>
      <c r="K37" s="212"/>
      <c r="L37" s="212"/>
      <c r="M37" s="212"/>
      <c r="N37" s="212"/>
      <c r="O37" s="212"/>
      <c r="P37" s="212"/>
      <c r="Q37" s="212"/>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40"/>
    </row>
    <row r="38" spans="3:52" ht="20.65" customHeight="1">
      <c r="C38" s="239"/>
      <c r="D38" s="212"/>
      <c r="E38" s="212"/>
      <c r="F38" s="212"/>
      <c r="G38" s="212"/>
      <c r="H38" s="212"/>
      <c r="I38" s="212"/>
      <c r="J38" s="212"/>
      <c r="K38" s="212"/>
      <c r="L38" s="212"/>
      <c r="M38" s="212"/>
      <c r="N38" s="212"/>
      <c r="O38" s="212"/>
      <c r="P38" s="212"/>
      <c r="Q38" s="212"/>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40"/>
    </row>
    <row r="39" spans="3:52" ht="20.65" customHeight="1">
      <c r="C39" s="239"/>
      <c r="D39" s="212"/>
      <c r="E39" s="212"/>
      <c r="F39" s="212"/>
      <c r="G39" s="212"/>
      <c r="H39" s="212"/>
      <c r="I39" s="212"/>
      <c r="J39" s="212"/>
      <c r="K39" s="212"/>
      <c r="L39" s="212"/>
      <c r="M39" s="212"/>
      <c r="N39" s="212"/>
      <c r="O39" s="212"/>
      <c r="P39" s="212"/>
      <c r="Q39" s="212"/>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40"/>
    </row>
    <row r="40" spans="3:52" ht="20.65" customHeight="1">
      <c r="C40" s="239"/>
      <c r="D40" s="212"/>
      <c r="E40" s="212"/>
      <c r="F40" s="212"/>
      <c r="G40" s="212"/>
      <c r="H40" s="212"/>
      <c r="I40" s="212"/>
      <c r="J40" s="212"/>
      <c r="K40" s="212"/>
      <c r="L40" s="212"/>
      <c r="M40" s="212"/>
      <c r="N40" s="212"/>
      <c r="O40" s="212"/>
      <c r="P40" s="212"/>
      <c r="Q40" s="212"/>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40"/>
    </row>
    <row r="41" spans="3:52" ht="20.65" customHeight="1">
      <c r="C41" s="239"/>
      <c r="D41" s="212"/>
      <c r="E41" s="212"/>
      <c r="F41" s="212"/>
      <c r="G41" s="212"/>
      <c r="H41" s="212"/>
      <c r="I41" s="212"/>
      <c r="J41" s="212"/>
      <c r="K41" s="212"/>
      <c r="L41" s="212"/>
      <c r="M41" s="212"/>
      <c r="N41" s="212"/>
      <c r="O41" s="212"/>
      <c r="P41" s="212"/>
      <c r="Q41" s="212"/>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40"/>
    </row>
    <row r="42" spans="3:52" ht="11.25" customHeight="1" thickBot="1">
      <c r="C42" s="241"/>
      <c r="D42" s="242"/>
      <c r="E42" s="242"/>
      <c r="F42" s="242"/>
      <c r="G42" s="242"/>
      <c r="H42" s="242"/>
      <c r="I42" s="242"/>
      <c r="J42" s="242"/>
      <c r="K42" s="242"/>
      <c r="L42" s="242"/>
      <c r="M42" s="242"/>
      <c r="N42" s="242"/>
      <c r="O42" s="242"/>
      <c r="P42" s="242"/>
      <c r="Q42" s="242"/>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4"/>
    </row>
    <row r="43" spans="3:52" ht="12.75" customHeight="1">
      <c r="C43" s="211"/>
      <c r="D43" s="212"/>
      <c r="E43" s="212"/>
      <c r="F43" s="212"/>
      <c r="G43" s="212"/>
      <c r="H43" s="212"/>
      <c r="I43" s="212"/>
      <c r="J43" s="212"/>
      <c r="K43" s="212"/>
      <c r="L43" s="212"/>
      <c r="M43" s="212"/>
      <c r="N43" s="212"/>
      <c r="O43" s="212"/>
      <c r="P43" s="212"/>
      <c r="Q43" s="212"/>
      <c r="R43" s="245"/>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row>
    <row r="44" spans="3:52" ht="18" customHeight="1">
      <c r="R44" s="246"/>
    </row>
  </sheetData>
  <mergeCells count="1">
    <mergeCell ref="C6:AX6"/>
  </mergeCells>
  <phoneticPr fontId="32"/>
  <pageMargins left="0.98425196850393704" right="0.59055118110236227" top="0.78740157480314965" bottom="0.78740157480314965" header="0.59055118110236227" footer="0.59055118110236227"/>
  <pageSetup paperSize="9" scale="94" orientation="portrait" useFirstPageNumber="1"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7"/>
  </sheetPr>
  <dimension ref="A1:BB44"/>
  <sheetViews>
    <sheetView view="pageBreakPreview" zoomScale="115" zoomScaleNormal="100" zoomScaleSheetLayoutView="115" workbookViewId="0">
      <selection activeCell="A4" sqref="A4"/>
    </sheetView>
  </sheetViews>
  <sheetFormatPr defaultColWidth="1.625" defaultRowHeight="18" customHeight="1"/>
  <cols>
    <col min="1" max="53" width="1.625" style="67"/>
  </cols>
  <sheetData>
    <row r="1" spans="1:54" ht="2.25" customHeight="1"/>
    <row r="2" spans="1:54" ht="14.25" customHeight="1">
      <c r="A2" s="67" t="s">
        <v>329</v>
      </c>
    </row>
    <row r="3" spans="1:54" ht="14.25" customHeight="1"/>
    <row r="4" spans="1:54" ht="14.25" customHeight="1"/>
    <row r="5" spans="1:54" ht="14.25" customHeight="1"/>
    <row r="6" spans="1:54" ht="17.25" customHeight="1">
      <c r="A6" s="192"/>
      <c r="B6" s="192"/>
      <c r="C6" s="441" t="s">
        <v>297</v>
      </c>
      <c r="D6" s="441"/>
      <c r="E6" s="441"/>
      <c r="F6" s="441"/>
      <c r="G6" s="441"/>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192"/>
      <c r="AZ6" s="192"/>
      <c r="BA6" s="192"/>
      <c r="BB6" s="11"/>
    </row>
    <row r="7" spans="1:54" ht="14.25" customHeight="1">
      <c r="C7" s="192"/>
      <c r="D7" s="192"/>
      <c r="E7" s="192"/>
      <c r="F7" s="192"/>
      <c r="G7" s="192"/>
      <c r="H7" s="192"/>
      <c r="I7" s="192"/>
      <c r="J7" s="192"/>
      <c r="K7" s="192"/>
      <c r="L7" s="192"/>
      <c r="M7" s="192"/>
      <c r="N7" s="192"/>
      <c r="O7" s="192"/>
      <c r="P7" s="192"/>
      <c r="Q7" s="192"/>
    </row>
    <row r="8" spans="1:54" ht="14.25" customHeight="1">
      <c r="C8" s="196" t="s">
        <v>296</v>
      </c>
      <c r="E8" s="193"/>
      <c r="F8" s="193"/>
      <c r="G8" s="193"/>
      <c r="H8" s="193"/>
      <c r="I8" s="193"/>
      <c r="J8" s="193"/>
      <c r="K8" s="193"/>
      <c r="L8" s="193"/>
      <c r="M8" s="193"/>
      <c r="N8" s="193"/>
      <c r="O8" s="193"/>
      <c r="P8" s="193"/>
      <c r="Q8" s="193"/>
    </row>
    <row r="9" spans="1:54" s="67" customFormat="1" ht="14.25" customHeight="1">
      <c r="C9" s="67" t="s">
        <v>298</v>
      </c>
      <c r="D9" s="230"/>
      <c r="E9" s="231"/>
      <c r="F9" s="231"/>
      <c r="G9" s="75"/>
      <c r="H9" s="75"/>
      <c r="I9" s="75"/>
      <c r="J9" s="75"/>
      <c r="K9" s="75"/>
      <c r="L9" s="75"/>
      <c r="M9" s="75"/>
      <c r="N9" s="75"/>
      <c r="O9" s="75"/>
      <c r="P9" s="75"/>
      <c r="Q9" s="75"/>
      <c r="AG9" s="194"/>
    </row>
    <row r="10" spans="1:54" s="67" customFormat="1" ht="14.25" customHeight="1">
      <c r="C10" s="232" t="s">
        <v>69</v>
      </c>
      <c r="D10" s="230"/>
      <c r="E10" s="231"/>
      <c r="F10" s="231"/>
      <c r="G10" s="75"/>
      <c r="H10" s="75"/>
      <c r="I10" s="75"/>
      <c r="J10" s="75"/>
      <c r="K10" s="75"/>
      <c r="L10" s="75"/>
      <c r="M10" s="75"/>
      <c r="N10" s="75"/>
      <c r="O10" s="75"/>
      <c r="P10" s="75"/>
      <c r="Q10" s="75"/>
      <c r="AG10" s="195"/>
    </row>
    <row r="11" spans="1:54" s="67" customFormat="1" ht="14.25" customHeight="1">
      <c r="C11" s="232"/>
      <c r="D11" s="230"/>
      <c r="E11" s="231"/>
      <c r="F11" s="231"/>
      <c r="G11" s="75"/>
      <c r="H11" s="75"/>
      <c r="I11" s="75"/>
      <c r="J11" s="75"/>
      <c r="K11" s="75"/>
      <c r="L11" s="75"/>
      <c r="M11" s="75"/>
      <c r="N11" s="75"/>
      <c r="O11" s="75"/>
      <c r="P11" s="75"/>
      <c r="Q11" s="75"/>
    </row>
    <row r="12" spans="1:54" s="67" customFormat="1" ht="14.25" customHeight="1" thickBot="1">
      <c r="C12" s="232"/>
      <c r="D12" s="230"/>
      <c r="E12" s="231"/>
      <c r="F12" s="231"/>
      <c r="G12" s="75"/>
      <c r="H12" s="75"/>
      <c r="I12" s="75"/>
      <c r="J12" s="75"/>
      <c r="K12" s="75"/>
      <c r="L12" s="75"/>
      <c r="M12" s="75"/>
      <c r="N12" s="75"/>
      <c r="O12" s="75"/>
      <c r="P12" s="75"/>
      <c r="Q12" s="75"/>
    </row>
    <row r="13" spans="1:54" s="67" customFormat="1" ht="14.25" customHeight="1">
      <c r="C13" s="383"/>
      <c r="D13" s="384"/>
      <c r="E13" s="385"/>
      <c r="F13" s="385"/>
      <c r="G13" s="235"/>
      <c r="H13" s="235"/>
      <c r="I13" s="235"/>
      <c r="J13" s="235"/>
      <c r="K13" s="235"/>
      <c r="L13" s="235"/>
      <c r="M13" s="235"/>
      <c r="N13" s="235"/>
      <c r="O13" s="235"/>
      <c r="P13" s="235"/>
      <c r="Q13" s="235"/>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7"/>
    </row>
    <row r="14" spans="1:54" s="67" customFormat="1" ht="14.25" customHeight="1">
      <c r="C14" s="238"/>
      <c r="D14" s="386"/>
      <c r="E14" s="387"/>
      <c r="F14" s="387"/>
      <c r="G14" s="212"/>
      <c r="H14" s="212"/>
      <c r="I14" s="212"/>
      <c r="J14" s="212"/>
      <c r="K14" s="212"/>
      <c r="L14" s="212"/>
      <c r="M14" s="212"/>
      <c r="N14" s="212"/>
      <c r="O14" s="212"/>
      <c r="P14" s="212"/>
      <c r="Q14" s="212"/>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40"/>
    </row>
    <row r="15" spans="1:54" ht="12.75" customHeight="1">
      <c r="C15" s="247"/>
      <c r="D15" s="388"/>
      <c r="E15" s="388"/>
      <c r="F15" s="388"/>
      <c r="G15" s="388"/>
      <c r="H15" s="388"/>
      <c r="I15" s="388"/>
      <c r="J15" s="388"/>
      <c r="K15" s="388"/>
      <c r="L15" s="388"/>
      <c r="M15" s="388"/>
      <c r="N15" s="388"/>
      <c r="O15" s="388"/>
      <c r="P15" s="388"/>
      <c r="Q15" s="388"/>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389"/>
      <c r="AY15" s="213"/>
      <c r="AZ15" s="240"/>
    </row>
    <row r="16" spans="1:54" ht="20.65" customHeight="1">
      <c r="C16" s="239"/>
      <c r="D16" s="212"/>
      <c r="E16" s="212"/>
      <c r="F16" s="212"/>
      <c r="G16" s="212"/>
      <c r="H16" s="212"/>
      <c r="I16" s="212"/>
      <c r="J16" s="212"/>
      <c r="K16" s="212"/>
      <c r="L16" s="212"/>
      <c r="M16" s="212"/>
      <c r="N16" s="212"/>
      <c r="O16" s="212"/>
      <c r="P16" s="212"/>
      <c r="Q16" s="212"/>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40"/>
    </row>
    <row r="17" spans="3:53" ht="20.65" customHeight="1">
      <c r="C17" s="248"/>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50"/>
    </row>
    <row r="18" spans="3:53" ht="20.65" customHeight="1">
      <c r="C18" s="251"/>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50"/>
    </row>
    <row r="19" spans="3:53" ht="20.65" customHeight="1">
      <c r="C19" s="251"/>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50"/>
      <c r="BA19" s="213"/>
    </row>
    <row r="20" spans="3:53" ht="20.65" customHeight="1">
      <c r="C20" s="239"/>
      <c r="D20" s="212"/>
      <c r="E20" s="212"/>
      <c r="F20" s="212"/>
      <c r="G20" s="212"/>
      <c r="H20" s="212"/>
      <c r="I20" s="212"/>
      <c r="J20" s="212"/>
      <c r="K20" s="212"/>
      <c r="L20" s="212"/>
      <c r="M20" s="212"/>
      <c r="N20" s="212"/>
      <c r="O20" s="212"/>
      <c r="P20" s="212"/>
      <c r="Q20" s="212"/>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40"/>
    </row>
    <row r="21" spans="3:53" ht="20.65" customHeight="1">
      <c r="C21" s="239"/>
      <c r="D21" s="212"/>
      <c r="E21" s="212"/>
      <c r="F21" s="212"/>
      <c r="G21" s="212"/>
      <c r="H21" s="212"/>
      <c r="I21" s="212"/>
      <c r="J21" s="212"/>
      <c r="K21" s="212"/>
      <c r="L21" s="212"/>
      <c r="M21" s="212"/>
      <c r="N21" s="212"/>
      <c r="O21" s="212"/>
      <c r="P21" s="212"/>
      <c r="Q21" s="212"/>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40"/>
    </row>
    <row r="22" spans="3:53" ht="20.65" customHeight="1">
      <c r="C22" s="239"/>
      <c r="D22" s="212"/>
      <c r="E22" s="212"/>
      <c r="F22" s="212"/>
      <c r="G22" s="212"/>
      <c r="H22" s="212"/>
      <c r="I22" s="212"/>
      <c r="J22" s="212"/>
      <c r="K22" s="212"/>
      <c r="L22" s="212"/>
      <c r="M22" s="212"/>
      <c r="N22" s="212"/>
      <c r="O22" s="212"/>
      <c r="P22" s="212"/>
      <c r="Q22" s="212"/>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40"/>
    </row>
    <row r="23" spans="3:53" ht="20.65" customHeight="1">
      <c r="C23" s="239"/>
      <c r="D23" s="212"/>
      <c r="E23" s="212"/>
      <c r="F23" s="212"/>
      <c r="G23" s="212"/>
      <c r="H23" s="212"/>
      <c r="I23" s="212"/>
      <c r="J23" s="212"/>
      <c r="K23" s="212"/>
      <c r="L23" s="212"/>
      <c r="M23" s="212"/>
      <c r="N23" s="212"/>
      <c r="O23" s="212"/>
      <c r="P23" s="212"/>
      <c r="Q23" s="212"/>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40"/>
    </row>
    <row r="24" spans="3:53" ht="20.65" customHeight="1">
      <c r="C24" s="239"/>
      <c r="D24" s="212"/>
      <c r="E24" s="212"/>
      <c r="F24" s="212"/>
      <c r="G24" s="212"/>
      <c r="H24" s="212"/>
      <c r="I24" s="212"/>
      <c r="J24" s="212"/>
      <c r="K24" s="212"/>
      <c r="L24" s="212"/>
      <c r="M24" s="212"/>
      <c r="N24" s="212"/>
      <c r="O24" s="212"/>
      <c r="P24" s="212"/>
      <c r="Q24" s="212"/>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40"/>
    </row>
    <row r="25" spans="3:53" ht="20.65" customHeight="1">
      <c r="C25" s="239"/>
      <c r="D25" s="212"/>
      <c r="E25" s="212"/>
      <c r="F25" s="212"/>
      <c r="G25" s="212"/>
      <c r="H25" s="212"/>
      <c r="I25" s="212"/>
      <c r="J25" s="212"/>
      <c r="K25" s="212"/>
      <c r="L25" s="212"/>
      <c r="M25" s="212"/>
      <c r="N25" s="212"/>
      <c r="O25" s="212"/>
      <c r="P25" s="212"/>
      <c r="Q25" s="212"/>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40"/>
    </row>
    <row r="26" spans="3:53" ht="20.65" customHeight="1">
      <c r="C26" s="239"/>
      <c r="D26" s="212"/>
      <c r="E26" s="212"/>
      <c r="F26" s="212"/>
      <c r="G26" s="212"/>
      <c r="H26" s="212"/>
      <c r="I26" s="212"/>
      <c r="J26" s="212"/>
      <c r="K26" s="212"/>
      <c r="L26" s="212"/>
      <c r="M26" s="212"/>
      <c r="N26" s="212"/>
      <c r="O26" s="212"/>
      <c r="P26" s="212"/>
      <c r="Q26" s="212"/>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40"/>
    </row>
    <row r="27" spans="3:53" ht="20.65" customHeight="1">
      <c r="C27" s="239"/>
      <c r="D27" s="212"/>
      <c r="E27" s="212"/>
      <c r="F27" s="212"/>
      <c r="G27" s="212"/>
      <c r="H27" s="212"/>
      <c r="I27" s="212"/>
      <c r="J27" s="212"/>
      <c r="K27" s="212"/>
      <c r="L27" s="212"/>
      <c r="M27" s="212"/>
      <c r="N27" s="212"/>
      <c r="O27" s="212"/>
      <c r="P27" s="212"/>
      <c r="Q27" s="212"/>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40"/>
    </row>
    <row r="28" spans="3:53" ht="20.65" customHeight="1">
      <c r="C28" s="239"/>
      <c r="D28" s="212"/>
      <c r="E28" s="212"/>
      <c r="F28" s="212"/>
      <c r="G28" s="212"/>
      <c r="H28" s="212"/>
      <c r="I28" s="212"/>
      <c r="J28" s="212"/>
      <c r="K28" s="212"/>
      <c r="L28" s="212"/>
      <c r="M28" s="212"/>
      <c r="N28" s="212"/>
      <c r="O28" s="212"/>
      <c r="P28" s="212"/>
      <c r="Q28" s="212"/>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40"/>
    </row>
    <row r="29" spans="3:53" ht="20.65" customHeight="1">
      <c r="C29" s="239"/>
      <c r="D29" s="212"/>
      <c r="E29" s="212"/>
      <c r="F29" s="212"/>
      <c r="G29" s="212"/>
      <c r="H29" s="212"/>
      <c r="I29" s="212"/>
      <c r="J29" s="212"/>
      <c r="K29" s="212"/>
      <c r="L29" s="212"/>
      <c r="M29" s="212"/>
      <c r="N29" s="212"/>
      <c r="O29" s="212"/>
      <c r="P29" s="212"/>
      <c r="Q29" s="212"/>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40"/>
    </row>
    <row r="30" spans="3:53" ht="20.65" customHeight="1">
      <c r="C30" s="239"/>
      <c r="D30" s="212"/>
      <c r="E30" s="212"/>
      <c r="F30" s="212"/>
      <c r="G30" s="212"/>
      <c r="H30" s="212"/>
      <c r="I30" s="212"/>
      <c r="J30" s="212"/>
      <c r="K30" s="212"/>
      <c r="L30" s="212"/>
      <c r="M30" s="212"/>
      <c r="N30" s="212"/>
      <c r="O30" s="212"/>
      <c r="P30" s="212"/>
      <c r="Q30" s="212"/>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40"/>
    </row>
    <row r="31" spans="3:53" ht="20.65" customHeight="1">
      <c r="C31" s="239"/>
      <c r="D31" s="212"/>
      <c r="E31" s="212"/>
      <c r="F31" s="212"/>
      <c r="G31" s="212"/>
      <c r="H31" s="212"/>
      <c r="I31" s="212"/>
      <c r="J31" s="212"/>
      <c r="K31" s="212"/>
      <c r="L31" s="212"/>
      <c r="M31" s="212"/>
      <c r="N31" s="212"/>
      <c r="O31" s="212"/>
      <c r="P31" s="212"/>
      <c r="Q31" s="212"/>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40"/>
    </row>
    <row r="32" spans="3:53" ht="20.65" customHeight="1">
      <c r="C32" s="239"/>
      <c r="D32" s="212"/>
      <c r="E32" s="212"/>
      <c r="F32" s="212"/>
      <c r="G32" s="212"/>
      <c r="H32" s="212"/>
      <c r="I32" s="212"/>
      <c r="J32" s="212"/>
      <c r="K32" s="212"/>
      <c r="L32" s="212"/>
      <c r="M32" s="212"/>
      <c r="N32" s="212"/>
      <c r="O32" s="212"/>
      <c r="P32" s="212"/>
      <c r="Q32" s="212"/>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40"/>
    </row>
    <row r="33" spans="3:52" ht="20.65" customHeight="1">
      <c r="C33" s="239"/>
      <c r="D33" s="212"/>
      <c r="E33" s="212"/>
      <c r="F33" s="212"/>
      <c r="G33" s="212"/>
      <c r="H33" s="212"/>
      <c r="I33" s="212"/>
      <c r="J33" s="212"/>
      <c r="K33" s="212"/>
      <c r="L33" s="212"/>
      <c r="M33" s="212"/>
      <c r="N33" s="212"/>
      <c r="O33" s="212"/>
      <c r="P33" s="212"/>
      <c r="Q33" s="212"/>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40"/>
    </row>
    <row r="34" spans="3:52" ht="20.65" customHeight="1">
      <c r="C34" s="239"/>
      <c r="D34" s="212"/>
      <c r="E34" s="212"/>
      <c r="F34" s="212"/>
      <c r="G34" s="212"/>
      <c r="H34" s="212"/>
      <c r="I34" s="212"/>
      <c r="J34" s="212"/>
      <c r="K34" s="212"/>
      <c r="L34" s="212"/>
      <c r="M34" s="212"/>
      <c r="N34" s="212"/>
      <c r="O34" s="212"/>
      <c r="P34" s="212"/>
      <c r="Q34" s="212"/>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40"/>
    </row>
    <row r="35" spans="3:52" ht="20.65" customHeight="1">
      <c r="C35" s="239"/>
      <c r="D35" s="212"/>
      <c r="E35" s="212"/>
      <c r="F35" s="212"/>
      <c r="G35" s="212"/>
      <c r="H35" s="212"/>
      <c r="I35" s="212"/>
      <c r="J35" s="212"/>
      <c r="K35" s="212"/>
      <c r="L35" s="212"/>
      <c r="M35" s="212"/>
      <c r="N35" s="212"/>
      <c r="O35" s="212"/>
      <c r="P35" s="212"/>
      <c r="Q35" s="212"/>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40"/>
    </row>
    <row r="36" spans="3:52" ht="20.65" customHeight="1">
      <c r="C36" s="239"/>
      <c r="D36" s="212"/>
      <c r="E36" s="212"/>
      <c r="F36" s="212"/>
      <c r="G36" s="212"/>
      <c r="H36" s="212"/>
      <c r="I36" s="212"/>
      <c r="J36" s="212"/>
      <c r="K36" s="212"/>
      <c r="L36" s="212"/>
      <c r="M36" s="212"/>
      <c r="N36" s="212"/>
      <c r="O36" s="212"/>
      <c r="P36" s="212"/>
      <c r="Q36" s="212"/>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40"/>
    </row>
    <row r="37" spans="3:52" ht="20.65" customHeight="1">
      <c r="C37" s="239"/>
      <c r="D37" s="212"/>
      <c r="E37" s="212"/>
      <c r="F37" s="212"/>
      <c r="G37" s="212"/>
      <c r="H37" s="212"/>
      <c r="I37" s="212"/>
      <c r="J37" s="212"/>
      <c r="K37" s="212"/>
      <c r="L37" s="212"/>
      <c r="M37" s="212"/>
      <c r="N37" s="212"/>
      <c r="O37" s="212"/>
      <c r="P37" s="212"/>
      <c r="Q37" s="212"/>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40"/>
    </row>
    <row r="38" spans="3:52" ht="20.65" customHeight="1">
      <c r="C38" s="239"/>
      <c r="D38" s="212"/>
      <c r="E38" s="212"/>
      <c r="F38" s="212"/>
      <c r="G38" s="212"/>
      <c r="H38" s="212"/>
      <c r="I38" s="212"/>
      <c r="J38" s="212"/>
      <c r="K38" s="212"/>
      <c r="L38" s="212"/>
      <c r="M38" s="212"/>
      <c r="N38" s="212"/>
      <c r="O38" s="212"/>
      <c r="P38" s="212"/>
      <c r="Q38" s="212"/>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40"/>
    </row>
    <row r="39" spans="3:52" ht="20.65" customHeight="1">
      <c r="C39" s="239"/>
      <c r="D39" s="212"/>
      <c r="E39" s="212"/>
      <c r="F39" s="212"/>
      <c r="G39" s="212"/>
      <c r="H39" s="212"/>
      <c r="I39" s="212"/>
      <c r="J39" s="212"/>
      <c r="K39" s="212"/>
      <c r="L39" s="212"/>
      <c r="M39" s="212"/>
      <c r="N39" s="212"/>
      <c r="O39" s="212"/>
      <c r="P39" s="212"/>
      <c r="Q39" s="212"/>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40"/>
    </row>
    <row r="40" spans="3:52" ht="20.65" customHeight="1">
      <c r="C40" s="239"/>
      <c r="D40" s="212"/>
      <c r="E40" s="212"/>
      <c r="F40" s="212"/>
      <c r="G40" s="212"/>
      <c r="H40" s="212"/>
      <c r="I40" s="212"/>
      <c r="J40" s="212"/>
      <c r="K40" s="212"/>
      <c r="L40" s="212"/>
      <c r="M40" s="212"/>
      <c r="N40" s="212"/>
      <c r="O40" s="212"/>
      <c r="P40" s="212"/>
      <c r="Q40" s="212"/>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40"/>
    </row>
    <row r="41" spans="3:52" ht="20.65" customHeight="1">
      <c r="C41" s="239"/>
      <c r="D41" s="212"/>
      <c r="E41" s="212"/>
      <c r="F41" s="212"/>
      <c r="G41" s="212"/>
      <c r="H41" s="212"/>
      <c r="I41" s="212"/>
      <c r="J41" s="212"/>
      <c r="K41" s="212"/>
      <c r="L41" s="212"/>
      <c r="M41" s="212"/>
      <c r="N41" s="212"/>
      <c r="O41" s="212"/>
      <c r="P41" s="212"/>
      <c r="Q41" s="212"/>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40"/>
    </row>
    <row r="42" spans="3:52" ht="11.25" customHeight="1" thickBot="1">
      <c r="C42" s="241"/>
      <c r="D42" s="242"/>
      <c r="E42" s="242"/>
      <c r="F42" s="242"/>
      <c r="G42" s="242"/>
      <c r="H42" s="242"/>
      <c r="I42" s="242"/>
      <c r="J42" s="242"/>
      <c r="K42" s="242"/>
      <c r="L42" s="242"/>
      <c r="M42" s="242"/>
      <c r="N42" s="242"/>
      <c r="O42" s="242"/>
      <c r="P42" s="242"/>
      <c r="Q42" s="242"/>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4"/>
    </row>
    <row r="43" spans="3:52" ht="12.75" customHeight="1">
      <c r="C43" s="211"/>
      <c r="D43" s="212"/>
      <c r="E43" s="212"/>
      <c r="F43" s="212"/>
      <c r="G43" s="212"/>
      <c r="H43" s="212"/>
      <c r="I43" s="212"/>
      <c r="J43" s="212"/>
      <c r="K43" s="212"/>
      <c r="L43" s="212"/>
      <c r="M43" s="212"/>
      <c r="N43" s="212"/>
      <c r="O43" s="212"/>
      <c r="P43" s="212"/>
      <c r="Q43" s="212"/>
      <c r="R43" s="245"/>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row>
    <row r="44" spans="3:52" ht="18" customHeight="1">
      <c r="R44" s="246"/>
    </row>
  </sheetData>
  <mergeCells count="1">
    <mergeCell ref="C6:AX6"/>
  </mergeCells>
  <phoneticPr fontId="32"/>
  <pageMargins left="0.98425196850393704" right="0.59055118110236227" top="0.78740157480314965" bottom="0.78740157480314965" header="0.59055118110236227" footer="0.59055118110236227"/>
  <pageSetup paperSize="9" scale="94"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B1:BA47"/>
  <sheetViews>
    <sheetView view="pageBreakPreview" zoomScaleNormal="100" zoomScaleSheetLayoutView="100" zoomScalePageLayoutView="85" workbookViewId="0">
      <selection activeCell="P10" sqref="P10"/>
    </sheetView>
  </sheetViews>
  <sheetFormatPr defaultColWidth="2.125" defaultRowHeight="15.95" customHeight="1"/>
  <cols>
    <col min="1" max="1" width="0.125" style="25" customWidth="1"/>
    <col min="2" max="16384" width="2.125" style="25"/>
  </cols>
  <sheetData>
    <row r="1" spans="2:53" ht="15.95" customHeight="1">
      <c r="B1" s="25" t="s">
        <v>311</v>
      </c>
    </row>
    <row r="3" spans="2:53" ht="14.1" customHeight="1">
      <c r="B3" s="420" t="s">
        <v>98</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35"/>
      <c r="AQ3" s="35"/>
      <c r="AR3" s="35"/>
      <c r="AS3" s="35"/>
      <c r="AT3" s="35"/>
      <c r="AU3" s="35"/>
      <c r="AV3" s="35"/>
      <c r="AW3" s="35"/>
      <c r="AX3" s="35"/>
      <c r="AY3" s="35"/>
      <c r="AZ3" s="35"/>
      <c r="BA3" s="35"/>
    </row>
    <row r="4" spans="2:53" customFormat="1" ht="14.1" customHeight="1">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35"/>
      <c r="AQ4" s="35"/>
      <c r="AR4" s="35"/>
      <c r="AS4" s="35"/>
      <c r="AT4" s="35"/>
      <c r="AU4" s="35"/>
      <c r="AV4" s="35"/>
      <c r="AW4" s="35"/>
      <c r="AX4" s="35"/>
      <c r="AY4" s="35"/>
      <c r="AZ4" s="35"/>
      <c r="BA4" s="35"/>
    </row>
    <row r="5" spans="2:53" customFormat="1" ht="17.100000000000001" customHeight="1">
      <c r="B5" s="252"/>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52"/>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
      <c r="C8" s="262" t="s">
        <v>352</v>
      </c>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8"/>
      <c r="AN8" s="25"/>
      <c r="AO8" s="25"/>
      <c r="AP8" s="25"/>
      <c r="AQ8" s="25"/>
      <c r="AR8" s="25"/>
    </row>
    <row r="9" spans="2:53" customFormat="1" ht="17.100000000000001" customHeight="1">
      <c r="B9" s="24"/>
      <c r="C9" s="262"/>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262" t="s">
        <v>99</v>
      </c>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262"/>
      <c r="C15" s="262" t="s">
        <v>100</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267"/>
      <c r="D16" s="59"/>
      <c r="E16" s="59"/>
      <c r="F16" s="59"/>
      <c r="G16" s="59"/>
      <c r="H16" s="59"/>
      <c r="I16" s="59"/>
      <c r="J16" s="59"/>
      <c r="K16" s="59"/>
      <c r="L16" s="59"/>
      <c r="M16" s="59"/>
      <c r="N16" s="59"/>
      <c r="O16" s="59"/>
      <c r="P16" s="59"/>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9"/>
      <c r="AR16" s="25"/>
    </row>
    <row r="17" spans="2:44" customFormat="1" ht="17.100000000000001" customHeight="1">
      <c r="B17" s="25"/>
      <c r="C17" s="270"/>
      <c r="D17" s="34"/>
      <c r="E17" s="34"/>
      <c r="F17" s="34"/>
      <c r="G17" s="34"/>
      <c r="H17" s="34"/>
      <c r="I17" s="34"/>
      <c r="J17" s="34"/>
      <c r="K17" s="34"/>
      <c r="L17" s="34"/>
      <c r="M17" s="34"/>
      <c r="N17" s="34"/>
      <c r="O17" s="34"/>
      <c r="P17" s="3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71"/>
      <c r="AN17" s="264"/>
      <c r="AO17" s="264"/>
      <c r="AP17" s="264"/>
      <c r="AQ17" s="272"/>
      <c r="AR17" s="25"/>
    </row>
    <row r="18" spans="2:44" customFormat="1" ht="18.95" customHeight="1">
      <c r="B18" s="25"/>
      <c r="C18" s="273"/>
      <c r="D18" s="265"/>
      <c r="E18" s="265"/>
      <c r="F18" s="265"/>
      <c r="G18" s="265"/>
      <c r="H18" s="265"/>
      <c r="I18" s="265"/>
      <c r="J18" s="265"/>
      <c r="K18" s="265"/>
      <c r="L18" s="265"/>
      <c r="M18" s="265"/>
      <c r="N18" s="265"/>
      <c r="O18" s="265"/>
      <c r="P18" s="265"/>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72"/>
      <c r="AR18" s="25"/>
    </row>
    <row r="19" spans="2:44" customFormat="1" ht="18.95" customHeight="1">
      <c r="B19" s="25"/>
      <c r="C19" s="273"/>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72"/>
      <c r="AR19" s="25"/>
    </row>
    <row r="20" spans="2:44" customFormat="1" ht="17.100000000000001" customHeight="1">
      <c r="B20" s="25"/>
      <c r="C20" s="273"/>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72"/>
      <c r="AR20" s="25"/>
    </row>
    <row r="21" spans="2:44" customFormat="1" ht="17.100000000000001" customHeight="1">
      <c r="B21" s="25"/>
      <c r="C21" s="273"/>
      <c r="D21" s="34"/>
      <c r="E21" s="34"/>
      <c r="F21" s="34"/>
      <c r="G21" s="34"/>
      <c r="H21" s="34"/>
      <c r="I21" s="34"/>
      <c r="J21" s="34"/>
      <c r="K21" s="34"/>
      <c r="L21" s="34"/>
      <c r="M21" s="34"/>
      <c r="N21" s="34"/>
      <c r="O21" s="34"/>
      <c r="P21" s="3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72"/>
      <c r="AR21" s="25"/>
    </row>
    <row r="22" spans="2:44" customFormat="1" ht="17.100000000000001" customHeight="1">
      <c r="B22" s="2"/>
      <c r="C22" s="273"/>
      <c r="D22" s="34"/>
      <c r="E22" s="34"/>
      <c r="F22" s="34"/>
      <c r="G22" s="34"/>
      <c r="H22" s="34"/>
      <c r="I22" s="34"/>
      <c r="J22" s="34"/>
      <c r="K22" s="34"/>
      <c r="L22" s="34"/>
      <c r="M22" s="34"/>
      <c r="N22" s="34"/>
      <c r="O22" s="34"/>
      <c r="P22" s="3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72"/>
      <c r="AR22" s="25"/>
    </row>
    <row r="23" spans="2:44" customFormat="1" ht="17.100000000000001" customHeight="1">
      <c r="B23" s="19"/>
      <c r="C23" s="273"/>
      <c r="D23" s="265"/>
      <c r="E23" s="265"/>
      <c r="F23" s="265"/>
      <c r="G23" s="265"/>
      <c r="H23" s="265"/>
      <c r="I23" s="265"/>
      <c r="J23" s="265"/>
      <c r="K23" s="265"/>
      <c r="L23" s="265"/>
      <c r="M23" s="265"/>
      <c r="N23" s="265"/>
      <c r="O23" s="265"/>
      <c r="P23" s="265"/>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72"/>
      <c r="AR23" s="25"/>
    </row>
    <row r="24" spans="2:44" customFormat="1" ht="17.100000000000001" customHeight="1">
      <c r="B24" s="19"/>
      <c r="C24" s="273"/>
      <c r="D24" s="265"/>
      <c r="E24" s="265"/>
      <c r="F24" s="265"/>
      <c r="G24" s="265"/>
      <c r="H24" s="265"/>
      <c r="I24" s="265"/>
      <c r="J24" s="265"/>
      <c r="K24" s="265"/>
      <c r="L24" s="265"/>
      <c r="M24" s="265"/>
      <c r="N24" s="265"/>
      <c r="O24" s="265"/>
      <c r="P24" s="265"/>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72"/>
      <c r="AR24" s="25"/>
    </row>
    <row r="25" spans="2:44" customFormat="1" ht="17.100000000000001" customHeight="1">
      <c r="B25" s="19"/>
      <c r="C25" s="274"/>
      <c r="D25" s="264"/>
      <c r="E25" s="34"/>
      <c r="F25" s="264"/>
      <c r="G25" s="264"/>
      <c r="H25" s="34"/>
      <c r="I25" s="34"/>
      <c r="J25" s="34"/>
      <c r="K25" s="34"/>
      <c r="L25" s="34"/>
      <c r="M25" s="34"/>
      <c r="N25" s="34"/>
      <c r="O25" s="34"/>
      <c r="P25" s="3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72"/>
      <c r="AR25" s="25"/>
    </row>
    <row r="26" spans="2:44" customFormat="1" ht="17.100000000000001" customHeight="1">
      <c r="B26" s="19"/>
      <c r="C26" s="273"/>
      <c r="D26" s="264"/>
      <c r="E26" s="34"/>
      <c r="F26" s="264"/>
      <c r="G26" s="264"/>
      <c r="H26" s="34"/>
      <c r="I26" s="34"/>
      <c r="J26" s="34"/>
      <c r="K26" s="34"/>
      <c r="L26" s="34"/>
      <c r="M26" s="34"/>
      <c r="N26" s="34"/>
      <c r="O26" s="34"/>
      <c r="P26" s="3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72"/>
      <c r="AR26" s="25"/>
    </row>
    <row r="27" spans="2:44" customFormat="1" ht="17.100000000000001" customHeight="1">
      <c r="B27" s="19"/>
      <c r="C27" s="273"/>
      <c r="D27" s="264"/>
      <c r="E27" s="34"/>
      <c r="F27" s="264"/>
      <c r="G27" s="264"/>
      <c r="H27" s="34"/>
      <c r="I27" s="34"/>
      <c r="J27" s="34"/>
      <c r="K27" s="34"/>
      <c r="L27" s="34"/>
      <c r="M27" s="34"/>
      <c r="N27" s="34"/>
      <c r="O27" s="34"/>
      <c r="P27" s="3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72"/>
      <c r="AR27" s="25"/>
    </row>
    <row r="28" spans="2:44" customFormat="1" ht="17.100000000000001" customHeight="1">
      <c r="B28" s="25"/>
      <c r="C28" s="275"/>
      <c r="D28" s="276"/>
      <c r="E28" s="51"/>
      <c r="F28" s="276"/>
      <c r="G28" s="276"/>
      <c r="H28" s="51"/>
      <c r="I28" s="51"/>
      <c r="J28" s="51"/>
      <c r="K28" s="51"/>
      <c r="L28" s="51"/>
      <c r="M28" s="51"/>
      <c r="N28" s="51"/>
      <c r="O28" s="51"/>
      <c r="P28" s="51"/>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7"/>
      <c r="AR28" s="25"/>
    </row>
    <row r="29" spans="2:44" customFormat="1" ht="18.95" customHeight="1">
      <c r="B29" s="25"/>
      <c r="C29" s="2"/>
      <c r="D29" s="25"/>
      <c r="E29" s="262"/>
      <c r="F29" s="25"/>
      <c r="G29" s="25"/>
      <c r="H29" s="262"/>
      <c r="I29" s="262"/>
      <c r="J29" s="262"/>
      <c r="K29" s="262"/>
      <c r="L29" s="262"/>
      <c r="M29" s="262"/>
      <c r="N29" s="262"/>
      <c r="O29" s="262"/>
      <c r="P29" s="262"/>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8.95" customHeight="1">
      <c r="B30" s="19"/>
      <c r="C30" s="2"/>
      <c r="D30" s="25"/>
      <c r="E30" s="262"/>
      <c r="F30" s="25"/>
      <c r="G30" s="25"/>
      <c r="H30" s="262"/>
      <c r="I30" s="262"/>
      <c r="J30" s="262"/>
      <c r="K30" s="262"/>
      <c r="L30" s="262"/>
      <c r="M30" s="262"/>
      <c r="N30" s="262"/>
      <c r="O30" s="262"/>
      <c r="P30" s="262"/>
      <c r="Q30" s="25"/>
      <c r="R30" s="25"/>
      <c r="S30" s="25"/>
      <c r="T30" s="25"/>
      <c r="U30" s="25"/>
      <c r="V30" s="25"/>
      <c r="W30" s="25"/>
      <c r="X30" s="25"/>
      <c r="Y30" s="25"/>
      <c r="Z30" s="25"/>
      <c r="AA30" s="25"/>
      <c r="AB30" s="25"/>
      <c r="AC30" s="25"/>
      <c r="AD30" s="25"/>
      <c r="AE30" s="25"/>
      <c r="AF30" s="25"/>
      <c r="AG30" s="25"/>
      <c r="AH30" s="25"/>
      <c r="AI30" s="25"/>
      <c r="AJ30" s="25"/>
      <c r="AK30" s="25"/>
      <c r="AL30" s="25"/>
      <c r="AM30" s="25"/>
      <c r="AN30" s="266" t="s">
        <v>195</v>
      </c>
      <c r="AO30" s="25"/>
      <c r="AP30" s="25"/>
      <c r="AQ30" s="25"/>
      <c r="AR30" s="25"/>
    </row>
    <row r="31" spans="2:44" customFormat="1" ht="17.100000000000001" customHeight="1">
      <c r="B31" s="19"/>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00000000000001" customHeight="1">
      <c r="B32" s="2"/>
      <c r="C32" s="25"/>
      <c r="D32" s="25"/>
      <c r="E32" s="19"/>
      <c r="F32" s="25"/>
      <c r="G32" s="25"/>
      <c r="H32" s="19"/>
      <c r="I32" s="19"/>
      <c r="J32" s="19"/>
      <c r="K32" s="19"/>
      <c r="L32" s="19"/>
      <c r="M32" s="19"/>
      <c r="N32" s="19"/>
      <c r="O32" s="19"/>
      <c r="P32" s="19"/>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00000000000001" customHeight="1">
      <c r="B33" s="2"/>
      <c r="C33" s="19" t="s">
        <v>0</v>
      </c>
      <c r="D33" s="25"/>
      <c r="E33" s="262"/>
      <c r="F33" s="25"/>
      <c r="G33" s="25"/>
      <c r="H33" s="262"/>
      <c r="I33" s="262"/>
      <c r="J33" s="262"/>
      <c r="K33" s="262"/>
      <c r="L33" s="262"/>
      <c r="M33" s="262"/>
      <c r="N33" s="262"/>
      <c r="O33" s="262"/>
      <c r="P33" s="262"/>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2:46" customFormat="1" ht="17.100000000000001" customHeight="1">
      <c r="B34" s="19"/>
      <c r="C34" s="19" t="s">
        <v>1</v>
      </c>
      <c r="D34" s="25"/>
      <c r="E34" s="262"/>
      <c r="F34" s="25"/>
      <c r="G34" s="25"/>
      <c r="H34" s="262"/>
      <c r="I34" s="262"/>
      <c r="J34" s="262"/>
      <c r="K34" s="262"/>
      <c r="L34" s="262"/>
      <c r="M34" s="262"/>
      <c r="N34" s="262"/>
      <c r="O34" s="262"/>
      <c r="P34" s="262"/>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34"/>
      <c r="AP34" s="34"/>
      <c r="AQ34" s="34"/>
      <c r="AR34" s="34"/>
      <c r="AS34" s="34"/>
      <c r="AT34" s="34"/>
    </row>
    <row r="35" spans="2:46" customFormat="1" ht="17.100000000000001" customHeight="1">
      <c r="B35" s="19"/>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5"/>
      <c r="D36" s="25"/>
      <c r="E36" s="19"/>
      <c r="F36" s="25"/>
      <c r="G36" s="25"/>
      <c r="H36" s="19"/>
      <c r="I36" s="19"/>
      <c r="J36" s="19"/>
      <c r="K36" s="19"/>
      <c r="L36" s="19"/>
      <c r="M36" s="19"/>
      <c r="N36" s="19"/>
      <c r="O36" s="19"/>
      <c r="P36" s="19"/>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00000000000001" customHeight="1">
      <c r="B37" s="19"/>
      <c r="C37" s="19" t="s">
        <v>101</v>
      </c>
      <c r="D37" s="262"/>
      <c r="E37" s="262"/>
      <c r="F37" s="262"/>
      <c r="G37" s="262"/>
      <c r="H37" s="262"/>
      <c r="I37" s="262"/>
      <c r="J37" s="262"/>
      <c r="K37" s="262"/>
      <c r="L37" s="262"/>
      <c r="M37" s="262"/>
      <c r="N37" s="262"/>
      <c r="O37" s="262"/>
      <c r="P37" s="262"/>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row>
    <row r="38" spans="2:46" customFormat="1" ht="17.100000000000001" customHeight="1">
      <c r="B38" s="19" t="s">
        <v>102</v>
      </c>
      <c r="C38" s="19" t="s">
        <v>293</v>
      </c>
      <c r="D38" s="19"/>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25"/>
      <c r="AP38" s="25"/>
      <c r="AQ38" s="25"/>
      <c r="AR38" s="25"/>
    </row>
    <row r="39" spans="2:46" customFormat="1" ht="17.100000000000001" customHeight="1">
      <c r="B39" s="19"/>
      <c r="C39" s="19" t="s">
        <v>103</v>
      </c>
      <c r="D39" s="19"/>
      <c r="E39" s="34"/>
      <c r="F39" s="34"/>
      <c r="G39" s="34"/>
      <c r="H39" s="34"/>
      <c r="I39" s="34"/>
      <c r="J39" s="34"/>
      <c r="K39" s="34"/>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5"/>
      <c r="AL39" s="25"/>
      <c r="AM39" s="25"/>
      <c r="AN39" s="25"/>
      <c r="AO39" s="25"/>
      <c r="AP39" s="25"/>
      <c r="AQ39" s="25"/>
      <c r="AR39" s="25"/>
    </row>
    <row r="40" spans="2:46" customFormat="1" ht="17.100000000000001" customHeight="1">
      <c r="B40" s="19" t="s">
        <v>97</v>
      </c>
      <c r="C40" s="19" t="s">
        <v>104</v>
      </c>
      <c r="D40" s="262"/>
      <c r="E40" s="263"/>
      <c r="F40" s="263"/>
      <c r="G40" s="263"/>
      <c r="H40" s="263"/>
      <c r="I40" s="263"/>
      <c r="J40" s="263"/>
      <c r="K40" s="263"/>
      <c r="L40" s="263"/>
      <c r="M40" s="263"/>
      <c r="N40" s="263"/>
      <c r="O40" s="263"/>
      <c r="P40" s="264"/>
      <c r="Q40" s="264"/>
      <c r="R40" s="264"/>
      <c r="S40" s="264"/>
      <c r="T40" s="264"/>
      <c r="U40" s="264"/>
      <c r="V40" s="264"/>
      <c r="W40" s="264"/>
      <c r="X40" s="264"/>
      <c r="Y40" s="264"/>
      <c r="Z40" s="264"/>
      <c r="AA40" s="264"/>
      <c r="AB40" s="264"/>
      <c r="AC40" s="264"/>
      <c r="AD40" s="264"/>
      <c r="AE40" s="264"/>
      <c r="AF40" s="264"/>
      <c r="AG40" s="264"/>
      <c r="AH40" s="264"/>
      <c r="AI40" s="264"/>
      <c r="AJ40" s="264"/>
      <c r="AK40" s="25"/>
      <c r="AL40" s="25"/>
      <c r="AM40" s="25"/>
      <c r="AN40" s="25"/>
      <c r="AO40" s="25"/>
      <c r="AP40" s="25"/>
      <c r="AQ40" s="25"/>
      <c r="AR40" s="25"/>
    </row>
    <row r="41" spans="2:46" customFormat="1" ht="17.100000000000001" customHeight="1">
      <c r="B41" s="25"/>
      <c r="C41" s="19" t="s">
        <v>105</v>
      </c>
      <c r="D41" s="262"/>
      <c r="E41" s="263"/>
      <c r="F41" s="263"/>
      <c r="G41" s="263"/>
      <c r="H41" s="263"/>
      <c r="I41" s="263"/>
      <c r="J41" s="263"/>
      <c r="K41" s="263"/>
      <c r="L41" s="263"/>
      <c r="M41" s="263"/>
      <c r="N41" s="263"/>
      <c r="O41" s="263"/>
      <c r="P41" s="264"/>
      <c r="Q41" s="264"/>
      <c r="R41" s="264"/>
      <c r="S41" s="264"/>
      <c r="T41" s="264"/>
      <c r="U41" s="264"/>
      <c r="V41" s="264"/>
      <c r="W41" s="264"/>
      <c r="X41" s="264"/>
      <c r="Y41" s="264"/>
      <c r="Z41" s="264"/>
      <c r="AA41" s="264"/>
      <c r="AB41" s="264"/>
      <c r="AC41" s="264"/>
      <c r="AD41" s="264"/>
      <c r="AE41" s="264"/>
      <c r="AF41" s="264"/>
      <c r="AG41" s="264"/>
      <c r="AH41" s="264"/>
      <c r="AI41" s="264"/>
      <c r="AJ41" s="264"/>
      <c r="AK41" s="25"/>
      <c r="AL41" s="25"/>
      <c r="AM41" s="25"/>
      <c r="AN41" s="25"/>
      <c r="AO41" s="25"/>
      <c r="AP41" s="25"/>
      <c r="AQ41" s="25"/>
      <c r="AR41" s="25"/>
    </row>
    <row r="42" spans="2:46" customFormat="1" ht="17.100000000000001" customHeight="1">
      <c r="B42" s="25"/>
      <c r="C42" s="19" t="s">
        <v>106</v>
      </c>
      <c r="D42" s="262"/>
      <c r="E42" s="263"/>
      <c r="F42" s="263"/>
      <c r="G42" s="263"/>
      <c r="H42" s="263"/>
      <c r="I42" s="263"/>
      <c r="J42" s="263"/>
      <c r="K42" s="263"/>
      <c r="L42" s="263"/>
      <c r="M42" s="263"/>
      <c r="N42" s="263"/>
      <c r="O42" s="263"/>
      <c r="P42" s="264"/>
      <c r="Q42" s="264"/>
      <c r="R42" s="264"/>
      <c r="S42" s="264"/>
      <c r="T42" s="264"/>
      <c r="U42" s="264"/>
      <c r="V42" s="264"/>
      <c r="W42" s="264"/>
      <c r="X42" s="264"/>
      <c r="Y42" s="264"/>
      <c r="Z42" s="264"/>
      <c r="AA42" s="264"/>
      <c r="AB42" s="264"/>
      <c r="AC42" s="264"/>
      <c r="AD42" s="264"/>
      <c r="AE42" s="264"/>
      <c r="AF42" s="264"/>
      <c r="AG42" s="264"/>
      <c r="AH42" s="264"/>
      <c r="AI42" s="264"/>
      <c r="AJ42" s="264"/>
      <c r="AK42" s="25"/>
      <c r="AL42" s="25"/>
      <c r="AM42" s="25"/>
      <c r="AN42" s="25"/>
      <c r="AO42" s="25"/>
      <c r="AP42" s="25"/>
      <c r="AQ42" s="25"/>
      <c r="AR42" s="25"/>
    </row>
    <row r="43" spans="2:46" customFormat="1" ht="17.100000000000001" customHeight="1">
      <c r="B43" s="7"/>
      <c r="C43" s="19" t="s">
        <v>107</v>
      </c>
      <c r="D43" s="262"/>
      <c r="E43" s="263"/>
      <c r="F43" s="263"/>
      <c r="G43" s="263"/>
      <c r="H43" s="263"/>
      <c r="I43" s="263"/>
      <c r="J43" s="263"/>
      <c r="K43" s="263"/>
      <c r="L43" s="265"/>
      <c r="M43" s="265"/>
      <c r="N43" s="265"/>
      <c r="O43" s="265"/>
      <c r="P43" s="265"/>
      <c r="Q43" s="264"/>
      <c r="R43" s="264"/>
      <c r="S43" s="264"/>
      <c r="T43" s="264"/>
      <c r="U43" s="264"/>
      <c r="V43" s="264"/>
      <c r="W43" s="264"/>
      <c r="X43" s="264"/>
      <c r="Y43" s="264"/>
      <c r="Z43" s="264"/>
      <c r="AA43" s="264"/>
      <c r="AB43" s="264"/>
      <c r="AC43" s="264"/>
      <c r="AD43" s="264"/>
      <c r="AE43" s="264"/>
      <c r="AF43" s="264"/>
      <c r="AG43" s="264"/>
      <c r="AH43" s="264"/>
      <c r="AI43" s="264"/>
      <c r="AJ43" s="264"/>
      <c r="AK43" s="25"/>
      <c r="AL43" s="25"/>
      <c r="AM43" s="25"/>
      <c r="AN43" s="25"/>
      <c r="AO43" s="25"/>
      <c r="AP43" s="25"/>
      <c r="AQ43" s="25"/>
      <c r="AR43" s="25"/>
    </row>
    <row r="44" spans="2:46" customFormat="1" ht="17.100000000000001" customHeight="1">
      <c r="B44" s="25"/>
      <c r="C44" s="19" t="s">
        <v>108</v>
      </c>
      <c r="D44" s="262"/>
      <c r="E44" s="265"/>
      <c r="F44" s="265"/>
      <c r="G44" s="265"/>
      <c r="H44" s="265"/>
      <c r="I44" s="265"/>
      <c r="J44" s="265"/>
      <c r="K44" s="265"/>
      <c r="L44" s="262"/>
      <c r="M44" s="262"/>
      <c r="N44" s="262"/>
      <c r="O44" s="262"/>
      <c r="P44" s="262"/>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00000000000001" customHeight="1">
      <c r="B45" s="25"/>
      <c r="C45" s="25"/>
      <c r="D45" s="29"/>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customFormat="1" ht="17.100000000000001" customHeight="1">
      <c r="B46" s="25"/>
      <c r="C46" s="25"/>
      <c r="D46" s="27"/>
      <c r="E46" s="27"/>
      <c r="F46" s="27"/>
      <c r="G46" s="27"/>
      <c r="H46" s="27"/>
      <c r="I46" s="27"/>
      <c r="J46" s="27"/>
      <c r="K46" s="27"/>
      <c r="L46" s="27"/>
      <c r="M46" s="27"/>
      <c r="N46" s="27"/>
      <c r="O46" s="27"/>
      <c r="P46" s="27"/>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row>
    <row r="47" spans="2:46" ht="17.100000000000001" customHeight="1">
      <c r="D47"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明朝,標準"&amp;10注）グループで参加の場合は、グループの代表企業名を記入のこと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B1:BA46"/>
  <sheetViews>
    <sheetView view="pageBreakPreview" zoomScaleNormal="100" zoomScaleSheetLayoutView="100" zoomScalePageLayoutView="70" workbookViewId="0">
      <selection activeCell="O17" sqref="O17"/>
    </sheetView>
  </sheetViews>
  <sheetFormatPr defaultColWidth="2.125" defaultRowHeight="15.95" customHeight="1"/>
  <cols>
    <col min="1" max="1" width="0.125" style="25" customWidth="1"/>
    <col min="2" max="16384" width="2.125" style="25"/>
  </cols>
  <sheetData>
    <row r="1" spans="2:53" ht="15.95" customHeight="1">
      <c r="B1" s="25" t="s">
        <v>312</v>
      </c>
    </row>
    <row r="3" spans="2:53" ht="14.1" customHeight="1">
      <c r="B3" s="420" t="s">
        <v>248</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35"/>
      <c r="AQ3" s="35"/>
      <c r="AR3" s="35"/>
      <c r="AS3" s="35"/>
      <c r="AT3" s="35"/>
      <c r="AU3" s="35"/>
      <c r="AV3" s="35"/>
      <c r="AW3" s="35"/>
      <c r="AX3" s="35"/>
      <c r="AY3" s="35"/>
      <c r="AZ3" s="35"/>
      <c r="BA3" s="35"/>
    </row>
    <row r="4" spans="2:53" customFormat="1" ht="14.1" customHeight="1">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35"/>
      <c r="AQ4" s="35"/>
      <c r="AR4" s="35"/>
      <c r="AS4" s="35"/>
      <c r="AT4" s="35"/>
      <c r="AU4" s="35"/>
      <c r="AV4" s="35"/>
      <c r="AW4" s="35"/>
      <c r="AX4" s="35"/>
      <c r="AY4" s="35"/>
      <c r="AZ4" s="35"/>
      <c r="BA4" s="35"/>
    </row>
    <row r="5" spans="2:53" customFormat="1" ht="17.100000000000001" customHeight="1">
      <c r="B5" s="252"/>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52"/>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
      <c r="C8" s="262"/>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8" t="s">
        <v>196</v>
      </c>
      <c r="AN8" s="25"/>
      <c r="AO8" s="25"/>
      <c r="AP8" s="25"/>
      <c r="AQ8" s="25"/>
      <c r="AR8" s="25"/>
    </row>
    <row r="9" spans="2:53" customFormat="1" ht="17.100000000000001" customHeight="1">
      <c r="B9" s="24"/>
      <c r="C9" s="262"/>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t="s">
        <v>0</v>
      </c>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t="s">
        <v>1</v>
      </c>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t="s">
        <v>87</v>
      </c>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t="s">
        <v>54</v>
      </c>
      <c r="AC13" s="25"/>
      <c r="AD13" s="25"/>
      <c r="AE13" s="25"/>
      <c r="AF13" s="25"/>
      <c r="AG13" s="25"/>
      <c r="AH13" s="25"/>
      <c r="AI13" s="25"/>
      <c r="AJ13" s="25"/>
      <c r="AK13" s="25"/>
      <c r="AL13" s="25"/>
      <c r="AM13" s="25"/>
      <c r="AN13" s="25" t="s">
        <v>55</v>
      </c>
      <c r="AO13" s="25"/>
      <c r="AP13" s="25"/>
      <c r="AQ13" s="25"/>
      <c r="AR13" s="25"/>
      <c r="AX13" s="25"/>
      <c r="AY13" s="25"/>
      <c r="AZ13" s="25"/>
      <c r="BA13" s="25"/>
    </row>
    <row r="14" spans="2:53" customFormat="1" ht="17.100000000000001" customHeight="1">
      <c r="B14" s="19" t="s">
        <v>88</v>
      </c>
      <c r="C14" s="2"/>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row>
    <row r="15" spans="2:53" customFormat="1" ht="17.100000000000001" customHeight="1">
      <c r="B15" s="19" t="s">
        <v>89</v>
      </c>
      <c r="C15" s="19"/>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t="s">
        <v>90</v>
      </c>
      <c r="C16" s="19"/>
      <c r="D16" s="19"/>
      <c r="E16" s="19"/>
      <c r="F16" s="19"/>
      <c r="G16" s="19"/>
      <c r="H16" s="19"/>
      <c r="I16" s="19"/>
      <c r="J16" s="19"/>
      <c r="K16" s="19"/>
      <c r="L16" s="19"/>
      <c r="M16" s="19"/>
      <c r="N16" s="19"/>
      <c r="O16" s="19"/>
      <c r="P16" s="19"/>
      <c r="Q16" s="25"/>
      <c r="R16" s="25"/>
      <c r="S16" s="25"/>
      <c r="T16" s="25"/>
      <c r="U16" s="25"/>
      <c r="V16" s="25"/>
      <c r="W16" s="25"/>
      <c r="X16" s="25"/>
      <c r="Y16" s="25"/>
      <c r="Z16" s="25"/>
      <c r="AA16" s="25"/>
      <c r="AB16" s="25"/>
      <c r="AC16" s="25"/>
      <c r="AD16" s="25"/>
      <c r="AE16" s="25"/>
      <c r="AF16" s="25"/>
      <c r="AG16" s="25"/>
      <c r="AH16" s="25"/>
      <c r="AI16" s="25"/>
      <c r="AJ16" s="25"/>
      <c r="AK16" s="25"/>
      <c r="AL16" s="25"/>
      <c r="AM16" s="25" t="s">
        <v>91</v>
      </c>
      <c r="AN16" s="25"/>
      <c r="AO16" s="25"/>
      <c r="AP16" s="25"/>
      <c r="AQ16" s="25"/>
      <c r="AR16" s="25"/>
    </row>
    <row r="17" spans="2:44" customFormat="1" ht="18.95" customHeight="1">
      <c r="B17" s="25"/>
      <c r="C17" s="25"/>
      <c r="D17" s="262"/>
      <c r="E17" s="262"/>
      <c r="F17" s="262"/>
      <c r="G17" s="262"/>
      <c r="H17" s="262"/>
      <c r="I17" s="262"/>
      <c r="J17" s="262"/>
      <c r="K17" s="262"/>
      <c r="L17" s="262"/>
      <c r="M17" s="262"/>
      <c r="N17" s="262"/>
      <c r="O17" s="262"/>
      <c r="P17" s="262"/>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row>
    <row r="18" spans="2:44" customFormat="1" ht="18.95" customHeight="1">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row>
    <row r="19" spans="2:44" customFormat="1" ht="17.100000000000001"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row>
    <row r="20" spans="2:44" customFormat="1" ht="17.100000000000001" customHeight="1">
      <c r="B20" s="25" t="s">
        <v>292</v>
      </c>
      <c r="C20" s="25"/>
      <c r="D20" s="19"/>
      <c r="E20" s="19"/>
      <c r="F20" s="19"/>
      <c r="G20" s="19"/>
      <c r="H20" s="19"/>
      <c r="I20" s="19"/>
      <c r="J20" s="19"/>
      <c r="K20" s="19"/>
      <c r="L20" s="19"/>
      <c r="M20" s="19"/>
      <c r="N20" s="19"/>
      <c r="O20" s="19"/>
      <c r="P20" s="19"/>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4" customFormat="1" ht="17.100000000000001" customHeight="1">
      <c r="B21" s="2"/>
      <c r="C21" s="25"/>
      <c r="D21" s="19"/>
      <c r="E21" s="19"/>
      <c r="F21" s="19"/>
      <c r="G21" s="19"/>
      <c r="H21" s="19"/>
      <c r="I21" s="19"/>
      <c r="J21" s="19"/>
      <c r="K21" s="19"/>
      <c r="L21" s="19"/>
      <c r="M21" s="19"/>
      <c r="N21" s="19"/>
      <c r="O21" s="19"/>
      <c r="P21" s="19"/>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4" customFormat="1" ht="17.100000000000001" customHeight="1">
      <c r="B22" s="19"/>
      <c r="C22" s="25"/>
      <c r="D22" s="262"/>
      <c r="E22" s="262"/>
      <c r="F22" s="262"/>
      <c r="G22" s="262"/>
      <c r="H22" s="262"/>
      <c r="I22" s="262"/>
      <c r="J22" s="262"/>
      <c r="K22" s="262"/>
      <c r="L22" s="262"/>
      <c r="M22" s="262"/>
      <c r="N22" s="262"/>
      <c r="O22" s="262"/>
      <c r="P22" s="262"/>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row>
    <row r="23" spans="2:44" customFormat="1" ht="17.100000000000001" customHeight="1">
      <c r="B23" s="19"/>
      <c r="C23" s="25"/>
      <c r="D23" s="262"/>
      <c r="E23" s="262"/>
      <c r="F23" s="262"/>
      <c r="G23" s="262"/>
      <c r="H23" s="262"/>
      <c r="I23" s="262"/>
      <c r="J23" s="262"/>
      <c r="K23" s="262"/>
      <c r="L23" s="262"/>
      <c r="M23" s="262"/>
      <c r="N23" s="262"/>
      <c r="O23" s="262"/>
      <c r="P23" s="262"/>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4" customFormat="1" ht="17.100000000000001" customHeight="1">
      <c r="B24" s="19"/>
      <c r="C24" s="262" t="s">
        <v>353</v>
      </c>
      <c r="D24" s="25"/>
      <c r="E24" s="19"/>
      <c r="F24" s="25"/>
      <c r="G24" s="25"/>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4" customFormat="1" ht="17.100000000000001" customHeight="1">
      <c r="B25" s="19"/>
      <c r="C25" s="25"/>
      <c r="D25" s="25"/>
      <c r="E25" s="19"/>
      <c r="F25" s="25"/>
      <c r="G25" s="25"/>
      <c r="H25" s="19"/>
      <c r="I25" s="19"/>
      <c r="J25" s="19"/>
      <c r="K25" s="19"/>
      <c r="L25" s="19"/>
      <c r="M25" s="19"/>
      <c r="N25" s="19"/>
      <c r="O25" s="19"/>
      <c r="P25" s="19"/>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2:44" customFormat="1" ht="17.100000000000001" customHeight="1">
      <c r="B26" s="19"/>
      <c r="C26" s="25"/>
      <c r="D26" s="25"/>
      <c r="E26" s="19"/>
      <c r="F26" s="25"/>
      <c r="G26" s="25"/>
      <c r="H26" s="19"/>
      <c r="I26" s="19"/>
      <c r="J26" s="19"/>
      <c r="K26" s="19"/>
      <c r="L26" s="19"/>
      <c r="M26" s="19"/>
      <c r="N26" s="19"/>
      <c r="O26" s="19"/>
      <c r="P26" s="19"/>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row>
    <row r="27" spans="2:44" customFormat="1" ht="17.100000000000001" customHeight="1">
      <c r="B27" s="25"/>
      <c r="C27" s="25"/>
      <c r="D27" s="25"/>
      <c r="E27" s="19"/>
      <c r="F27" s="25"/>
      <c r="G27" s="25"/>
      <c r="H27" s="19"/>
      <c r="I27" s="19"/>
      <c r="J27" s="19"/>
      <c r="K27" s="19"/>
      <c r="L27" s="19"/>
      <c r="M27" s="19"/>
      <c r="N27" s="19"/>
      <c r="O27" s="19"/>
      <c r="P27" s="19"/>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row>
    <row r="28" spans="2:44" customFormat="1" ht="18.95" customHeight="1">
      <c r="B28" s="25"/>
      <c r="C28" s="2"/>
      <c r="D28" s="25"/>
      <c r="E28" s="262"/>
      <c r="F28" s="25"/>
      <c r="G28" s="25"/>
      <c r="H28" s="262"/>
      <c r="I28" s="262"/>
      <c r="J28" s="262"/>
      <c r="K28" s="262"/>
      <c r="L28" s="262"/>
      <c r="M28" s="262"/>
      <c r="N28" s="262"/>
      <c r="O28" s="262"/>
      <c r="P28" s="262"/>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row>
    <row r="29" spans="2:44" customFormat="1" ht="18.95" customHeight="1">
      <c r="B29" s="19"/>
      <c r="C29" s="2"/>
      <c r="D29" s="25"/>
      <c r="E29" s="262"/>
      <c r="F29" s="25"/>
      <c r="G29" s="25"/>
      <c r="H29" s="262"/>
      <c r="I29" s="262"/>
      <c r="J29" s="262"/>
      <c r="K29" s="262"/>
      <c r="L29" s="262"/>
      <c r="M29" s="262"/>
      <c r="N29" s="262"/>
      <c r="O29" s="262"/>
      <c r="P29" s="262"/>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7.100000000000001" customHeight="1">
      <c r="B30" s="19"/>
      <c r="C30" s="25"/>
      <c r="D30" s="25"/>
      <c r="E30" s="19"/>
      <c r="F30" s="25"/>
      <c r="G30" s="25"/>
      <c r="H30" s="19"/>
      <c r="I30" s="19"/>
      <c r="J30" s="19"/>
      <c r="K30" s="19"/>
      <c r="L30" s="19"/>
      <c r="M30" s="19"/>
      <c r="N30" s="19"/>
      <c r="O30" s="19"/>
      <c r="P30" s="19"/>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44" customFormat="1" ht="17.100000000000001" customHeight="1">
      <c r="B31" s="2"/>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00000000000001" customHeight="1">
      <c r="B32" s="2"/>
      <c r="C32" s="25"/>
      <c r="D32" s="25"/>
      <c r="E32" s="262"/>
      <c r="F32" s="25"/>
      <c r="G32" s="25"/>
      <c r="H32" s="262"/>
      <c r="I32" s="262"/>
      <c r="J32" s="262"/>
      <c r="K32" s="262"/>
      <c r="L32" s="262"/>
      <c r="M32" s="262"/>
      <c r="N32" s="262"/>
      <c r="O32" s="262"/>
      <c r="P32" s="262"/>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00000000000001" customHeight="1">
      <c r="B33" s="19"/>
      <c r="C33" s="25"/>
      <c r="D33" s="25"/>
      <c r="E33" s="262"/>
      <c r="F33" s="25"/>
      <c r="G33" s="25"/>
      <c r="H33" s="262"/>
      <c r="I33" s="262"/>
      <c r="J33" s="262"/>
      <c r="K33" s="262"/>
      <c r="L33" s="262"/>
      <c r="M33" s="262"/>
      <c r="N33" s="262"/>
      <c r="O33" s="262"/>
      <c r="P33" s="262"/>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34"/>
      <c r="AP33" s="34"/>
      <c r="AQ33" s="34"/>
      <c r="AR33" s="34"/>
      <c r="AS33" s="34"/>
      <c r="AT33" s="34"/>
    </row>
    <row r="34" spans="2:46" customFormat="1" ht="17.100000000000001" customHeight="1">
      <c r="B34" s="19" t="s">
        <v>92</v>
      </c>
      <c r="C34" s="25"/>
      <c r="D34" s="25"/>
      <c r="E34" s="19"/>
      <c r="F34" s="25"/>
      <c r="G34" s="25"/>
      <c r="H34" s="19"/>
      <c r="I34" s="19"/>
      <c r="J34" s="19"/>
      <c r="K34" s="19"/>
      <c r="L34" s="19"/>
      <c r="M34" s="19"/>
      <c r="N34" s="19"/>
      <c r="O34" s="19"/>
      <c r="P34" s="19"/>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row>
    <row r="35" spans="2:46" customFormat="1" ht="17.100000000000001" customHeight="1">
      <c r="B35" s="19" t="s">
        <v>93</v>
      </c>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t="s">
        <v>94</v>
      </c>
      <c r="C36" s="262"/>
      <c r="D36" s="262"/>
      <c r="E36" s="262"/>
      <c r="F36" s="262"/>
      <c r="G36" s="262"/>
      <c r="H36" s="262"/>
      <c r="I36" s="262"/>
      <c r="J36" s="262"/>
      <c r="K36" s="262"/>
      <c r="L36" s="262"/>
      <c r="M36" s="262"/>
      <c r="N36" s="262"/>
      <c r="O36" s="262"/>
      <c r="P36" s="262"/>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00000000000001" customHeight="1">
      <c r="B37" s="19" t="s">
        <v>95</v>
      </c>
      <c r="C37" s="19"/>
      <c r="D37" s="19"/>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25"/>
      <c r="AP37" s="25"/>
      <c r="AQ37" s="25"/>
      <c r="AR37" s="25"/>
    </row>
    <row r="38" spans="2:46" customFormat="1" ht="17.100000000000001" customHeight="1">
      <c r="B38" s="19" t="s">
        <v>96</v>
      </c>
      <c r="C38" s="262"/>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5"/>
      <c r="AL38" s="25"/>
      <c r="AM38" s="25"/>
      <c r="AN38" s="25"/>
      <c r="AO38" s="25"/>
      <c r="AP38" s="25"/>
      <c r="AQ38" s="25"/>
      <c r="AR38" s="25"/>
    </row>
    <row r="39" spans="2:46" customFormat="1" ht="17.100000000000001" customHeight="1">
      <c r="B39" s="19" t="s">
        <v>97</v>
      </c>
      <c r="C39" s="262"/>
      <c r="D39" s="262"/>
      <c r="E39" s="263"/>
      <c r="F39" s="263"/>
      <c r="G39" s="263"/>
      <c r="H39" s="263"/>
      <c r="I39" s="263"/>
      <c r="J39" s="263"/>
      <c r="K39" s="263"/>
      <c r="L39" s="263"/>
      <c r="M39" s="263"/>
      <c r="N39" s="263"/>
      <c r="O39" s="263"/>
      <c r="P39" s="264"/>
      <c r="Q39" s="264"/>
      <c r="R39" s="264"/>
      <c r="S39" s="264"/>
      <c r="T39" s="264"/>
      <c r="U39" s="264"/>
      <c r="V39" s="264"/>
      <c r="W39" s="264"/>
      <c r="X39" s="264"/>
      <c r="Y39" s="264"/>
      <c r="Z39" s="264"/>
      <c r="AA39" s="264"/>
      <c r="AB39" s="264"/>
      <c r="AC39" s="264"/>
      <c r="AD39" s="264"/>
      <c r="AE39" s="264"/>
      <c r="AF39" s="264"/>
      <c r="AG39" s="264"/>
      <c r="AH39" s="264"/>
      <c r="AI39" s="264"/>
      <c r="AJ39" s="264"/>
      <c r="AK39" s="25"/>
      <c r="AL39" s="25"/>
      <c r="AM39" s="25"/>
      <c r="AN39" s="25"/>
      <c r="AO39" s="25"/>
      <c r="AP39" s="25"/>
      <c r="AQ39" s="25"/>
      <c r="AR39" s="25"/>
    </row>
    <row r="40" spans="2:46" customFormat="1" ht="17.100000000000001" customHeight="1">
      <c r="B40" s="25"/>
      <c r="C40" s="262"/>
      <c r="D40" s="262"/>
      <c r="E40" s="263"/>
      <c r="F40" s="263"/>
      <c r="G40" s="263"/>
      <c r="H40" s="263"/>
      <c r="I40" s="263"/>
      <c r="J40" s="263"/>
      <c r="K40" s="263"/>
      <c r="L40" s="263"/>
      <c r="M40" s="263"/>
      <c r="N40" s="263"/>
      <c r="O40" s="263"/>
      <c r="P40" s="264"/>
      <c r="Q40" s="264"/>
      <c r="R40" s="264"/>
      <c r="S40" s="264"/>
      <c r="T40" s="264"/>
      <c r="U40" s="264"/>
      <c r="V40" s="264"/>
      <c r="W40" s="264"/>
      <c r="X40" s="264"/>
      <c r="Y40" s="264"/>
      <c r="Z40" s="264"/>
      <c r="AA40" s="264"/>
      <c r="AB40" s="264"/>
      <c r="AC40" s="264"/>
      <c r="AD40" s="264"/>
      <c r="AE40" s="264"/>
      <c r="AF40" s="264"/>
      <c r="AG40" s="264"/>
      <c r="AH40" s="264"/>
      <c r="AI40" s="264"/>
      <c r="AJ40" s="264"/>
      <c r="AK40" s="25"/>
      <c r="AL40" s="25"/>
      <c r="AM40" s="25"/>
      <c r="AN40" s="25"/>
      <c r="AO40" s="25"/>
      <c r="AP40" s="25"/>
      <c r="AQ40" s="25"/>
      <c r="AR40" s="25"/>
    </row>
    <row r="41" spans="2:46" customFormat="1" ht="17.100000000000001" customHeight="1">
      <c r="B41" s="25"/>
      <c r="C41" s="262"/>
      <c r="D41" s="262"/>
      <c r="E41" s="263"/>
      <c r="F41" s="263"/>
      <c r="G41" s="263"/>
      <c r="H41" s="263"/>
      <c r="I41" s="263"/>
      <c r="J41" s="263"/>
      <c r="K41" s="263"/>
      <c r="L41" s="263"/>
      <c r="M41" s="263"/>
      <c r="N41" s="263"/>
      <c r="O41" s="263"/>
      <c r="P41" s="264"/>
      <c r="Q41" s="264"/>
      <c r="R41" s="264"/>
      <c r="S41" s="264"/>
      <c r="T41" s="264"/>
      <c r="U41" s="264"/>
      <c r="V41" s="264"/>
      <c r="W41" s="264"/>
      <c r="X41" s="264"/>
      <c r="Y41" s="264"/>
      <c r="Z41" s="264"/>
      <c r="AA41" s="264"/>
      <c r="AB41" s="264"/>
      <c r="AC41" s="264"/>
      <c r="AD41" s="264"/>
      <c r="AE41" s="264"/>
      <c r="AF41" s="264"/>
      <c r="AG41" s="264"/>
      <c r="AH41" s="264"/>
      <c r="AI41" s="264"/>
      <c r="AJ41" s="264"/>
      <c r="AK41" s="25"/>
      <c r="AL41" s="25"/>
      <c r="AM41" s="25"/>
      <c r="AN41" s="25"/>
      <c r="AO41" s="25"/>
      <c r="AP41" s="25"/>
      <c r="AQ41" s="25"/>
      <c r="AR41" s="25"/>
    </row>
    <row r="42" spans="2:46" customFormat="1" ht="17.100000000000001" customHeight="1">
      <c r="B42" s="7"/>
      <c r="C42" s="25"/>
      <c r="D42" s="262"/>
      <c r="E42" s="265"/>
      <c r="F42" s="265"/>
      <c r="G42" s="265"/>
      <c r="H42" s="265"/>
      <c r="I42" s="265"/>
      <c r="J42" s="265"/>
      <c r="K42" s="265"/>
      <c r="L42" s="265"/>
      <c r="M42" s="265"/>
      <c r="N42" s="265"/>
      <c r="O42" s="265"/>
      <c r="P42" s="265"/>
      <c r="Q42" s="264"/>
      <c r="R42" s="264"/>
      <c r="S42" s="264"/>
      <c r="T42" s="264"/>
      <c r="U42" s="264"/>
      <c r="V42" s="264"/>
      <c r="W42" s="264"/>
      <c r="X42" s="264"/>
      <c r="Y42" s="264"/>
      <c r="Z42" s="264"/>
      <c r="AA42" s="264"/>
      <c r="AB42" s="264"/>
      <c r="AC42" s="264"/>
      <c r="AD42" s="264"/>
      <c r="AE42" s="264"/>
      <c r="AF42" s="264"/>
      <c r="AG42" s="264"/>
      <c r="AH42" s="264"/>
      <c r="AI42" s="264"/>
      <c r="AJ42" s="264"/>
      <c r="AK42" s="25"/>
      <c r="AL42" s="25"/>
      <c r="AM42" s="25"/>
      <c r="AN42" s="25"/>
      <c r="AO42" s="25"/>
      <c r="AP42" s="25"/>
      <c r="AQ42" s="25"/>
      <c r="AR42" s="25"/>
    </row>
    <row r="43" spans="2:46" customFormat="1" ht="17.100000000000001" customHeight="1">
      <c r="B43" s="25"/>
      <c r="C43" s="25"/>
      <c r="D43" s="7"/>
      <c r="E43" s="262"/>
      <c r="F43" s="262"/>
      <c r="G43" s="262"/>
      <c r="H43" s="262"/>
      <c r="I43" s="262"/>
      <c r="J43" s="262"/>
      <c r="K43" s="262"/>
      <c r="L43" s="262"/>
      <c r="M43" s="262"/>
      <c r="N43" s="262"/>
      <c r="O43" s="262"/>
      <c r="P43" s="262"/>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row>
    <row r="44" spans="2:46" customFormat="1" ht="17.100000000000001" customHeight="1">
      <c r="B44" s="25"/>
      <c r="C44" s="25"/>
      <c r="D44" s="29"/>
      <c r="E44" s="27"/>
      <c r="F44" s="27"/>
      <c r="G44" s="27"/>
      <c r="H44" s="27"/>
      <c r="I44" s="27"/>
      <c r="J44" s="27"/>
      <c r="K44" s="27"/>
      <c r="L44" s="27"/>
      <c r="M44" s="27"/>
      <c r="N44" s="27"/>
      <c r="O44" s="27"/>
      <c r="P44" s="27"/>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00000000000001" customHeight="1">
      <c r="B45" s="25"/>
      <c r="C45" s="25"/>
      <c r="D45" s="27"/>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ht="17.100000000000001" customHeight="1">
      <c r="D46"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明朝,標準"&amp;10注）グループで参加の場合は、グループの代表企業名及びその連絡担当者を記入のこと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B1:BA44"/>
  <sheetViews>
    <sheetView view="pageBreakPreview" zoomScaleNormal="100" zoomScaleSheetLayoutView="100" zoomScalePageLayoutView="130" workbookViewId="0">
      <selection activeCell="R7" sqref="R7"/>
    </sheetView>
  </sheetViews>
  <sheetFormatPr defaultColWidth="2.125" defaultRowHeight="15.95" customHeight="1"/>
  <cols>
    <col min="1" max="1" width="0.125" style="25" customWidth="1"/>
    <col min="2" max="16384" width="2.125" style="25"/>
  </cols>
  <sheetData>
    <row r="1" spans="2:53" ht="15.95" customHeight="1">
      <c r="B1" s="25" t="s">
        <v>313</v>
      </c>
    </row>
    <row r="3" spans="2:53" ht="14.1" customHeight="1">
      <c r="B3" s="420" t="s">
        <v>109</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35"/>
      <c r="AQ3" s="35"/>
      <c r="AR3" s="35"/>
      <c r="AS3" s="35"/>
      <c r="AT3" s="35"/>
      <c r="AU3" s="35"/>
      <c r="AV3" s="35"/>
      <c r="AW3" s="35"/>
      <c r="AX3" s="35"/>
      <c r="AY3" s="35"/>
      <c r="AZ3" s="35"/>
      <c r="BA3" s="35"/>
    </row>
    <row r="4" spans="2:53" customFormat="1" ht="14.1" customHeight="1">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35"/>
      <c r="AQ4" s="35"/>
      <c r="AR4" s="35"/>
      <c r="AS4" s="35"/>
      <c r="AT4" s="35"/>
      <c r="AU4" s="35"/>
      <c r="AV4" s="35"/>
      <c r="AW4" s="35"/>
      <c r="AX4" s="35"/>
      <c r="AY4" s="35"/>
      <c r="AZ4" s="35"/>
      <c r="BA4" s="35"/>
    </row>
    <row r="5" spans="2:53" customFormat="1" ht="17.100000000000001" customHeight="1">
      <c r="B5" s="262"/>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62" t="s">
        <v>354</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6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5"/>
      <c r="C8" s="262"/>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2:53" customFormat="1" ht="17.100000000000001" customHeight="1">
      <c r="B9" s="25"/>
      <c r="C9" s="262" t="s">
        <v>163</v>
      </c>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8" t="s">
        <v>196</v>
      </c>
      <c r="AN11" s="25"/>
      <c r="AO11" s="25"/>
      <c r="AP11" s="25"/>
      <c r="AQ11" s="25"/>
      <c r="AR11" s="25"/>
    </row>
    <row r="12" spans="2:53" customFormat="1" ht="17.100000000000001" customHeight="1">
      <c r="B12" s="19"/>
      <c r="C12" s="19"/>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19" t="s">
        <v>0</v>
      </c>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19"/>
      <c r="C15" s="19" t="s">
        <v>1</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19"/>
      <c r="D16" s="19"/>
      <c r="E16" s="19"/>
      <c r="F16" s="19"/>
      <c r="G16" s="19"/>
      <c r="H16" s="19"/>
      <c r="I16" s="19"/>
      <c r="J16" s="19"/>
      <c r="K16" s="19"/>
      <c r="L16" s="19"/>
      <c r="M16" s="19"/>
      <c r="N16" s="19"/>
      <c r="O16" s="19"/>
      <c r="P16" s="19"/>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row>
    <row r="17" spans="2:46" customFormat="1" ht="18.95" customHeight="1">
      <c r="B17" s="25"/>
      <c r="C17" s="25"/>
      <c r="D17" s="262"/>
      <c r="E17" s="262"/>
      <c r="F17" s="262"/>
      <c r="G17" s="262"/>
      <c r="H17" s="262"/>
      <c r="I17" s="262"/>
      <c r="J17" s="262"/>
      <c r="K17" s="262"/>
      <c r="L17" s="262"/>
      <c r="M17" s="262"/>
      <c r="N17" s="262"/>
      <c r="O17" s="262"/>
      <c r="P17" s="262"/>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row>
    <row r="18" spans="2:46" customFormat="1" ht="18.95" customHeight="1">
      <c r="B18" s="25"/>
      <c r="C18" s="25" t="s">
        <v>110</v>
      </c>
      <c r="D18" s="25"/>
      <c r="E18" s="25"/>
      <c r="F18" s="25"/>
      <c r="G18" s="25"/>
      <c r="H18" s="25"/>
      <c r="I18" s="25"/>
      <c r="J18" s="25"/>
      <c r="K18" s="25"/>
      <c r="L18" s="25"/>
      <c r="M18" s="25"/>
      <c r="N18" s="25"/>
      <c r="O18" s="25"/>
      <c r="P18" s="25"/>
      <c r="Q18" s="25"/>
      <c r="R18" s="25"/>
      <c r="S18" s="25"/>
      <c r="T18" s="25"/>
      <c r="U18" s="25"/>
      <c r="V18" s="25"/>
      <c r="W18" s="25"/>
      <c r="X18" s="25"/>
      <c r="Y18" s="25"/>
      <c r="Z18" s="25"/>
      <c r="AA18" s="25" t="s">
        <v>54</v>
      </c>
      <c r="AB18" s="25"/>
      <c r="AC18" s="422" t="s">
        <v>164</v>
      </c>
      <c r="AD18" s="422"/>
      <c r="AE18" s="422"/>
      <c r="AF18" s="422"/>
      <c r="AG18" s="422"/>
      <c r="AH18" s="422"/>
      <c r="AI18" s="422"/>
      <c r="AJ18" s="422"/>
      <c r="AK18" s="422"/>
      <c r="AL18" s="25"/>
      <c r="AM18" s="25" t="s">
        <v>55</v>
      </c>
      <c r="AN18" s="25"/>
      <c r="AO18" s="25"/>
      <c r="AP18" s="25"/>
      <c r="AQ18" s="25"/>
      <c r="AR18" s="25"/>
    </row>
    <row r="19" spans="2:46" customFormat="1" ht="17.100000000000001"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row>
    <row r="20" spans="2:46" customFormat="1" ht="17.100000000000001" customHeight="1">
      <c r="B20" s="25"/>
      <c r="C20" s="25"/>
      <c r="D20" s="19"/>
      <c r="E20" s="19"/>
      <c r="F20" s="19" t="s">
        <v>102</v>
      </c>
      <c r="G20" s="19" t="s">
        <v>115</v>
      </c>
      <c r="H20" s="19"/>
      <c r="I20" s="19"/>
      <c r="J20" s="19"/>
      <c r="K20" s="19"/>
      <c r="L20" s="19"/>
      <c r="M20" s="19"/>
      <c r="N20" s="19"/>
      <c r="O20" s="19"/>
      <c r="P20" s="19"/>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6" customFormat="1" ht="17.100000000000001" customHeight="1">
      <c r="B21" s="2"/>
      <c r="C21" s="25"/>
      <c r="D21" s="19"/>
      <c r="E21" s="19"/>
      <c r="F21" s="19"/>
      <c r="G21" s="19" t="s">
        <v>111</v>
      </c>
      <c r="H21" s="19"/>
      <c r="I21" s="19"/>
      <c r="J21" s="19"/>
      <c r="K21" s="19"/>
      <c r="L21" s="19"/>
      <c r="M21" s="19"/>
      <c r="N21" s="19"/>
      <c r="O21" s="19"/>
      <c r="P21" s="19"/>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6" customFormat="1" ht="17.100000000000001" customHeight="1">
      <c r="B22" s="19"/>
      <c r="C22" s="25"/>
      <c r="D22" s="262"/>
      <c r="E22" s="262"/>
      <c r="F22" s="262"/>
      <c r="G22" s="262" t="s">
        <v>112</v>
      </c>
      <c r="H22" s="262"/>
      <c r="I22" s="262"/>
      <c r="J22" s="262"/>
      <c r="K22" s="262"/>
      <c r="L22" s="262"/>
      <c r="M22" s="262"/>
      <c r="N22" s="262"/>
      <c r="O22" s="262"/>
      <c r="P22" s="262"/>
      <c r="Q22" s="25"/>
      <c r="R22" s="25"/>
      <c r="S22" s="25"/>
      <c r="T22" s="25"/>
      <c r="U22" s="25"/>
      <c r="V22" s="25"/>
      <c r="W22" s="25"/>
      <c r="X22" s="25"/>
      <c r="Y22" s="25"/>
      <c r="Z22" s="25"/>
      <c r="AA22" s="25"/>
      <c r="AB22" s="25"/>
      <c r="AC22" s="25"/>
      <c r="AD22" s="25"/>
      <c r="AE22" s="25"/>
      <c r="AF22" s="25"/>
      <c r="AG22" s="25"/>
      <c r="AH22" s="25"/>
      <c r="AI22" s="25" t="s">
        <v>91</v>
      </c>
      <c r="AJ22" s="25"/>
      <c r="AK22" s="25"/>
      <c r="AL22" s="25"/>
      <c r="AM22" s="25"/>
      <c r="AN22" s="25"/>
      <c r="AO22" s="25"/>
      <c r="AP22" s="25"/>
      <c r="AQ22" s="25"/>
      <c r="AR22" s="25"/>
    </row>
    <row r="23" spans="2:46" customFormat="1" ht="17.100000000000001" customHeight="1">
      <c r="B23" s="19"/>
      <c r="C23" s="25"/>
      <c r="D23" s="262"/>
      <c r="E23" s="262"/>
      <c r="F23" s="262"/>
      <c r="G23" s="262" t="s">
        <v>113</v>
      </c>
      <c r="H23" s="262"/>
      <c r="I23" s="262"/>
      <c r="J23" s="262"/>
      <c r="K23" s="262"/>
      <c r="L23" s="262"/>
      <c r="M23" s="262"/>
      <c r="N23" s="262"/>
      <c r="O23" s="262"/>
      <c r="P23" s="262"/>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6" customFormat="1" ht="17.100000000000001" customHeight="1">
      <c r="B24" s="19"/>
      <c r="C24" s="262"/>
      <c r="D24" s="25"/>
      <c r="E24" s="19"/>
      <c r="F24" s="25"/>
      <c r="G24" s="25" t="s">
        <v>114</v>
      </c>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6" customFormat="1" ht="17.100000000000001" customHeight="1">
      <c r="B25" s="19"/>
      <c r="C25" s="25"/>
      <c r="D25" s="25"/>
      <c r="E25" s="19"/>
      <c r="F25" s="25"/>
      <c r="G25" s="25" t="s">
        <v>116</v>
      </c>
      <c r="H25" s="19"/>
      <c r="I25" s="19"/>
      <c r="J25" s="19"/>
      <c r="K25" s="19"/>
      <c r="L25" s="19"/>
      <c r="M25" s="19"/>
      <c r="N25" s="19"/>
      <c r="O25" s="19"/>
      <c r="P25" s="19"/>
      <c r="Q25" s="421" t="s">
        <v>117</v>
      </c>
      <c r="R25" s="421"/>
      <c r="S25" s="421"/>
      <c r="T25" s="421"/>
      <c r="U25" s="24" t="s">
        <v>118</v>
      </c>
      <c r="V25" s="421" t="s">
        <v>234</v>
      </c>
      <c r="W25" s="421"/>
      <c r="X25" s="421"/>
      <c r="Y25" s="421"/>
      <c r="Z25" s="24" t="s">
        <v>118</v>
      </c>
      <c r="AA25" s="421" t="s">
        <v>235</v>
      </c>
      <c r="AB25" s="421"/>
      <c r="AC25" s="421"/>
      <c r="AD25" s="421"/>
      <c r="AE25" s="24" t="s">
        <v>118</v>
      </c>
      <c r="AF25" s="421" t="s">
        <v>120</v>
      </c>
      <c r="AG25" s="421"/>
      <c r="AH25" s="421"/>
      <c r="AI25" s="421"/>
      <c r="AJ25" s="421"/>
      <c r="AK25" s="421"/>
      <c r="AL25" s="421"/>
      <c r="AM25" s="25" t="s">
        <v>119</v>
      </c>
      <c r="AN25" s="25"/>
      <c r="AO25" s="25"/>
      <c r="AP25" s="25"/>
      <c r="AQ25" s="25"/>
      <c r="AR25" s="25"/>
    </row>
    <row r="26" spans="2:46" customFormat="1" ht="17.100000000000001" customHeight="1">
      <c r="B26" s="19"/>
      <c r="C26" s="25"/>
      <c r="D26" s="25"/>
      <c r="E26" s="19"/>
      <c r="F26" s="25"/>
      <c r="G26" s="25"/>
      <c r="H26" s="19"/>
      <c r="I26" s="19"/>
      <c r="J26" s="19"/>
      <c r="K26" s="19"/>
      <c r="L26" s="19"/>
      <c r="M26" s="19"/>
      <c r="N26" s="19"/>
      <c r="O26" s="19"/>
      <c r="P26" s="19"/>
      <c r="Q26" s="278"/>
      <c r="R26" s="278"/>
      <c r="S26" s="278"/>
      <c r="T26" s="278"/>
      <c r="U26" s="24"/>
      <c r="V26" s="278"/>
      <c r="W26" s="278"/>
      <c r="X26" s="278"/>
      <c r="Y26" s="278"/>
      <c r="Z26" s="24"/>
      <c r="AA26" s="278"/>
      <c r="AB26" s="278"/>
      <c r="AC26" s="278"/>
      <c r="AD26" s="278"/>
      <c r="AE26" s="24"/>
      <c r="AF26" s="278"/>
      <c r="AG26" s="278"/>
      <c r="AH26" s="278"/>
      <c r="AI26" s="278"/>
      <c r="AJ26" s="278"/>
      <c r="AK26" s="278"/>
      <c r="AL26" s="278"/>
      <c r="AM26" s="25"/>
      <c r="AN26" s="25"/>
      <c r="AO26" s="25"/>
      <c r="AP26" s="25"/>
      <c r="AQ26" s="25"/>
      <c r="AR26" s="25"/>
    </row>
    <row r="27" spans="2:46" customFormat="1" ht="17.100000000000001" customHeight="1">
      <c r="B27" s="19"/>
      <c r="C27" s="25"/>
      <c r="D27" s="25"/>
      <c r="E27" s="19"/>
      <c r="F27" s="25"/>
      <c r="G27" s="25"/>
      <c r="H27" s="19"/>
      <c r="I27" s="19"/>
      <c r="J27" s="19"/>
      <c r="K27" s="19"/>
      <c r="L27" s="19"/>
      <c r="M27" s="19"/>
      <c r="N27" s="19"/>
      <c r="O27" s="19"/>
      <c r="P27" s="19"/>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row>
    <row r="28" spans="2:46" customFormat="1" ht="17.100000000000001" customHeight="1">
      <c r="B28" s="25"/>
      <c r="C28" s="25" t="s">
        <v>121</v>
      </c>
      <c r="D28" s="25"/>
      <c r="E28" s="19"/>
      <c r="F28" s="25"/>
      <c r="G28" s="25"/>
      <c r="H28" s="19"/>
      <c r="I28" s="19"/>
      <c r="J28" s="19"/>
      <c r="K28" s="19"/>
      <c r="L28" s="19"/>
      <c r="M28" s="19"/>
      <c r="N28" s="19"/>
      <c r="O28" s="19"/>
      <c r="P28" s="19"/>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row>
    <row r="29" spans="2:46" customFormat="1" ht="18.95" customHeight="1">
      <c r="B29" s="25"/>
      <c r="C29" s="2"/>
      <c r="D29" s="25"/>
      <c r="E29" s="262"/>
      <c r="F29" s="25"/>
      <c r="G29" s="19" t="s">
        <v>115</v>
      </c>
      <c r="H29" s="19"/>
      <c r="I29" s="19"/>
      <c r="J29" s="19"/>
      <c r="K29" s="19"/>
      <c r="L29" s="19"/>
      <c r="M29" s="19"/>
      <c r="N29" s="19"/>
      <c r="O29" s="19"/>
      <c r="P29" s="19"/>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6" customFormat="1" ht="18.95" customHeight="1">
      <c r="B30" s="19"/>
      <c r="C30" s="2"/>
      <c r="D30" s="25"/>
      <c r="E30" s="262"/>
      <c r="F30" s="25"/>
      <c r="G30" s="19" t="s">
        <v>111</v>
      </c>
      <c r="H30" s="19"/>
      <c r="I30" s="19"/>
      <c r="J30" s="19"/>
      <c r="K30" s="19"/>
      <c r="L30" s="19"/>
      <c r="M30" s="19"/>
      <c r="N30" s="19"/>
      <c r="O30" s="19"/>
      <c r="P30" s="19"/>
      <c r="Q30" s="25"/>
      <c r="R30" s="25"/>
      <c r="S30" s="25"/>
      <c r="T30" s="25"/>
      <c r="U30" s="25"/>
      <c r="V30" s="25"/>
      <c r="W30" s="25"/>
      <c r="X30" s="25"/>
      <c r="Y30" s="25"/>
      <c r="Z30" s="25"/>
      <c r="AA30" s="25" t="s">
        <v>54</v>
      </c>
      <c r="AB30" s="25"/>
      <c r="AC30" s="422" t="s">
        <v>164</v>
      </c>
      <c r="AD30" s="422"/>
      <c r="AE30" s="422"/>
      <c r="AF30" s="422"/>
      <c r="AG30" s="422"/>
      <c r="AH30" s="422"/>
      <c r="AI30" s="422"/>
      <c r="AJ30" s="422"/>
      <c r="AK30" s="422"/>
      <c r="AL30" s="25"/>
      <c r="AM30" s="25" t="s">
        <v>55</v>
      </c>
      <c r="AN30" s="25"/>
      <c r="AO30" s="25"/>
      <c r="AP30" s="25"/>
      <c r="AQ30" s="25"/>
      <c r="AR30" s="25"/>
    </row>
    <row r="31" spans="2:46" customFormat="1" ht="17.100000000000001" customHeight="1">
      <c r="B31" s="19"/>
      <c r="C31" s="25"/>
      <c r="D31" s="25"/>
      <c r="E31" s="19"/>
      <c r="F31" s="25"/>
      <c r="G31" s="262" t="s">
        <v>112</v>
      </c>
      <c r="H31" s="262"/>
      <c r="I31" s="262"/>
      <c r="J31" s="262"/>
      <c r="K31" s="262"/>
      <c r="L31" s="262"/>
      <c r="M31" s="262"/>
      <c r="N31" s="262"/>
      <c r="O31" s="262"/>
      <c r="P31" s="262"/>
      <c r="Q31" s="25"/>
      <c r="R31" s="25"/>
      <c r="S31" s="25"/>
      <c r="T31" s="25"/>
      <c r="U31" s="25"/>
      <c r="V31" s="25"/>
      <c r="W31" s="25"/>
      <c r="X31" s="25"/>
      <c r="Y31" s="25"/>
      <c r="Z31" s="25"/>
      <c r="AA31" s="25"/>
      <c r="AB31" s="25"/>
      <c r="AC31" s="25"/>
      <c r="AD31" s="25"/>
      <c r="AE31" s="25"/>
      <c r="AF31" s="25"/>
      <c r="AG31" s="25"/>
      <c r="AH31" s="25"/>
      <c r="AI31" s="25" t="s">
        <v>91</v>
      </c>
      <c r="AJ31" s="25"/>
      <c r="AK31" s="25"/>
      <c r="AL31" s="25"/>
      <c r="AM31" s="25"/>
      <c r="AN31" s="25"/>
      <c r="AO31" s="25"/>
      <c r="AP31" s="25"/>
      <c r="AQ31" s="25"/>
      <c r="AR31" s="25"/>
    </row>
    <row r="32" spans="2:46" customFormat="1" ht="17.100000000000001" customHeight="1">
      <c r="B32" s="19"/>
      <c r="C32" s="25"/>
      <c r="D32" s="25"/>
      <c r="E32" s="262"/>
      <c r="F32" s="25"/>
      <c r="G32" s="25" t="s">
        <v>116</v>
      </c>
      <c r="H32" s="19"/>
      <c r="I32" s="19"/>
      <c r="J32" s="19"/>
      <c r="K32" s="19"/>
      <c r="L32" s="19"/>
      <c r="M32" s="19"/>
      <c r="N32" s="19"/>
      <c r="O32" s="19"/>
      <c r="P32" s="19"/>
      <c r="Q32" s="421" t="s">
        <v>117</v>
      </c>
      <c r="R32" s="421"/>
      <c r="S32" s="421"/>
      <c r="T32" s="421"/>
      <c r="U32" s="24" t="s">
        <v>118</v>
      </c>
      <c r="V32" s="421" t="s">
        <v>234</v>
      </c>
      <c r="W32" s="421"/>
      <c r="X32" s="421"/>
      <c r="Y32" s="421"/>
      <c r="Z32" s="24" t="s">
        <v>118</v>
      </c>
      <c r="AA32" s="421" t="s">
        <v>235</v>
      </c>
      <c r="AB32" s="421"/>
      <c r="AC32" s="421"/>
      <c r="AD32" s="421"/>
      <c r="AE32" s="24" t="s">
        <v>118</v>
      </c>
      <c r="AF32" s="421" t="s">
        <v>120</v>
      </c>
      <c r="AG32" s="421"/>
      <c r="AH32" s="421"/>
      <c r="AI32" s="421"/>
      <c r="AJ32" s="421"/>
      <c r="AK32" s="421"/>
      <c r="AL32" s="421"/>
      <c r="AM32" s="25" t="s">
        <v>119</v>
      </c>
      <c r="AN32" s="25"/>
      <c r="AO32" s="34"/>
      <c r="AP32" s="34"/>
      <c r="AQ32" s="34"/>
      <c r="AR32" s="34"/>
      <c r="AS32" s="34"/>
      <c r="AT32" s="34"/>
    </row>
    <row r="33" spans="2:46" customFormat="1" ht="17.100000000000001" customHeight="1">
      <c r="B33" s="19"/>
      <c r="C33" s="25"/>
      <c r="D33" s="25"/>
      <c r="E33" s="262"/>
      <c r="F33" s="25"/>
      <c r="G33" s="25"/>
      <c r="H33" s="19"/>
      <c r="I33" s="19"/>
      <c r="J33" s="19"/>
      <c r="K33" s="19"/>
      <c r="L33" s="19"/>
      <c r="M33" s="19"/>
      <c r="N33" s="19"/>
      <c r="O33" s="19"/>
      <c r="P33" s="19"/>
      <c r="Q33" s="278"/>
      <c r="R33" s="278"/>
      <c r="S33" s="278"/>
      <c r="T33" s="278"/>
      <c r="U33" s="24"/>
      <c r="V33" s="278"/>
      <c r="W33" s="278"/>
      <c r="X33" s="278"/>
      <c r="Y33" s="278"/>
      <c r="Z33" s="24"/>
      <c r="AA33" s="278"/>
      <c r="AB33" s="278"/>
      <c r="AC33" s="278"/>
      <c r="AD33" s="278"/>
      <c r="AE33" s="24"/>
      <c r="AF33" s="278"/>
      <c r="AG33" s="278"/>
      <c r="AH33" s="278"/>
      <c r="AI33" s="278"/>
      <c r="AJ33" s="278"/>
      <c r="AK33" s="278"/>
      <c r="AL33" s="278"/>
      <c r="AM33" s="25"/>
      <c r="AN33" s="25"/>
      <c r="AO33" s="34"/>
      <c r="AP33" s="34"/>
      <c r="AQ33" s="34"/>
      <c r="AR33" s="34"/>
      <c r="AS33" s="34"/>
      <c r="AT33" s="34"/>
    </row>
    <row r="34" spans="2:46" customFormat="1" ht="17.100000000000001" customHeight="1">
      <c r="B34" s="19"/>
      <c r="C34" s="25"/>
      <c r="D34" s="25"/>
      <c r="E34" s="19"/>
      <c r="F34" s="25"/>
      <c r="G34" s="25"/>
      <c r="H34" s="19"/>
      <c r="I34" s="19"/>
      <c r="J34" s="19"/>
      <c r="K34" s="19"/>
      <c r="L34" s="19"/>
      <c r="M34" s="19"/>
      <c r="N34" s="19"/>
      <c r="O34" s="19"/>
      <c r="P34" s="19"/>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row>
    <row r="35" spans="2:46" customFormat="1" ht="17.100000000000001" customHeight="1">
      <c r="B35" s="19"/>
      <c r="C35" s="25"/>
      <c r="D35" s="25"/>
      <c r="E35" s="19"/>
      <c r="F35" s="25"/>
      <c r="G35" s="19" t="s">
        <v>115</v>
      </c>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62"/>
      <c r="D36" s="262"/>
      <c r="E36" s="262"/>
      <c r="F36" s="262"/>
      <c r="G36" s="19" t="s">
        <v>111</v>
      </c>
      <c r="H36" s="19"/>
      <c r="I36" s="19"/>
      <c r="J36" s="19"/>
      <c r="K36" s="19"/>
      <c r="L36" s="19"/>
      <c r="M36" s="19"/>
      <c r="N36" s="19"/>
      <c r="O36" s="19"/>
      <c r="P36" s="19"/>
      <c r="Q36" s="25"/>
      <c r="R36" s="25"/>
      <c r="S36" s="25"/>
      <c r="T36" s="25"/>
      <c r="U36" s="25"/>
      <c r="V36" s="25"/>
      <c r="W36" s="25"/>
      <c r="X36" s="25"/>
      <c r="Y36" s="25"/>
      <c r="Z36" s="25"/>
      <c r="AA36" s="25" t="s">
        <v>54</v>
      </c>
      <c r="AB36" s="25"/>
      <c r="AC36" s="422" t="s">
        <v>164</v>
      </c>
      <c r="AD36" s="422"/>
      <c r="AE36" s="422"/>
      <c r="AF36" s="422"/>
      <c r="AG36" s="422"/>
      <c r="AH36" s="422"/>
      <c r="AI36" s="422"/>
      <c r="AJ36" s="422"/>
      <c r="AK36" s="422"/>
      <c r="AL36" s="25"/>
      <c r="AM36" s="25" t="s">
        <v>55</v>
      </c>
      <c r="AN36" s="25"/>
      <c r="AO36" s="25"/>
      <c r="AP36" s="25"/>
      <c r="AQ36" s="25"/>
      <c r="AR36" s="25"/>
    </row>
    <row r="37" spans="2:46" customFormat="1" ht="17.100000000000001" customHeight="1">
      <c r="B37" s="19"/>
      <c r="C37" s="19"/>
      <c r="D37" s="19"/>
      <c r="E37" s="34"/>
      <c r="F37" s="34"/>
      <c r="G37" s="262" t="s">
        <v>112</v>
      </c>
      <c r="H37" s="262"/>
      <c r="I37" s="262"/>
      <c r="J37" s="262"/>
      <c r="K37" s="262"/>
      <c r="L37" s="262"/>
      <c r="M37" s="262"/>
      <c r="N37" s="262"/>
      <c r="O37" s="262"/>
      <c r="P37" s="262"/>
      <c r="Q37" s="25"/>
      <c r="R37" s="25"/>
      <c r="S37" s="25"/>
      <c r="T37" s="25"/>
      <c r="U37" s="25"/>
      <c r="V37" s="25"/>
      <c r="W37" s="25"/>
      <c r="X37" s="25"/>
      <c r="Y37" s="25"/>
      <c r="Z37" s="25"/>
      <c r="AA37" s="25"/>
      <c r="AB37" s="25"/>
      <c r="AC37" s="25"/>
      <c r="AD37" s="25"/>
      <c r="AE37" s="25"/>
      <c r="AF37" s="25"/>
      <c r="AG37" s="25"/>
      <c r="AH37" s="25"/>
      <c r="AI37" s="25" t="s">
        <v>91</v>
      </c>
      <c r="AJ37" s="25"/>
      <c r="AK37" s="25"/>
      <c r="AL37" s="25"/>
      <c r="AM37" s="25"/>
      <c r="AN37" s="25"/>
      <c r="AO37" s="25"/>
      <c r="AP37" s="25"/>
      <c r="AQ37" s="25"/>
      <c r="AR37" s="25"/>
    </row>
    <row r="38" spans="2:46" customFormat="1" ht="17.100000000000001" customHeight="1">
      <c r="B38" s="25"/>
      <c r="C38" s="262"/>
      <c r="D38" s="262"/>
      <c r="E38" s="263"/>
      <c r="F38" s="263"/>
      <c r="G38" s="25" t="s">
        <v>116</v>
      </c>
      <c r="H38" s="19"/>
      <c r="I38" s="19"/>
      <c r="J38" s="19"/>
      <c r="K38" s="19"/>
      <c r="L38" s="19"/>
      <c r="M38" s="19"/>
      <c r="N38" s="19"/>
      <c r="O38" s="19"/>
      <c r="P38" s="19"/>
      <c r="Q38" s="421" t="s">
        <v>117</v>
      </c>
      <c r="R38" s="421"/>
      <c r="S38" s="421"/>
      <c r="T38" s="421"/>
      <c r="U38" s="24" t="s">
        <v>118</v>
      </c>
      <c r="V38" s="421" t="s">
        <v>234</v>
      </c>
      <c r="W38" s="421"/>
      <c r="X38" s="421"/>
      <c r="Y38" s="421"/>
      <c r="Z38" s="24" t="s">
        <v>118</v>
      </c>
      <c r="AA38" s="421" t="s">
        <v>235</v>
      </c>
      <c r="AB38" s="421"/>
      <c r="AC38" s="421"/>
      <c r="AD38" s="421"/>
      <c r="AE38" s="24" t="s">
        <v>118</v>
      </c>
      <c r="AF38" s="421" t="s">
        <v>120</v>
      </c>
      <c r="AG38" s="421"/>
      <c r="AH38" s="421"/>
      <c r="AI38" s="421"/>
      <c r="AJ38" s="421"/>
      <c r="AK38" s="421"/>
      <c r="AL38" s="421"/>
      <c r="AM38" s="25" t="s">
        <v>119</v>
      </c>
      <c r="AN38" s="25"/>
      <c r="AO38" s="25"/>
      <c r="AP38" s="25"/>
      <c r="AQ38" s="25"/>
      <c r="AR38" s="25"/>
    </row>
    <row r="39" spans="2:46" customFormat="1" ht="17.100000000000001" customHeight="1">
      <c r="B39" s="25"/>
      <c r="C39" s="262"/>
      <c r="D39" s="262"/>
      <c r="E39" s="263"/>
      <c r="F39" s="263"/>
      <c r="G39" s="25"/>
      <c r="H39" s="19"/>
      <c r="I39" s="19"/>
      <c r="J39" s="19"/>
      <c r="K39" s="19"/>
      <c r="L39" s="19"/>
      <c r="M39" s="19"/>
      <c r="N39" s="19"/>
      <c r="O39" s="19"/>
      <c r="P39" s="19"/>
      <c r="Q39" s="278"/>
      <c r="R39" s="278"/>
      <c r="S39" s="278"/>
      <c r="T39" s="278"/>
      <c r="U39" s="24"/>
      <c r="V39" s="278"/>
      <c r="W39" s="278"/>
      <c r="X39" s="278"/>
      <c r="Y39" s="278"/>
      <c r="Z39" s="24"/>
      <c r="AA39" s="278"/>
      <c r="AB39" s="278"/>
      <c r="AC39" s="278"/>
      <c r="AD39" s="278"/>
      <c r="AE39" s="24"/>
      <c r="AF39" s="278"/>
      <c r="AG39" s="278"/>
      <c r="AH39" s="278"/>
      <c r="AI39" s="278"/>
      <c r="AJ39" s="278"/>
      <c r="AK39" s="278"/>
      <c r="AL39" s="278"/>
      <c r="AM39" s="25"/>
      <c r="AN39" s="25"/>
      <c r="AO39" s="25"/>
      <c r="AP39" s="25"/>
      <c r="AQ39" s="25"/>
      <c r="AR39" s="25"/>
    </row>
    <row r="40" spans="2:46" customFormat="1" ht="17.100000000000001" customHeight="1">
      <c r="B40" s="25"/>
      <c r="C40" s="262"/>
      <c r="D40" s="262"/>
      <c r="E40" s="263"/>
      <c r="F40" s="263"/>
      <c r="G40" s="263"/>
      <c r="H40" s="263"/>
      <c r="I40" s="263"/>
      <c r="J40" s="263"/>
      <c r="K40" s="263"/>
      <c r="L40" s="263"/>
      <c r="M40" s="263"/>
      <c r="N40" s="263"/>
      <c r="O40" s="263"/>
      <c r="P40" s="264"/>
      <c r="Q40" s="264"/>
      <c r="R40" s="264"/>
      <c r="S40" s="264"/>
      <c r="T40" s="264"/>
      <c r="U40" s="264"/>
      <c r="V40" s="264"/>
      <c r="W40" s="264"/>
      <c r="X40" s="264"/>
      <c r="Y40" s="264"/>
      <c r="Z40" s="264"/>
      <c r="AA40" s="264"/>
      <c r="AB40" s="264"/>
      <c r="AC40" s="264"/>
      <c r="AD40" s="264"/>
      <c r="AE40" s="264"/>
      <c r="AF40" s="264"/>
      <c r="AG40" s="264"/>
      <c r="AH40" s="264"/>
      <c r="AI40" s="264"/>
      <c r="AJ40" s="264"/>
      <c r="AK40" s="25"/>
      <c r="AL40" s="25"/>
      <c r="AM40" s="25"/>
      <c r="AN40" s="25"/>
      <c r="AO40" s="25"/>
      <c r="AP40" s="25"/>
      <c r="AQ40" s="25"/>
      <c r="AR40" s="25"/>
    </row>
    <row r="41" spans="2:46" customFormat="1" ht="17.100000000000001" customHeight="1">
      <c r="B41" s="7"/>
      <c r="C41" s="25"/>
      <c r="D41" s="262"/>
      <c r="E41" s="265"/>
      <c r="F41" s="265"/>
      <c r="G41" s="19" t="s">
        <v>115</v>
      </c>
      <c r="H41" s="19"/>
      <c r="I41" s="19"/>
      <c r="J41" s="19"/>
      <c r="K41" s="19"/>
      <c r="L41" s="19"/>
      <c r="M41" s="19"/>
      <c r="N41" s="19"/>
      <c r="O41" s="19"/>
      <c r="P41" s="19"/>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row>
    <row r="42" spans="2:46" customFormat="1" ht="17.100000000000001" customHeight="1">
      <c r="B42" s="25"/>
      <c r="C42" s="25"/>
      <c r="D42" s="7"/>
      <c r="E42" s="262"/>
      <c r="F42" s="262"/>
      <c r="G42" s="19" t="s">
        <v>111</v>
      </c>
      <c r="H42" s="19"/>
      <c r="I42" s="19"/>
      <c r="J42" s="19"/>
      <c r="K42" s="19"/>
      <c r="L42" s="19"/>
      <c r="M42" s="19"/>
      <c r="N42" s="19"/>
      <c r="O42" s="19"/>
      <c r="P42" s="19"/>
      <c r="Q42" s="25"/>
      <c r="R42" s="25"/>
      <c r="S42" s="25"/>
      <c r="T42" s="25"/>
      <c r="U42" s="25"/>
      <c r="V42" s="25"/>
      <c r="W42" s="25"/>
      <c r="X42" s="25"/>
      <c r="Y42" s="25"/>
      <c r="Z42" s="25"/>
      <c r="AA42" s="25" t="s">
        <v>54</v>
      </c>
      <c r="AB42" s="25"/>
      <c r="AC42" s="422" t="s">
        <v>164</v>
      </c>
      <c r="AD42" s="422"/>
      <c r="AE42" s="422"/>
      <c r="AF42" s="422"/>
      <c r="AG42" s="422"/>
      <c r="AH42" s="422"/>
      <c r="AI42" s="422"/>
      <c r="AJ42" s="422"/>
      <c r="AK42" s="422"/>
      <c r="AL42" s="25"/>
      <c r="AM42" s="25" t="s">
        <v>55</v>
      </c>
      <c r="AN42" s="25"/>
      <c r="AO42" s="25"/>
      <c r="AP42" s="25"/>
      <c r="AQ42" s="25"/>
      <c r="AR42" s="25"/>
    </row>
    <row r="43" spans="2:46" customFormat="1" ht="17.100000000000001" customHeight="1">
      <c r="B43" s="25"/>
      <c r="C43" s="25"/>
      <c r="D43" s="29"/>
      <c r="E43" s="27"/>
      <c r="F43" s="27"/>
      <c r="G43" s="262" t="s">
        <v>112</v>
      </c>
      <c r="H43" s="262"/>
      <c r="I43" s="262"/>
      <c r="J43" s="262"/>
      <c r="K43" s="262"/>
      <c r="L43" s="262"/>
      <c r="M43" s="262"/>
      <c r="N43" s="262"/>
      <c r="O43" s="262"/>
      <c r="P43" s="262"/>
      <c r="Q43" s="25"/>
      <c r="R43" s="25"/>
      <c r="S43" s="25"/>
      <c r="T43" s="25"/>
      <c r="U43" s="25"/>
      <c r="V43" s="25"/>
      <c r="W43" s="25"/>
      <c r="X43" s="25"/>
      <c r="Y43" s="25"/>
      <c r="Z43" s="25"/>
      <c r="AA43" s="25"/>
      <c r="AB43" s="25"/>
      <c r="AC43" s="25"/>
      <c r="AD43" s="25"/>
      <c r="AE43" s="25"/>
      <c r="AF43" s="25"/>
      <c r="AG43" s="25"/>
      <c r="AH43" s="25"/>
      <c r="AI43" s="25" t="s">
        <v>91</v>
      </c>
      <c r="AJ43" s="25"/>
      <c r="AK43" s="25"/>
      <c r="AL43" s="25"/>
      <c r="AM43" s="25"/>
      <c r="AN43" s="25"/>
      <c r="AO43" s="25"/>
      <c r="AP43" s="25"/>
      <c r="AQ43" s="25"/>
      <c r="AR43" s="25"/>
    </row>
    <row r="44" spans="2:46" ht="15.95" customHeight="1">
      <c r="G44" s="25" t="s">
        <v>116</v>
      </c>
      <c r="H44" s="19"/>
      <c r="I44" s="19"/>
      <c r="J44" s="19"/>
      <c r="K44" s="19"/>
      <c r="L44" s="19"/>
      <c r="M44" s="19"/>
      <c r="N44" s="19"/>
      <c r="O44" s="19"/>
      <c r="P44" s="19"/>
      <c r="Q44" s="421" t="s">
        <v>117</v>
      </c>
      <c r="R44" s="421"/>
      <c r="S44" s="421"/>
      <c r="T44" s="421"/>
      <c r="U44" s="24" t="s">
        <v>118</v>
      </c>
      <c r="V44" s="421" t="s">
        <v>234</v>
      </c>
      <c r="W44" s="421"/>
      <c r="X44" s="421"/>
      <c r="Y44" s="421"/>
      <c r="Z44" s="24" t="s">
        <v>118</v>
      </c>
      <c r="AA44" s="421" t="s">
        <v>235</v>
      </c>
      <c r="AB44" s="421"/>
      <c r="AC44" s="421"/>
      <c r="AD44" s="421"/>
      <c r="AE44" s="24" t="s">
        <v>118</v>
      </c>
      <c r="AF44" s="421" t="s">
        <v>120</v>
      </c>
      <c r="AG44" s="421"/>
      <c r="AH44" s="421"/>
      <c r="AI44" s="421"/>
      <c r="AJ44" s="421"/>
      <c r="AK44" s="421"/>
      <c r="AL44" s="421"/>
      <c r="AM44" s="25" t="s">
        <v>119</v>
      </c>
    </row>
  </sheetData>
  <mergeCells count="21">
    <mergeCell ref="AC30:AK30"/>
    <mergeCell ref="AC36:AK36"/>
    <mergeCell ref="AC42:AK42"/>
    <mergeCell ref="B3:AO4"/>
    <mergeCell ref="AC18:AK18"/>
    <mergeCell ref="Q25:T25"/>
    <mergeCell ref="V25:Y25"/>
    <mergeCell ref="AA25:AD25"/>
    <mergeCell ref="AF25:AL25"/>
    <mergeCell ref="Q44:T44"/>
    <mergeCell ref="V44:Y44"/>
    <mergeCell ref="AA44:AD44"/>
    <mergeCell ref="AF44:AL44"/>
    <mergeCell ref="Q32:T32"/>
    <mergeCell ref="V32:Y32"/>
    <mergeCell ref="AA32:AD32"/>
    <mergeCell ref="AF32:AL32"/>
    <mergeCell ref="Q38:T38"/>
    <mergeCell ref="V38:Y38"/>
    <mergeCell ref="AA38:AD38"/>
    <mergeCell ref="AF38:AL38"/>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39997558519241921"/>
  </sheetPr>
  <dimension ref="B1:AR48"/>
  <sheetViews>
    <sheetView view="pageBreakPreview" zoomScale="85" zoomScaleNormal="100" zoomScaleSheetLayoutView="85" zoomScalePageLayoutView="80" workbookViewId="0">
      <selection activeCell="AG16" sqref="AG16"/>
    </sheetView>
  </sheetViews>
  <sheetFormatPr defaultColWidth="2.125" defaultRowHeight="15.95" customHeight="1"/>
  <cols>
    <col min="1" max="1" width="0.125" style="25" customWidth="1"/>
    <col min="2" max="16384" width="2.125" style="25"/>
  </cols>
  <sheetData>
    <row r="1" spans="2:44" ht="15.95" customHeight="1">
      <c r="B1" s="25" t="s">
        <v>314</v>
      </c>
    </row>
    <row r="3" spans="2:44" ht="15.95" customHeight="1">
      <c r="AM3" s="28" t="s">
        <v>196</v>
      </c>
    </row>
    <row r="6" spans="2:44" ht="14.1" customHeight="1">
      <c r="B6" s="420" t="s">
        <v>130</v>
      </c>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35"/>
      <c r="AQ6" s="35"/>
      <c r="AR6" s="35"/>
    </row>
    <row r="7" spans="2:44" customFormat="1" ht="14.1" customHeight="1">
      <c r="B7" s="420"/>
      <c r="C7" s="420"/>
      <c r="D7" s="420"/>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c r="AJ7" s="420"/>
      <c r="AK7" s="420"/>
      <c r="AL7" s="420"/>
      <c r="AM7" s="420"/>
      <c r="AN7" s="420"/>
      <c r="AO7" s="420"/>
      <c r="AP7" s="35"/>
      <c r="AQ7" s="35"/>
      <c r="AR7" s="35"/>
    </row>
    <row r="8" spans="2:44" customFormat="1" ht="17.100000000000001" customHeight="1">
      <c r="B8" s="261"/>
      <c r="C8" s="262"/>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2:44" customFormat="1" ht="17.100000000000001" customHeight="1">
      <c r="B9" s="261"/>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44" customFormat="1" ht="17.100000000000001" customHeight="1">
      <c r="B10" s="2"/>
      <c r="C10" s="19" t="s">
        <v>0</v>
      </c>
      <c r="D10" s="262"/>
      <c r="E10" s="262"/>
      <c r="F10" s="262"/>
      <c r="G10" s="262"/>
      <c r="H10" s="262"/>
      <c r="I10" s="262"/>
      <c r="J10" s="262"/>
      <c r="K10" s="262"/>
      <c r="L10" s="262"/>
      <c r="M10" s="262"/>
      <c r="N10" s="262"/>
      <c r="O10" s="262"/>
      <c r="P10" s="262"/>
      <c r="Q10" s="25"/>
      <c r="R10" s="25"/>
      <c r="S10" s="25"/>
      <c r="T10" s="25"/>
      <c r="U10" s="25"/>
      <c r="V10" s="25"/>
      <c r="W10" s="25"/>
      <c r="X10" s="25"/>
      <c r="Y10" s="25"/>
      <c r="Z10" s="25"/>
      <c r="AA10" s="25"/>
      <c r="AB10" s="25"/>
      <c r="AC10" s="25"/>
      <c r="AD10" s="25"/>
      <c r="AE10" s="25"/>
      <c r="AF10" s="25"/>
      <c r="AG10" s="25"/>
      <c r="AH10" s="25"/>
      <c r="AI10" s="25"/>
      <c r="AJ10" s="25"/>
      <c r="AK10" s="25"/>
      <c r="AL10" s="25"/>
      <c r="AM10" s="28"/>
      <c r="AN10" s="25"/>
      <c r="AO10" s="25"/>
      <c r="AP10" s="25"/>
      <c r="AQ10" s="25"/>
      <c r="AR10" s="25"/>
    </row>
    <row r="11" spans="2:44" customFormat="1" ht="17.100000000000001" customHeight="1">
      <c r="B11" s="2"/>
      <c r="C11" s="19" t="s">
        <v>1</v>
      </c>
      <c r="D11" s="262"/>
      <c r="E11" s="262"/>
      <c r="F11" s="262"/>
      <c r="G11" s="262"/>
      <c r="H11" s="262"/>
      <c r="I11" s="262"/>
      <c r="J11" s="262"/>
      <c r="K11" s="262"/>
      <c r="L11" s="262"/>
      <c r="M11" s="262"/>
      <c r="N11" s="262"/>
      <c r="O11" s="262"/>
      <c r="P11" s="262"/>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44" customFormat="1" ht="17.100000000000001" customHeight="1">
      <c r="B12" s="24"/>
      <c r="C12" s="262"/>
      <c r="D12" s="262"/>
      <c r="E12" s="262"/>
      <c r="F12" s="262"/>
      <c r="G12" s="262"/>
      <c r="H12" s="262"/>
      <c r="I12" s="262"/>
      <c r="J12" s="262"/>
      <c r="K12" s="262"/>
      <c r="L12" s="262"/>
      <c r="M12" s="262"/>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44" customFormat="1" ht="17.100000000000001" customHeight="1">
      <c r="B13" s="19" t="s">
        <v>165</v>
      </c>
      <c r="C13" s="25"/>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44" customFormat="1" ht="17.100000000000001" customHeight="1">
      <c r="B14" s="25"/>
      <c r="C14" s="25"/>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row>
    <row r="15" spans="2:44" customFormat="1" ht="17.100000000000001" customHeight="1">
      <c r="B15" s="19" t="s">
        <v>88</v>
      </c>
      <c r="C15" s="19"/>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44" customFormat="1" ht="17.100000000000001" customHeight="1">
      <c r="B16" s="25"/>
      <c r="C16" s="2"/>
      <c r="D16" s="19"/>
      <c r="E16" s="19"/>
      <c r="F16" s="19"/>
      <c r="G16" s="19"/>
      <c r="H16" s="19"/>
      <c r="I16" s="19"/>
      <c r="J16" s="19"/>
      <c r="K16" s="19"/>
      <c r="L16" s="19"/>
      <c r="M16" s="19"/>
      <c r="N16" s="262"/>
      <c r="O16" s="262"/>
      <c r="P16" s="262"/>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row>
    <row r="17" spans="2:44" customFormat="1" ht="17.100000000000001" customHeight="1">
      <c r="B17" s="19" t="s">
        <v>122</v>
      </c>
      <c r="C17" s="19"/>
      <c r="D17" s="19"/>
      <c r="E17" s="19"/>
      <c r="F17" s="19"/>
      <c r="G17" s="19"/>
      <c r="H17" s="19"/>
      <c r="I17" s="19"/>
      <c r="J17" s="19"/>
      <c r="K17" s="19"/>
      <c r="L17" s="19"/>
      <c r="M17" s="19"/>
      <c r="N17" s="19"/>
      <c r="O17" s="19"/>
      <c r="P17" s="19"/>
      <c r="Q17" s="25"/>
      <c r="R17" s="25"/>
      <c r="S17" s="25"/>
      <c r="T17" s="25"/>
      <c r="U17" s="25"/>
      <c r="V17" s="25"/>
      <c r="W17" s="25"/>
      <c r="X17" s="25"/>
      <c r="Y17" s="25"/>
      <c r="Z17" s="25"/>
      <c r="AA17" s="25"/>
      <c r="AB17" s="25"/>
      <c r="AC17" s="25"/>
      <c r="AD17" s="25"/>
      <c r="AE17" s="25"/>
      <c r="AF17" s="25"/>
      <c r="AG17" s="25"/>
      <c r="AH17" s="25"/>
      <c r="AI17" s="25"/>
      <c r="AJ17" s="25"/>
      <c r="AK17" s="25"/>
      <c r="AL17" s="25"/>
      <c r="AM17" s="25" t="s">
        <v>91</v>
      </c>
      <c r="AN17" s="25"/>
      <c r="AO17" s="25"/>
      <c r="AP17" s="25"/>
      <c r="AQ17" s="25"/>
      <c r="AR17" s="25"/>
    </row>
    <row r="18" spans="2:44" customFormat="1" ht="17.100000000000001" customHeight="1">
      <c r="B18" s="25"/>
      <c r="C18" s="19"/>
      <c r="D18" s="19"/>
      <c r="E18" s="19"/>
      <c r="F18" s="19"/>
      <c r="G18" s="19"/>
      <c r="H18" s="19"/>
      <c r="I18" s="19"/>
      <c r="J18" s="19"/>
      <c r="K18" s="19"/>
      <c r="L18" s="19"/>
      <c r="M18" s="19"/>
      <c r="N18" s="19"/>
      <c r="O18" s="19"/>
      <c r="P18" s="19"/>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row>
    <row r="19" spans="2:44" customFormat="1" ht="17.100000000000001" customHeight="1">
      <c r="B19" s="25"/>
      <c r="C19" s="19"/>
      <c r="D19" s="19"/>
      <c r="E19" s="19"/>
      <c r="F19" s="19"/>
      <c r="G19" s="19"/>
      <c r="H19" s="19"/>
      <c r="I19" s="19"/>
      <c r="J19" s="19"/>
      <c r="K19" s="19"/>
      <c r="L19" s="19"/>
      <c r="M19" s="19"/>
      <c r="N19" s="19"/>
      <c r="O19" s="19"/>
      <c r="P19" s="19"/>
      <c r="Q19" s="25"/>
      <c r="R19" s="25"/>
      <c r="S19" s="25"/>
      <c r="T19" s="25"/>
      <c r="U19" s="25"/>
      <c r="V19" s="25"/>
      <c r="W19" s="25"/>
      <c r="X19" s="25"/>
      <c r="Y19" s="25"/>
      <c r="Z19" s="25"/>
      <c r="AA19" s="25"/>
      <c r="AB19" s="25"/>
      <c r="AC19" s="25"/>
      <c r="AD19" s="25"/>
      <c r="AE19" s="25"/>
      <c r="AF19" s="25"/>
      <c r="AG19" s="25"/>
      <c r="AH19" s="25"/>
      <c r="AI19" s="25"/>
      <c r="AJ19" s="25"/>
      <c r="AK19" s="25"/>
      <c r="AL19" s="25"/>
      <c r="AM19" s="28"/>
      <c r="AN19" s="25"/>
      <c r="AO19" s="25"/>
      <c r="AP19" s="25"/>
      <c r="AQ19" s="25"/>
      <c r="AR19" s="25"/>
    </row>
    <row r="20" spans="2:44" customFormat="1" ht="18.95" customHeight="1">
      <c r="B20" s="25"/>
      <c r="C20" s="25" t="s">
        <v>355</v>
      </c>
      <c r="D20" s="262"/>
      <c r="E20" s="262"/>
      <c r="F20" s="262"/>
      <c r="G20" s="262"/>
      <c r="H20" s="262"/>
      <c r="I20" s="262"/>
      <c r="J20" s="262"/>
      <c r="K20" s="262"/>
      <c r="L20" s="262"/>
      <c r="M20" s="262"/>
      <c r="N20" s="262"/>
      <c r="O20" s="262"/>
      <c r="P20" s="262"/>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4" customFormat="1" ht="18.95" customHeight="1">
      <c r="B21" s="25" t="s">
        <v>348</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4" customFormat="1" ht="17.100000000000001" customHeight="1">
      <c r="B22" s="25" t="s">
        <v>347</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row>
    <row r="23" spans="2:44" customFormat="1" ht="17.100000000000001" customHeight="1">
      <c r="B23" s="25"/>
      <c r="C23" s="25" t="s">
        <v>166</v>
      </c>
      <c r="D23" s="19"/>
      <c r="E23" s="19"/>
      <c r="F23" s="19"/>
      <c r="G23" s="19"/>
      <c r="H23" s="19"/>
      <c r="I23" s="19"/>
      <c r="J23" s="19"/>
      <c r="K23" s="19"/>
      <c r="L23" s="19"/>
      <c r="M23" s="19"/>
      <c r="N23" s="19"/>
      <c r="O23" s="19"/>
      <c r="P23" s="19"/>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4" customFormat="1" ht="17.100000000000001" customHeight="1">
      <c r="B24" s="25" t="s">
        <v>167</v>
      </c>
      <c r="C24" s="25"/>
      <c r="D24" s="19"/>
      <c r="E24" s="19"/>
      <c r="F24" s="19"/>
      <c r="G24" s="19"/>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4" customFormat="1" ht="17.100000000000001" customHeight="1">
      <c r="B25" s="25"/>
      <c r="C25" s="25"/>
      <c r="D25" s="262"/>
      <c r="E25" s="262"/>
      <c r="F25" s="262"/>
      <c r="G25" s="262"/>
      <c r="H25" s="262"/>
      <c r="I25" s="262"/>
      <c r="J25" s="262"/>
      <c r="K25" s="262"/>
      <c r="L25" s="262"/>
      <c r="M25" s="262"/>
      <c r="N25" s="262"/>
      <c r="O25" s="262"/>
      <c r="P25" s="262"/>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2:44" customFormat="1" ht="17.100000000000001" customHeight="1">
      <c r="B26" s="434" t="s">
        <v>131</v>
      </c>
      <c r="C26" s="434"/>
      <c r="D26" s="434"/>
      <c r="E26" s="434"/>
      <c r="F26" s="434"/>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row>
    <row r="27" spans="2:44" customFormat="1" ht="17.100000000000001" customHeight="1">
      <c r="B27" s="19"/>
      <c r="C27" s="19"/>
      <c r="D27" s="19"/>
      <c r="E27" s="19"/>
      <c r="F27" s="19"/>
      <c r="G27" s="19"/>
      <c r="H27" s="19"/>
      <c r="I27" s="19"/>
      <c r="J27" s="19"/>
      <c r="K27" s="19"/>
      <c r="L27" s="19"/>
      <c r="M27" s="19"/>
      <c r="N27" s="19"/>
      <c r="O27" s="19"/>
      <c r="P27" s="19"/>
      <c r="Q27" s="19"/>
      <c r="R27" s="19"/>
      <c r="S27" s="19"/>
      <c r="T27" s="19"/>
      <c r="U27" s="19"/>
      <c r="V27" s="19"/>
      <c r="W27" s="19"/>
      <c r="X27" s="24"/>
      <c r="Y27" s="24"/>
      <c r="Z27" s="24"/>
      <c r="AA27" s="24"/>
      <c r="AB27" s="24"/>
      <c r="AC27" s="24"/>
      <c r="AD27" s="24"/>
      <c r="AE27" s="24"/>
      <c r="AF27" s="24"/>
      <c r="AG27" s="24"/>
      <c r="AH27" s="24"/>
      <c r="AI27" s="24"/>
      <c r="AJ27" s="24"/>
      <c r="AK27" s="24"/>
      <c r="AL27" s="24"/>
      <c r="AM27" s="24"/>
      <c r="AN27" s="24"/>
      <c r="AO27" s="24"/>
      <c r="AP27" s="24"/>
      <c r="AQ27" s="24"/>
      <c r="AR27" s="24"/>
    </row>
    <row r="28" spans="2:44" customFormat="1" ht="17.100000000000001" customHeight="1">
      <c r="B28" s="19"/>
      <c r="C28" s="19"/>
      <c r="D28" s="19"/>
      <c r="E28" s="19"/>
      <c r="F28" s="19"/>
      <c r="G28" s="19"/>
      <c r="H28" s="19"/>
      <c r="I28" s="19"/>
      <c r="J28" s="19"/>
      <c r="K28" s="19"/>
      <c r="L28" s="19"/>
      <c r="M28" s="19"/>
      <c r="N28" s="19"/>
      <c r="O28" s="19"/>
      <c r="P28" s="19"/>
      <c r="Q28" s="19"/>
      <c r="R28" s="19"/>
      <c r="S28" s="19"/>
      <c r="T28" s="19"/>
      <c r="U28" s="19"/>
      <c r="V28" s="19"/>
      <c r="W28" s="19"/>
      <c r="X28" s="24"/>
      <c r="Y28" s="24"/>
      <c r="Z28" s="24" t="s">
        <v>197</v>
      </c>
      <c r="AA28" s="24"/>
      <c r="AB28" s="24"/>
      <c r="AC28" s="24"/>
      <c r="AD28" s="24"/>
      <c r="AE28" s="24"/>
      <c r="AF28" s="24"/>
      <c r="AG28" s="24"/>
      <c r="AH28" s="24"/>
      <c r="AI28" s="24"/>
      <c r="AJ28" s="24"/>
      <c r="AK28" s="24"/>
      <c r="AL28" s="24"/>
      <c r="AM28" s="24"/>
      <c r="AN28" s="24"/>
      <c r="AO28" s="24"/>
      <c r="AP28" s="24"/>
      <c r="AQ28" s="24"/>
      <c r="AR28" s="24"/>
    </row>
    <row r="29" spans="2:44" customFormat="1" ht="17.100000000000001" customHeight="1">
      <c r="B29" s="435" t="s">
        <v>132</v>
      </c>
      <c r="C29" s="435"/>
      <c r="D29" s="435"/>
      <c r="E29" s="435"/>
      <c r="F29" s="435"/>
      <c r="G29" s="435"/>
      <c r="H29" s="436" t="s">
        <v>133</v>
      </c>
      <c r="I29" s="435"/>
      <c r="J29" s="435"/>
      <c r="K29" s="435"/>
      <c r="L29" s="435"/>
      <c r="M29" s="435"/>
      <c r="N29" s="435"/>
      <c r="O29" s="435"/>
      <c r="P29" s="435"/>
      <c r="Q29" s="435"/>
      <c r="R29" s="435" t="s">
        <v>134</v>
      </c>
      <c r="S29" s="435"/>
      <c r="T29" s="435"/>
      <c r="U29" s="435"/>
      <c r="V29" s="435"/>
      <c r="W29" s="435"/>
      <c r="X29" s="423" t="s">
        <v>135</v>
      </c>
      <c r="Y29" s="423"/>
      <c r="Z29" s="423"/>
      <c r="AA29" s="423" t="s">
        <v>123</v>
      </c>
      <c r="AB29" s="423"/>
      <c r="AC29" s="423"/>
      <c r="AD29" s="423"/>
      <c r="AE29" s="423"/>
      <c r="AF29" s="423"/>
      <c r="AG29" s="423"/>
      <c r="AH29" s="423"/>
      <c r="AI29" s="423"/>
      <c r="AJ29" s="423"/>
      <c r="AK29" s="423"/>
      <c r="AL29" s="423"/>
      <c r="AM29" s="423"/>
      <c r="AN29" s="423"/>
      <c r="AO29" s="423"/>
      <c r="AP29" s="423"/>
      <c r="AQ29" s="423"/>
      <c r="AR29" s="423"/>
    </row>
    <row r="30" spans="2:44" customFormat="1" ht="17.100000000000001" customHeight="1">
      <c r="B30" s="435"/>
      <c r="C30" s="435"/>
      <c r="D30" s="435"/>
      <c r="E30" s="435"/>
      <c r="F30" s="435"/>
      <c r="G30" s="435"/>
      <c r="H30" s="435"/>
      <c r="I30" s="435"/>
      <c r="J30" s="435"/>
      <c r="K30" s="435"/>
      <c r="L30" s="435"/>
      <c r="M30" s="435"/>
      <c r="N30" s="435"/>
      <c r="O30" s="435"/>
      <c r="P30" s="435"/>
      <c r="Q30" s="435"/>
      <c r="R30" s="435"/>
      <c r="S30" s="435"/>
      <c r="T30" s="435"/>
      <c r="U30" s="435"/>
      <c r="V30" s="435"/>
      <c r="W30" s="435"/>
      <c r="X30" s="423"/>
      <c r="Y30" s="423"/>
      <c r="Z30" s="423"/>
      <c r="AA30" s="423"/>
      <c r="AB30" s="423"/>
      <c r="AC30" s="423"/>
      <c r="AD30" s="423"/>
      <c r="AE30" s="423"/>
      <c r="AF30" s="423"/>
      <c r="AG30" s="423"/>
      <c r="AH30" s="423"/>
      <c r="AI30" s="423"/>
      <c r="AJ30" s="423"/>
      <c r="AK30" s="423"/>
      <c r="AL30" s="423"/>
      <c r="AM30" s="423"/>
      <c r="AN30" s="423"/>
      <c r="AO30" s="423"/>
      <c r="AP30" s="423"/>
      <c r="AQ30" s="423"/>
      <c r="AR30" s="423"/>
    </row>
    <row r="31" spans="2:44" customFormat="1" ht="18.95" customHeight="1">
      <c r="B31" s="423"/>
      <c r="C31" s="423"/>
      <c r="D31" s="423"/>
      <c r="E31" s="423"/>
      <c r="F31" s="423"/>
      <c r="G31" s="423"/>
      <c r="H31" s="267" t="s">
        <v>136</v>
      </c>
      <c r="I31" s="430"/>
      <c r="J31" s="430"/>
      <c r="K31" s="430"/>
      <c r="L31" s="430"/>
      <c r="M31" s="430"/>
      <c r="N31" s="430"/>
      <c r="O31" s="430"/>
      <c r="P31" s="430"/>
      <c r="Q31" s="68" t="s">
        <v>137</v>
      </c>
      <c r="R31" s="424" t="s">
        <v>138</v>
      </c>
      <c r="S31" s="425"/>
      <c r="T31" s="425"/>
      <c r="U31" s="425"/>
      <c r="V31" s="425"/>
      <c r="W31" s="426"/>
      <c r="X31" s="423"/>
      <c r="Y31" s="423"/>
      <c r="Z31" s="423"/>
      <c r="AA31" s="423"/>
      <c r="AB31" s="423"/>
      <c r="AC31" s="423"/>
      <c r="AD31" s="423"/>
      <c r="AE31" s="423"/>
      <c r="AF31" s="423"/>
      <c r="AG31" s="423"/>
      <c r="AH31" s="423"/>
      <c r="AI31" s="423"/>
      <c r="AJ31" s="423"/>
      <c r="AK31" s="423"/>
      <c r="AL31" s="423"/>
      <c r="AM31" s="423"/>
      <c r="AN31" s="423"/>
      <c r="AO31" s="423"/>
      <c r="AP31" s="423"/>
      <c r="AQ31" s="423"/>
      <c r="AR31" s="423"/>
    </row>
    <row r="32" spans="2:44" customFormat="1" ht="18.95" customHeight="1">
      <c r="B32" s="423"/>
      <c r="C32" s="423"/>
      <c r="D32" s="423"/>
      <c r="E32" s="423"/>
      <c r="F32" s="423"/>
      <c r="G32" s="423"/>
      <c r="H32" s="431"/>
      <c r="I32" s="432"/>
      <c r="J32" s="432"/>
      <c r="K32" s="432"/>
      <c r="L32" s="432"/>
      <c r="M32" s="432"/>
      <c r="N32" s="432"/>
      <c r="O32" s="432"/>
      <c r="P32" s="432"/>
      <c r="Q32" s="433"/>
      <c r="R32" s="427" t="s">
        <v>168</v>
      </c>
      <c r="S32" s="428"/>
      <c r="T32" s="428"/>
      <c r="U32" s="428"/>
      <c r="V32" s="428"/>
      <c r="W32" s="429"/>
      <c r="X32" s="423"/>
      <c r="Y32" s="423"/>
      <c r="Z32" s="423"/>
      <c r="AA32" s="423"/>
      <c r="AB32" s="423"/>
      <c r="AC32" s="423"/>
      <c r="AD32" s="423"/>
      <c r="AE32" s="423"/>
      <c r="AF32" s="423"/>
      <c r="AG32" s="423"/>
      <c r="AH32" s="423"/>
      <c r="AI32" s="423"/>
      <c r="AJ32" s="423"/>
      <c r="AK32" s="423"/>
      <c r="AL32" s="423"/>
      <c r="AM32" s="423"/>
      <c r="AN32" s="423"/>
      <c r="AO32" s="423"/>
      <c r="AP32" s="423"/>
      <c r="AQ32" s="423"/>
      <c r="AR32" s="423"/>
    </row>
    <row r="33" spans="2:44" customFormat="1" ht="17.100000000000001" customHeight="1">
      <c r="B33" s="423"/>
      <c r="C33" s="423"/>
      <c r="D33" s="423"/>
      <c r="E33" s="423"/>
      <c r="F33" s="423"/>
      <c r="G33" s="423"/>
      <c r="H33" s="267" t="s">
        <v>136</v>
      </c>
      <c r="I33" s="430"/>
      <c r="J33" s="430"/>
      <c r="K33" s="430"/>
      <c r="L33" s="430"/>
      <c r="M33" s="430"/>
      <c r="N33" s="430"/>
      <c r="O33" s="430"/>
      <c r="P33" s="430"/>
      <c r="Q33" s="68" t="s">
        <v>137</v>
      </c>
      <c r="R33" s="424" t="s">
        <v>138</v>
      </c>
      <c r="S33" s="425"/>
      <c r="T33" s="425"/>
      <c r="U33" s="425"/>
      <c r="V33" s="425"/>
      <c r="W33" s="426"/>
      <c r="X33" s="423"/>
      <c r="Y33" s="423"/>
      <c r="Z33" s="423"/>
      <c r="AA33" s="423"/>
      <c r="AB33" s="423"/>
      <c r="AC33" s="423"/>
      <c r="AD33" s="423"/>
      <c r="AE33" s="423"/>
      <c r="AF33" s="423"/>
      <c r="AG33" s="423"/>
      <c r="AH33" s="423"/>
      <c r="AI33" s="423"/>
      <c r="AJ33" s="423"/>
      <c r="AK33" s="423"/>
      <c r="AL33" s="423"/>
      <c r="AM33" s="423"/>
      <c r="AN33" s="423"/>
      <c r="AO33" s="423"/>
      <c r="AP33" s="423"/>
      <c r="AQ33" s="423"/>
      <c r="AR33" s="423"/>
    </row>
    <row r="34" spans="2:44" customFormat="1" ht="17.100000000000001" customHeight="1">
      <c r="B34" s="423"/>
      <c r="C34" s="423"/>
      <c r="D34" s="423"/>
      <c r="E34" s="423"/>
      <c r="F34" s="423"/>
      <c r="G34" s="423"/>
      <c r="H34" s="431"/>
      <c r="I34" s="432"/>
      <c r="J34" s="432"/>
      <c r="K34" s="432"/>
      <c r="L34" s="432"/>
      <c r="M34" s="432"/>
      <c r="N34" s="432"/>
      <c r="O34" s="432"/>
      <c r="P34" s="432"/>
      <c r="Q34" s="433"/>
      <c r="R34" s="427" t="s">
        <v>168</v>
      </c>
      <c r="S34" s="428"/>
      <c r="T34" s="428"/>
      <c r="U34" s="428"/>
      <c r="V34" s="428"/>
      <c r="W34" s="429"/>
      <c r="X34" s="423"/>
      <c r="Y34" s="423"/>
      <c r="Z34" s="423"/>
      <c r="AA34" s="423"/>
      <c r="AB34" s="423"/>
      <c r="AC34" s="423"/>
      <c r="AD34" s="423"/>
      <c r="AE34" s="423"/>
      <c r="AF34" s="423"/>
      <c r="AG34" s="423"/>
      <c r="AH34" s="423"/>
      <c r="AI34" s="423"/>
      <c r="AJ34" s="423"/>
      <c r="AK34" s="423"/>
      <c r="AL34" s="423"/>
      <c r="AM34" s="423"/>
      <c r="AN34" s="423"/>
      <c r="AO34" s="423"/>
      <c r="AP34" s="423"/>
      <c r="AQ34" s="423"/>
      <c r="AR34" s="423"/>
    </row>
    <row r="35" spans="2:44" customFormat="1" ht="17.100000000000001" customHeight="1">
      <c r="B35" s="423"/>
      <c r="C35" s="423"/>
      <c r="D35" s="423"/>
      <c r="E35" s="423"/>
      <c r="F35" s="423"/>
      <c r="G35" s="423"/>
      <c r="H35" s="267" t="s">
        <v>136</v>
      </c>
      <c r="I35" s="430"/>
      <c r="J35" s="430"/>
      <c r="K35" s="430"/>
      <c r="L35" s="430"/>
      <c r="M35" s="430"/>
      <c r="N35" s="430"/>
      <c r="O35" s="430"/>
      <c r="P35" s="430"/>
      <c r="Q35" s="68" t="s">
        <v>137</v>
      </c>
      <c r="R35" s="424" t="s">
        <v>138</v>
      </c>
      <c r="S35" s="425"/>
      <c r="T35" s="425"/>
      <c r="U35" s="425"/>
      <c r="V35" s="425"/>
      <c r="W35" s="426"/>
      <c r="X35" s="423"/>
      <c r="Y35" s="423"/>
      <c r="Z35" s="423"/>
      <c r="AA35" s="423"/>
      <c r="AB35" s="423"/>
      <c r="AC35" s="423"/>
      <c r="AD35" s="423"/>
      <c r="AE35" s="423"/>
      <c r="AF35" s="423"/>
      <c r="AG35" s="423"/>
      <c r="AH35" s="423"/>
      <c r="AI35" s="423"/>
      <c r="AJ35" s="423"/>
      <c r="AK35" s="423"/>
      <c r="AL35" s="423"/>
      <c r="AM35" s="423"/>
      <c r="AN35" s="423"/>
      <c r="AO35" s="423"/>
      <c r="AP35" s="423"/>
      <c r="AQ35" s="423"/>
      <c r="AR35" s="423"/>
    </row>
    <row r="36" spans="2:44" customFormat="1" ht="17.100000000000001" customHeight="1">
      <c r="B36" s="423"/>
      <c r="C36" s="423"/>
      <c r="D36" s="423"/>
      <c r="E36" s="423"/>
      <c r="F36" s="423"/>
      <c r="G36" s="423"/>
      <c r="H36" s="431"/>
      <c r="I36" s="432"/>
      <c r="J36" s="432"/>
      <c r="K36" s="432"/>
      <c r="L36" s="432"/>
      <c r="M36" s="432"/>
      <c r="N36" s="432"/>
      <c r="O36" s="432"/>
      <c r="P36" s="432"/>
      <c r="Q36" s="433"/>
      <c r="R36" s="427" t="s">
        <v>168</v>
      </c>
      <c r="S36" s="428"/>
      <c r="T36" s="428"/>
      <c r="U36" s="428"/>
      <c r="V36" s="428"/>
      <c r="W36" s="429"/>
      <c r="X36" s="423"/>
      <c r="Y36" s="423"/>
      <c r="Z36" s="423"/>
      <c r="AA36" s="423"/>
      <c r="AB36" s="423"/>
      <c r="AC36" s="423"/>
      <c r="AD36" s="423"/>
      <c r="AE36" s="423"/>
      <c r="AF36" s="423"/>
      <c r="AG36" s="423"/>
      <c r="AH36" s="423"/>
      <c r="AI36" s="423"/>
      <c r="AJ36" s="423"/>
      <c r="AK36" s="423"/>
      <c r="AL36" s="423"/>
      <c r="AM36" s="423"/>
      <c r="AN36" s="423"/>
      <c r="AO36" s="423"/>
      <c r="AP36" s="423"/>
      <c r="AQ36" s="423"/>
      <c r="AR36" s="423"/>
    </row>
    <row r="37" spans="2:44" customFormat="1" ht="17.100000000000001" customHeight="1">
      <c r="B37" s="423"/>
      <c r="C37" s="423"/>
      <c r="D37" s="423"/>
      <c r="E37" s="423"/>
      <c r="F37" s="423"/>
      <c r="G37" s="423"/>
      <c r="H37" s="267" t="s">
        <v>136</v>
      </c>
      <c r="I37" s="430"/>
      <c r="J37" s="430"/>
      <c r="K37" s="430"/>
      <c r="L37" s="430"/>
      <c r="M37" s="430"/>
      <c r="N37" s="430"/>
      <c r="O37" s="430"/>
      <c r="P37" s="430"/>
      <c r="Q37" s="68" t="s">
        <v>137</v>
      </c>
      <c r="R37" s="424" t="s">
        <v>138</v>
      </c>
      <c r="S37" s="425"/>
      <c r="T37" s="425"/>
      <c r="U37" s="425"/>
      <c r="V37" s="425"/>
      <c r="W37" s="426"/>
      <c r="X37" s="423"/>
      <c r="Y37" s="423"/>
      <c r="Z37" s="423"/>
      <c r="AA37" s="423"/>
      <c r="AB37" s="423"/>
      <c r="AC37" s="423"/>
      <c r="AD37" s="423"/>
      <c r="AE37" s="423"/>
      <c r="AF37" s="423"/>
      <c r="AG37" s="423"/>
      <c r="AH37" s="423"/>
      <c r="AI37" s="423"/>
      <c r="AJ37" s="423"/>
      <c r="AK37" s="423"/>
      <c r="AL37" s="423"/>
      <c r="AM37" s="423"/>
      <c r="AN37" s="423"/>
      <c r="AO37" s="423"/>
      <c r="AP37" s="423"/>
      <c r="AQ37" s="423"/>
      <c r="AR37" s="423"/>
    </row>
    <row r="38" spans="2:44" customFormat="1" ht="17.100000000000001" customHeight="1">
      <c r="B38" s="423"/>
      <c r="C38" s="423"/>
      <c r="D38" s="423"/>
      <c r="E38" s="423"/>
      <c r="F38" s="423"/>
      <c r="G38" s="423"/>
      <c r="H38" s="431"/>
      <c r="I38" s="432"/>
      <c r="J38" s="432"/>
      <c r="K38" s="432"/>
      <c r="L38" s="432"/>
      <c r="M38" s="432"/>
      <c r="N38" s="432"/>
      <c r="O38" s="432"/>
      <c r="P38" s="432"/>
      <c r="Q38" s="433"/>
      <c r="R38" s="427" t="s">
        <v>168</v>
      </c>
      <c r="S38" s="428"/>
      <c r="T38" s="428"/>
      <c r="U38" s="428"/>
      <c r="V38" s="428"/>
      <c r="W38" s="429"/>
      <c r="X38" s="423"/>
      <c r="Y38" s="423"/>
      <c r="Z38" s="423"/>
      <c r="AA38" s="423"/>
      <c r="AB38" s="423"/>
      <c r="AC38" s="423"/>
      <c r="AD38" s="423"/>
      <c r="AE38" s="423"/>
      <c r="AF38" s="423"/>
      <c r="AG38" s="423"/>
      <c r="AH38" s="423"/>
      <c r="AI38" s="423"/>
      <c r="AJ38" s="423"/>
      <c r="AK38" s="423"/>
      <c r="AL38" s="423"/>
      <c r="AM38" s="423"/>
      <c r="AN38" s="423"/>
      <c r="AO38" s="423"/>
      <c r="AP38" s="423"/>
      <c r="AQ38" s="423"/>
      <c r="AR38" s="423"/>
    </row>
    <row r="39" spans="2:44" customFormat="1" ht="17.100000000000001" customHeight="1">
      <c r="B39" s="423"/>
      <c r="C39" s="423"/>
      <c r="D39" s="423"/>
      <c r="E39" s="423"/>
      <c r="F39" s="423"/>
      <c r="G39" s="423"/>
      <c r="H39" s="267" t="s">
        <v>136</v>
      </c>
      <c r="I39" s="430"/>
      <c r="J39" s="430"/>
      <c r="K39" s="430"/>
      <c r="L39" s="430"/>
      <c r="M39" s="430"/>
      <c r="N39" s="430"/>
      <c r="O39" s="430"/>
      <c r="P39" s="430"/>
      <c r="Q39" s="68" t="s">
        <v>137</v>
      </c>
      <c r="R39" s="424" t="s">
        <v>138</v>
      </c>
      <c r="S39" s="425"/>
      <c r="T39" s="425"/>
      <c r="U39" s="425"/>
      <c r="V39" s="425"/>
      <c r="W39" s="426"/>
      <c r="X39" s="423"/>
      <c r="Y39" s="423"/>
      <c r="Z39" s="423"/>
      <c r="AA39" s="423"/>
      <c r="AB39" s="423"/>
      <c r="AC39" s="423"/>
      <c r="AD39" s="423"/>
      <c r="AE39" s="423"/>
      <c r="AF39" s="423"/>
      <c r="AG39" s="423"/>
      <c r="AH39" s="423"/>
      <c r="AI39" s="423"/>
      <c r="AJ39" s="423"/>
      <c r="AK39" s="423"/>
      <c r="AL39" s="423"/>
      <c r="AM39" s="423"/>
      <c r="AN39" s="423"/>
      <c r="AO39" s="423"/>
      <c r="AP39" s="423"/>
      <c r="AQ39" s="423"/>
      <c r="AR39" s="423"/>
    </row>
    <row r="40" spans="2:44" customFormat="1" ht="17.100000000000001" customHeight="1">
      <c r="B40" s="423"/>
      <c r="C40" s="423"/>
      <c r="D40" s="423"/>
      <c r="E40" s="423"/>
      <c r="F40" s="423"/>
      <c r="G40" s="423"/>
      <c r="H40" s="431"/>
      <c r="I40" s="432"/>
      <c r="J40" s="432"/>
      <c r="K40" s="432"/>
      <c r="L40" s="432"/>
      <c r="M40" s="432"/>
      <c r="N40" s="432"/>
      <c r="O40" s="432"/>
      <c r="P40" s="432"/>
      <c r="Q40" s="433"/>
      <c r="R40" s="427" t="s">
        <v>168</v>
      </c>
      <c r="S40" s="428"/>
      <c r="T40" s="428"/>
      <c r="U40" s="428"/>
      <c r="V40" s="428"/>
      <c r="W40" s="429"/>
      <c r="X40" s="423"/>
      <c r="Y40" s="423"/>
      <c r="Z40" s="423"/>
      <c r="AA40" s="423"/>
      <c r="AB40" s="423"/>
      <c r="AC40" s="423"/>
      <c r="AD40" s="423"/>
      <c r="AE40" s="423"/>
      <c r="AF40" s="423"/>
      <c r="AG40" s="423"/>
      <c r="AH40" s="423"/>
      <c r="AI40" s="423"/>
      <c r="AJ40" s="423"/>
      <c r="AK40" s="423"/>
      <c r="AL40" s="423"/>
      <c r="AM40" s="423"/>
      <c r="AN40" s="423"/>
      <c r="AO40" s="423"/>
      <c r="AP40" s="423"/>
      <c r="AQ40" s="423"/>
      <c r="AR40" s="423"/>
    </row>
    <row r="41" spans="2:44" customFormat="1" ht="17.100000000000001" customHeight="1">
      <c r="B41" s="423"/>
      <c r="C41" s="423"/>
      <c r="D41" s="423"/>
      <c r="E41" s="423"/>
      <c r="F41" s="423"/>
      <c r="G41" s="423"/>
      <c r="H41" s="267" t="s">
        <v>136</v>
      </c>
      <c r="I41" s="430"/>
      <c r="J41" s="430"/>
      <c r="K41" s="430"/>
      <c r="L41" s="430"/>
      <c r="M41" s="430"/>
      <c r="N41" s="430"/>
      <c r="O41" s="430"/>
      <c r="P41" s="430"/>
      <c r="Q41" s="68" t="s">
        <v>137</v>
      </c>
      <c r="R41" s="424" t="s">
        <v>138</v>
      </c>
      <c r="S41" s="425"/>
      <c r="T41" s="425"/>
      <c r="U41" s="425"/>
      <c r="V41" s="425"/>
      <c r="W41" s="426"/>
      <c r="X41" s="423"/>
      <c r="Y41" s="423"/>
      <c r="Z41" s="423"/>
      <c r="AA41" s="423"/>
      <c r="AB41" s="423"/>
      <c r="AC41" s="423"/>
      <c r="AD41" s="423"/>
      <c r="AE41" s="423"/>
      <c r="AF41" s="423"/>
      <c r="AG41" s="423"/>
      <c r="AH41" s="423"/>
      <c r="AI41" s="423"/>
      <c r="AJ41" s="423"/>
      <c r="AK41" s="423"/>
      <c r="AL41" s="423"/>
      <c r="AM41" s="423"/>
      <c r="AN41" s="423"/>
      <c r="AO41" s="423"/>
      <c r="AP41" s="423"/>
      <c r="AQ41" s="423"/>
      <c r="AR41" s="423"/>
    </row>
    <row r="42" spans="2:44" customFormat="1" ht="17.100000000000001" customHeight="1">
      <c r="B42" s="423"/>
      <c r="C42" s="423"/>
      <c r="D42" s="423"/>
      <c r="E42" s="423"/>
      <c r="F42" s="423"/>
      <c r="G42" s="423"/>
      <c r="H42" s="431"/>
      <c r="I42" s="432"/>
      <c r="J42" s="432"/>
      <c r="K42" s="432"/>
      <c r="L42" s="432"/>
      <c r="M42" s="432"/>
      <c r="N42" s="432"/>
      <c r="O42" s="432"/>
      <c r="P42" s="432"/>
      <c r="Q42" s="433"/>
      <c r="R42" s="427" t="s">
        <v>168</v>
      </c>
      <c r="S42" s="428"/>
      <c r="T42" s="428"/>
      <c r="U42" s="428"/>
      <c r="V42" s="428"/>
      <c r="W42" s="429"/>
      <c r="X42" s="423"/>
      <c r="Y42" s="423"/>
      <c r="Z42" s="423"/>
      <c r="AA42" s="423"/>
      <c r="AB42" s="423"/>
      <c r="AC42" s="423"/>
      <c r="AD42" s="423"/>
      <c r="AE42" s="423"/>
      <c r="AF42" s="423"/>
      <c r="AG42" s="423"/>
      <c r="AH42" s="423"/>
      <c r="AI42" s="423"/>
      <c r="AJ42" s="423"/>
      <c r="AK42" s="423"/>
      <c r="AL42" s="423"/>
      <c r="AM42" s="423"/>
      <c r="AN42" s="423"/>
      <c r="AO42" s="423"/>
      <c r="AP42" s="423"/>
      <c r="AQ42" s="423"/>
      <c r="AR42" s="423"/>
    </row>
    <row r="43" spans="2:44" customFormat="1" ht="17.100000000000001" customHeight="1">
      <c r="B43" s="423"/>
      <c r="C43" s="423"/>
      <c r="D43" s="423"/>
      <c r="E43" s="423"/>
      <c r="F43" s="423"/>
      <c r="G43" s="423"/>
      <c r="H43" s="267" t="s">
        <v>136</v>
      </c>
      <c r="I43" s="430"/>
      <c r="J43" s="430"/>
      <c r="K43" s="430"/>
      <c r="L43" s="430"/>
      <c r="M43" s="430"/>
      <c r="N43" s="430"/>
      <c r="O43" s="430"/>
      <c r="P43" s="430"/>
      <c r="Q43" s="68" t="s">
        <v>137</v>
      </c>
      <c r="R43" s="424" t="s">
        <v>138</v>
      </c>
      <c r="S43" s="425"/>
      <c r="T43" s="425"/>
      <c r="U43" s="425"/>
      <c r="V43" s="425"/>
      <c r="W43" s="426"/>
      <c r="X43" s="423"/>
      <c r="Y43" s="423"/>
      <c r="Z43" s="423"/>
      <c r="AA43" s="423"/>
      <c r="AB43" s="423"/>
      <c r="AC43" s="423"/>
      <c r="AD43" s="423"/>
      <c r="AE43" s="423"/>
      <c r="AF43" s="423"/>
      <c r="AG43" s="423"/>
      <c r="AH43" s="423"/>
      <c r="AI43" s="423"/>
      <c r="AJ43" s="423"/>
      <c r="AK43" s="423"/>
      <c r="AL43" s="423"/>
      <c r="AM43" s="423"/>
      <c r="AN43" s="423"/>
      <c r="AO43" s="423"/>
      <c r="AP43" s="423"/>
      <c r="AQ43" s="423"/>
      <c r="AR43" s="423"/>
    </row>
    <row r="44" spans="2:44" customFormat="1" ht="17.100000000000001" customHeight="1">
      <c r="B44" s="423"/>
      <c r="C44" s="423"/>
      <c r="D44" s="423"/>
      <c r="E44" s="423"/>
      <c r="F44" s="423"/>
      <c r="G44" s="423"/>
      <c r="H44" s="431"/>
      <c r="I44" s="432"/>
      <c r="J44" s="432"/>
      <c r="K44" s="432"/>
      <c r="L44" s="432"/>
      <c r="M44" s="432"/>
      <c r="N44" s="432"/>
      <c r="O44" s="432"/>
      <c r="P44" s="432"/>
      <c r="Q44" s="433"/>
      <c r="R44" s="427" t="s">
        <v>168</v>
      </c>
      <c r="S44" s="428"/>
      <c r="T44" s="428"/>
      <c r="U44" s="428"/>
      <c r="V44" s="428"/>
      <c r="W44" s="429"/>
      <c r="X44" s="423"/>
      <c r="Y44" s="423"/>
      <c r="Z44" s="423"/>
      <c r="AA44" s="423"/>
      <c r="AB44" s="423"/>
      <c r="AC44" s="423"/>
      <c r="AD44" s="423"/>
      <c r="AE44" s="423"/>
      <c r="AF44" s="423"/>
      <c r="AG44" s="423"/>
      <c r="AH44" s="423"/>
      <c r="AI44" s="423"/>
      <c r="AJ44" s="423"/>
      <c r="AK44" s="423"/>
      <c r="AL44" s="423"/>
      <c r="AM44" s="423"/>
      <c r="AN44" s="423"/>
      <c r="AO44" s="423"/>
      <c r="AP44" s="423"/>
      <c r="AQ44" s="423"/>
      <c r="AR44" s="423"/>
    </row>
    <row r="45" spans="2:44" customFormat="1" ht="17.100000000000001" customHeight="1">
      <c r="B45" s="423"/>
      <c r="C45" s="423"/>
      <c r="D45" s="423"/>
      <c r="E45" s="423"/>
      <c r="F45" s="423"/>
      <c r="G45" s="423"/>
      <c r="H45" s="267" t="s">
        <v>136</v>
      </c>
      <c r="I45" s="430"/>
      <c r="J45" s="430"/>
      <c r="K45" s="430"/>
      <c r="L45" s="430"/>
      <c r="M45" s="430"/>
      <c r="N45" s="430"/>
      <c r="O45" s="430"/>
      <c r="P45" s="430"/>
      <c r="Q45" s="68" t="s">
        <v>137</v>
      </c>
      <c r="R45" s="424" t="s">
        <v>138</v>
      </c>
      <c r="S45" s="425"/>
      <c r="T45" s="425"/>
      <c r="U45" s="425"/>
      <c r="V45" s="425"/>
      <c r="W45" s="426"/>
      <c r="X45" s="423"/>
      <c r="Y45" s="423"/>
      <c r="Z45" s="423"/>
      <c r="AA45" s="423"/>
      <c r="AB45" s="423"/>
      <c r="AC45" s="423"/>
      <c r="AD45" s="423"/>
      <c r="AE45" s="423"/>
      <c r="AF45" s="423"/>
      <c r="AG45" s="423"/>
      <c r="AH45" s="423"/>
      <c r="AI45" s="423"/>
      <c r="AJ45" s="423"/>
      <c r="AK45" s="423"/>
      <c r="AL45" s="423"/>
      <c r="AM45" s="423"/>
      <c r="AN45" s="423"/>
      <c r="AO45" s="423"/>
      <c r="AP45" s="423"/>
      <c r="AQ45" s="423"/>
      <c r="AR45" s="423"/>
    </row>
    <row r="46" spans="2:44" customFormat="1" ht="17.100000000000001" customHeight="1">
      <c r="B46" s="423"/>
      <c r="C46" s="423"/>
      <c r="D46" s="423"/>
      <c r="E46" s="423"/>
      <c r="F46" s="423"/>
      <c r="G46" s="423"/>
      <c r="H46" s="431"/>
      <c r="I46" s="432"/>
      <c r="J46" s="432"/>
      <c r="K46" s="432"/>
      <c r="L46" s="432"/>
      <c r="M46" s="432"/>
      <c r="N46" s="432"/>
      <c r="O46" s="432"/>
      <c r="P46" s="432"/>
      <c r="Q46" s="433"/>
      <c r="R46" s="427" t="s">
        <v>168</v>
      </c>
      <c r="S46" s="428"/>
      <c r="T46" s="428"/>
      <c r="U46" s="428"/>
      <c r="V46" s="428"/>
      <c r="W46" s="429"/>
      <c r="X46" s="423"/>
      <c r="Y46" s="423"/>
      <c r="Z46" s="423"/>
      <c r="AA46" s="423"/>
      <c r="AB46" s="423"/>
      <c r="AC46" s="423"/>
      <c r="AD46" s="423"/>
      <c r="AE46" s="423"/>
      <c r="AF46" s="423"/>
      <c r="AG46" s="423"/>
      <c r="AH46" s="423"/>
      <c r="AI46" s="423"/>
      <c r="AJ46" s="423"/>
      <c r="AK46" s="423"/>
      <c r="AL46" s="423"/>
      <c r="AM46" s="423"/>
      <c r="AN46" s="423"/>
      <c r="AO46" s="423"/>
      <c r="AP46" s="423"/>
      <c r="AQ46" s="423"/>
      <c r="AR46" s="423"/>
    </row>
    <row r="47" spans="2:44" customFormat="1" ht="17.100000000000001" customHeight="1">
      <c r="B47" s="25"/>
      <c r="C47" s="25"/>
      <c r="D47" s="29"/>
      <c r="E47" s="27"/>
      <c r="F47" s="27"/>
      <c r="G47" s="27"/>
      <c r="H47" s="27"/>
      <c r="I47" s="27"/>
      <c r="J47" s="27"/>
      <c r="K47" s="27"/>
      <c r="L47" s="27"/>
      <c r="M47" s="27"/>
      <c r="N47" s="27"/>
      <c r="O47" s="27"/>
      <c r="P47" s="27"/>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row>
    <row r="48" spans="2:44" ht="17.100000000000001" customHeight="1">
      <c r="D48" s="27"/>
    </row>
  </sheetData>
  <mergeCells count="63">
    <mergeCell ref="B6:AO7"/>
    <mergeCell ref="B26:AR26"/>
    <mergeCell ref="R31:W31"/>
    <mergeCell ref="R32:W32"/>
    <mergeCell ref="R33:W33"/>
    <mergeCell ref="I31:P31"/>
    <mergeCell ref="H32:Q32"/>
    <mergeCell ref="I33:P33"/>
    <mergeCell ref="B29:G30"/>
    <mergeCell ref="H29:Q30"/>
    <mergeCell ref="R29:W30"/>
    <mergeCell ref="X29:Z30"/>
    <mergeCell ref="AA29:AR30"/>
    <mergeCell ref="AA31:AR32"/>
    <mergeCell ref="B33:G34"/>
    <mergeCell ref="X33:Z34"/>
    <mergeCell ref="AA33:AR34"/>
    <mergeCell ref="X31:Z32"/>
    <mergeCell ref="B31:G32"/>
    <mergeCell ref="R34:W34"/>
    <mergeCell ref="H34:Q34"/>
    <mergeCell ref="AA37:AR38"/>
    <mergeCell ref="B35:G36"/>
    <mergeCell ref="X35:Z36"/>
    <mergeCell ref="AA35:AR36"/>
    <mergeCell ref="R35:W35"/>
    <mergeCell ref="R36:W36"/>
    <mergeCell ref="R37:W37"/>
    <mergeCell ref="R38:W38"/>
    <mergeCell ref="I35:P35"/>
    <mergeCell ref="H36:Q36"/>
    <mergeCell ref="I37:P37"/>
    <mergeCell ref="H38:Q38"/>
    <mergeCell ref="B37:G38"/>
    <mergeCell ref="X37:Z38"/>
    <mergeCell ref="AA41:AR42"/>
    <mergeCell ref="B39:G40"/>
    <mergeCell ref="X39:Z40"/>
    <mergeCell ref="AA39:AR40"/>
    <mergeCell ref="R39:W39"/>
    <mergeCell ref="R40:W40"/>
    <mergeCell ref="R41:W41"/>
    <mergeCell ref="R42:W42"/>
    <mergeCell ref="I39:P39"/>
    <mergeCell ref="H40:Q40"/>
    <mergeCell ref="I41:P41"/>
    <mergeCell ref="H42:Q42"/>
    <mergeCell ref="B41:G42"/>
    <mergeCell ref="X41:Z42"/>
    <mergeCell ref="AA45:AR46"/>
    <mergeCell ref="B43:G44"/>
    <mergeCell ref="X43:Z44"/>
    <mergeCell ref="AA43:AR44"/>
    <mergeCell ref="R43:W43"/>
    <mergeCell ref="R44:W44"/>
    <mergeCell ref="R45:W45"/>
    <mergeCell ref="R46:W46"/>
    <mergeCell ref="I43:P43"/>
    <mergeCell ref="H44:Q44"/>
    <mergeCell ref="I45:P45"/>
    <mergeCell ref="H46:Q46"/>
    <mergeCell ref="B45:G46"/>
    <mergeCell ref="X45:Z46"/>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39997558519241921"/>
  </sheetPr>
  <dimension ref="A1:AP49"/>
  <sheetViews>
    <sheetView view="pageBreakPreview" zoomScale="85" zoomScaleNormal="100" zoomScaleSheetLayoutView="85" zoomScalePageLayoutView="70" workbookViewId="0"/>
  </sheetViews>
  <sheetFormatPr defaultColWidth="2.125" defaultRowHeight="15.95" customHeight="1"/>
  <cols>
    <col min="1" max="16384" width="2.125" style="25"/>
  </cols>
  <sheetData>
    <row r="1" spans="1:42" ht="15.95" customHeight="1">
      <c r="A1" s="25" t="s">
        <v>314</v>
      </c>
    </row>
    <row r="3" spans="1:42" ht="15.95" customHeight="1">
      <c r="AJ3" s="25" t="s">
        <v>139</v>
      </c>
    </row>
    <row r="4" spans="1:42" ht="15.95" customHeight="1">
      <c r="B4" s="25" t="s">
        <v>140</v>
      </c>
    </row>
    <row r="6" spans="1:42" ht="14.1" customHeight="1">
      <c r="A6" s="279"/>
      <c r="B6" s="286" t="s">
        <v>141</v>
      </c>
      <c r="C6" s="287"/>
      <c r="D6" s="287"/>
      <c r="E6" s="287"/>
      <c r="F6" s="287"/>
      <c r="G6" s="287"/>
      <c r="H6" s="287"/>
      <c r="I6" s="287"/>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1"/>
    </row>
    <row r="7" spans="1:42" customFormat="1" ht="14.1" customHeight="1">
      <c r="A7" s="279"/>
      <c r="B7" s="288" t="s">
        <v>144</v>
      </c>
      <c r="C7" s="289"/>
      <c r="D7" s="289"/>
      <c r="E7" s="289"/>
      <c r="F7" s="289"/>
      <c r="G7" s="289"/>
      <c r="H7" s="289"/>
      <c r="I7" s="289"/>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82"/>
    </row>
    <row r="8" spans="1:42" customFormat="1" ht="17.100000000000001" customHeight="1">
      <c r="B8" s="284"/>
      <c r="C8" s="264" t="s">
        <v>145</v>
      </c>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82"/>
    </row>
    <row r="9" spans="1:42" customFormat="1" ht="17.100000000000001" customHeight="1">
      <c r="B9" s="284"/>
      <c r="C9" s="290" t="s">
        <v>153</v>
      </c>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82"/>
    </row>
    <row r="10" spans="1:42" customFormat="1" ht="17.100000000000001" customHeight="1">
      <c r="B10" s="284"/>
      <c r="C10" s="290" t="s">
        <v>154</v>
      </c>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82"/>
    </row>
    <row r="11" spans="1:42" customFormat="1" ht="17.100000000000001" customHeight="1">
      <c r="B11" s="284"/>
      <c r="C11" s="290" t="s">
        <v>142</v>
      </c>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82"/>
    </row>
    <row r="12" spans="1:42" customFormat="1" ht="17.100000000000001" customHeight="1">
      <c r="B12" s="284"/>
      <c r="C12" s="290" t="s">
        <v>143</v>
      </c>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82"/>
    </row>
    <row r="13" spans="1:42" customFormat="1" ht="17.100000000000001" customHeight="1">
      <c r="B13" s="284"/>
      <c r="C13" s="264" t="s">
        <v>155</v>
      </c>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82"/>
    </row>
    <row r="14" spans="1:42" customFormat="1" ht="17.100000000000001" customHeight="1">
      <c r="B14" s="284"/>
      <c r="C14" s="264" t="s">
        <v>156</v>
      </c>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82"/>
    </row>
    <row r="15" spans="1:42" customFormat="1" ht="17.100000000000001" customHeight="1">
      <c r="B15" s="284"/>
      <c r="C15" s="290" t="s">
        <v>157</v>
      </c>
      <c r="D15" s="290"/>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82"/>
    </row>
    <row r="16" spans="1:42" customFormat="1" ht="17.100000000000001" customHeight="1">
      <c r="B16" s="284"/>
      <c r="C16" s="290" t="s">
        <v>158</v>
      </c>
      <c r="D16" s="290"/>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82"/>
    </row>
    <row r="17" spans="2:42" customFormat="1" ht="17.100000000000001" customHeight="1">
      <c r="B17" s="284"/>
      <c r="C17" s="290" t="s">
        <v>159</v>
      </c>
      <c r="D17" s="290"/>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82"/>
    </row>
    <row r="18" spans="2:42" customFormat="1" ht="17.100000000000001" customHeight="1">
      <c r="B18" s="284"/>
      <c r="C18" s="290" t="s">
        <v>160</v>
      </c>
      <c r="D18" s="290"/>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82"/>
    </row>
    <row r="19" spans="2:42" customFormat="1" ht="17.100000000000001" customHeight="1">
      <c r="B19" s="284"/>
      <c r="C19" s="290" t="s">
        <v>161</v>
      </c>
      <c r="D19" s="290"/>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82"/>
    </row>
    <row r="20" spans="2:42" customFormat="1" ht="17.100000000000001" customHeight="1">
      <c r="B20" s="284"/>
      <c r="C20" s="290" t="s">
        <v>162</v>
      </c>
      <c r="D20" s="290"/>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82"/>
    </row>
    <row r="21" spans="2:42" customFormat="1" ht="18.95" customHeight="1">
      <c r="B21" s="28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82"/>
    </row>
    <row r="22" spans="2:42" customFormat="1" ht="18.95" customHeight="1">
      <c r="B22" s="28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82"/>
    </row>
    <row r="23" spans="2:42" customFormat="1" ht="17.100000000000001" customHeight="1">
      <c r="B23" s="28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82"/>
    </row>
    <row r="24" spans="2:42" customFormat="1" ht="17.100000000000001" customHeight="1">
      <c r="B24" s="28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82"/>
    </row>
    <row r="25" spans="2:42" customFormat="1" ht="17.100000000000001" customHeight="1">
      <c r="B25" s="291"/>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83"/>
    </row>
    <row r="26" spans="2:42" customFormat="1" ht="17.100000000000001" customHeight="1">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row>
    <row r="27" spans="2:42" customFormat="1" ht="17.100000000000001" customHeight="1">
      <c r="B27" s="293" t="s">
        <v>146</v>
      </c>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94"/>
    </row>
    <row r="28" spans="2:42" customFormat="1" ht="17.100000000000001" customHeight="1">
      <c r="B28" s="284" t="s">
        <v>147</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82"/>
    </row>
    <row r="29" spans="2:42" customFormat="1" ht="17.100000000000001" customHeight="1">
      <c r="B29" s="284"/>
      <c r="C29" s="264" t="s">
        <v>148</v>
      </c>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82"/>
    </row>
    <row r="30" spans="2:42" customFormat="1" ht="17.100000000000001" customHeight="1">
      <c r="B30" s="284"/>
      <c r="C30" s="264" t="s">
        <v>149</v>
      </c>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82"/>
    </row>
    <row r="31" spans="2:42" customFormat="1" ht="17.100000000000001" customHeight="1">
      <c r="B31" s="284"/>
      <c r="C31" s="264" t="s">
        <v>150</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82"/>
    </row>
    <row r="32" spans="2:42" customFormat="1" ht="18.95" customHeight="1">
      <c r="B32" s="284"/>
      <c r="C32" s="264" t="s">
        <v>151</v>
      </c>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82"/>
    </row>
    <row r="33" spans="1:42" customFormat="1" ht="18.95" customHeight="1">
      <c r="B33" s="284"/>
      <c r="C33" s="264" t="s">
        <v>152</v>
      </c>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82"/>
    </row>
    <row r="34" spans="1:42" customFormat="1" ht="17.100000000000001" customHeight="1">
      <c r="B34" s="284"/>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82"/>
    </row>
    <row r="35" spans="1:42" customFormat="1" ht="17.100000000000001" customHeight="1">
      <c r="B35" s="291"/>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83"/>
    </row>
    <row r="36" spans="1:42" customFormat="1" ht="17.100000000000001" customHeight="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row>
    <row r="37" spans="1:42" customFormat="1" ht="17.100000000000001" customHeight="1">
      <c r="A37" s="34"/>
      <c r="B37" s="3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row>
    <row r="38" spans="1:42" customFormat="1" ht="17.100000000000001"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row>
    <row r="39" spans="1:42" customFormat="1" ht="17.100000000000001" customHeight="1">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row>
    <row r="40" spans="1:42" customFormat="1" ht="17.100000000000001" customHeight="1">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customFormat="1" ht="17.100000000000001" customHeight="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customFormat="1" ht="17.100000000000001" customHeight="1">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customFormat="1" ht="17.100000000000001" customHeight="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row>
    <row r="44" spans="1:42" customFormat="1" ht="17.100000000000001" customHeight="1">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row>
    <row r="45" spans="1:42" customFormat="1" ht="17.100000000000001" customHeight="1">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pans="1:42" customFormat="1" ht="17.100000000000001" customHeight="1">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row>
    <row r="47" spans="1:42" customFormat="1" ht="17.100000000000001" customHeight="1">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pans="1:42" customFormat="1" ht="17.100000000000001" customHeight="1">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ht="17.100000000000001" customHeight="1"/>
  </sheetData>
  <phoneticPr fontId="32"/>
  <pageMargins left="0.98425196850393704" right="0.59055118110236227" top="0.78740157480314965" bottom="0.78740157480314965" header="0.59055118110236227" footer="0.59055118110236227"/>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39997558519241921"/>
  </sheetPr>
  <dimension ref="B1:BA46"/>
  <sheetViews>
    <sheetView view="pageBreakPreview" zoomScaleNormal="100" zoomScaleSheetLayoutView="100" zoomScalePageLayoutView="85" workbookViewId="0">
      <selection activeCell="P10" sqref="P10"/>
    </sheetView>
  </sheetViews>
  <sheetFormatPr defaultColWidth="2.125" defaultRowHeight="15.95" customHeight="1"/>
  <cols>
    <col min="1" max="1" width="0.125" style="25" customWidth="1"/>
    <col min="2" max="16384" width="2.125" style="25"/>
  </cols>
  <sheetData>
    <row r="1" spans="2:53" ht="15.95" customHeight="1">
      <c r="B1" s="25" t="s">
        <v>315</v>
      </c>
    </row>
    <row r="3" spans="2:53" ht="14.1" customHeight="1">
      <c r="B3" s="420" t="s">
        <v>124</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35"/>
      <c r="AQ3" s="35"/>
      <c r="AR3" s="35"/>
      <c r="AS3" s="35"/>
      <c r="AT3" s="35"/>
      <c r="AU3" s="35"/>
      <c r="AV3" s="35"/>
      <c r="AW3" s="35"/>
      <c r="AX3" s="35"/>
      <c r="AY3" s="35"/>
      <c r="AZ3" s="35"/>
      <c r="BA3" s="35"/>
    </row>
    <row r="4" spans="2:53" customFormat="1" ht="14.1" customHeight="1">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35"/>
      <c r="AQ4" s="35"/>
      <c r="AR4" s="35"/>
      <c r="AS4" s="35"/>
      <c r="AT4" s="35"/>
      <c r="AU4" s="35"/>
      <c r="AV4" s="35"/>
      <c r="AW4" s="35"/>
      <c r="AX4" s="35"/>
      <c r="AY4" s="35"/>
      <c r="AZ4" s="35"/>
      <c r="BA4" s="35"/>
    </row>
    <row r="5" spans="2:53" customFormat="1" ht="17.100000000000001" customHeight="1">
      <c r="B5" s="261"/>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6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379"/>
      <c r="C8" s="19" t="s">
        <v>356</v>
      </c>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8"/>
      <c r="AN8" s="25"/>
      <c r="AO8" s="25"/>
      <c r="AP8" s="25"/>
      <c r="AQ8" s="25"/>
      <c r="AR8" s="25"/>
    </row>
    <row r="9" spans="2:53" customFormat="1" ht="17.100000000000001" customHeight="1">
      <c r="B9" s="24"/>
      <c r="C9" s="262"/>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62"/>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379" t="s">
        <v>125</v>
      </c>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25"/>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262"/>
      <c r="C15" s="262" t="s">
        <v>126</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267"/>
      <c r="D16" s="59"/>
      <c r="E16" s="59"/>
      <c r="F16" s="59"/>
      <c r="G16" s="59"/>
      <c r="H16" s="59"/>
      <c r="I16" s="59"/>
      <c r="J16" s="59"/>
      <c r="K16" s="59"/>
      <c r="L16" s="59"/>
      <c r="M16" s="59"/>
      <c r="N16" s="59"/>
      <c r="O16" s="59"/>
      <c r="P16" s="59"/>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9"/>
      <c r="AR16" s="25"/>
    </row>
    <row r="17" spans="2:44" customFormat="1" ht="17.100000000000001" customHeight="1">
      <c r="B17" s="25"/>
      <c r="C17" s="270"/>
      <c r="D17" s="34"/>
      <c r="E17" s="34"/>
      <c r="F17" s="34"/>
      <c r="G17" s="34"/>
      <c r="H17" s="34"/>
      <c r="I17" s="34"/>
      <c r="J17" s="34"/>
      <c r="K17" s="34"/>
      <c r="L17" s="34"/>
      <c r="M17" s="34"/>
      <c r="N17" s="34"/>
      <c r="O17" s="34"/>
      <c r="P17" s="3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71"/>
      <c r="AN17" s="264"/>
      <c r="AO17" s="264"/>
      <c r="AP17" s="264"/>
      <c r="AQ17" s="272"/>
      <c r="AR17" s="25"/>
    </row>
    <row r="18" spans="2:44" customFormat="1" ht="18.95" customHeight="1">
      <c r="B18" s="25"/>
      <c r="C18" s="273"/>
      <c r="D18" s="265"/>
      <c r="E18" s="265"/>
      <c r="F18" s="265"/>
      <c r="G18" s="265"/>
      <c r="H18" s="265"/>
      <c r="I18" s="265"/>
      <c r="J18" s="265"/>
      <c r="K18" s="265"/>
      <c r="L18" s="265"/>
      <c r="M18" s="265"/>
      <c r="N18" s="265"/>
      <c r="O18" s="265"/>
      <c r="P18" s="265"/>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72"/>
      <c r="AR18" s="25"/>
    </row>
    <row r="19" spans="2:44" customFormat="1" ht="18.95" customHeight="1">
      <c r="B19" s="25"/>
      <c r="C19" s="273"/>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72"/>
      <c r="AR19" s="25"/>
    </row>
    <row r="20" spans="2:44" customFormat="1" ht="17.100000000000001" customHeight="1">
      <c r="B20" s="25"/>
      <c r="C20" s="273"/>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72"/>
      <c r="AR20" s="25"/>
    </row>
    <row r="21" spans="2:44" customFormat="1" ht="17.100000000000001" customHeight="1">
      <c r="B21" s="25"/>
      <c r="C21" s="273"/>
      <c r="D21" s="34"/>
      <c r="E21" s="34"/>
      <c r="F21" s="34"/>
      <c r="G21" s="34"/>
      <c r="H21" s="34"/>
      <c r="I21" s="34"/>
      <c r="J21" s="34"/>
      <c r="K21" s="34"/>
      <c r="L21" s="34"/>
      <c r="M21" s="34"/>
      <c r="N21" s="34"/>
      <c r="O21" s="34"/>
      <c r="P21" s="3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72"/>
      <c r="AR21" s="25"/>
    </row>
    <row r="22" spans="2:44" customFormat="1" ht="17.100000000000001" customHeight="1">
      <c r="B22" s="2"/>
      <c r="C22" s="273"/>
      <c r="D22" s="34"/>
      <c r="E22" s="34"/>
      <c r="F22" s="34"/>
      <c r="G22" s="34"/>
      <c r="H22" s="34"/>
      <c r="I22" s="34"/>
      <c r="J22" s="34"/>
      <c r="K22" s="34"/>
      <c r="L22" s="34"/>
      <c r="M22" s="34"/>
      <c r="N22" s="34"/>
      <c r="O22" s="34"/>
      <c r="P22" s="3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72"/>
      <c r="AR22" s="25"/>
    </row>
    <row r="23" spans="2:44" customFormat="1" ht="17.100000000000001" customHeight="1">
      <c r="B23" s="19"/>
      <c r="C23" s="273"/>
      <c r="D23" s="265"/>
      <c r="E23" s="265"/>
      <c r="F23" s="265"/>
      <c r="G23" s="265"/>
      <c r="H23" s="265"/>
      <c r="I23" s="265"/>
      <c r="J23" s="265"/>
      <c r="K23" s="265"/>
      <c r="L23" s="265"/>
      <c r="M23" s="265"/>
      <c r="N23" s="265"/>
      <c r="O23" s="265"/>
      <c r="P23" s="265"/>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72"/>
      <c r="AR23" s="25"/>
    </row>
    <row r="24" spans="2:44" customFormat="1" ht="17.100000000000001" customHeight="1">
      <c r="B24" s="19"/>
      <c r="C24" s="273"/>
      <c r="D24" s="265"/>
      <c r="E24" s="265"/>
      <c r="F24" s="265"/>
      <c r="G24" s="265"/>
      <c r="H24" s="265"/>
      <c r="I24" s="265"/>
      <c r="J24" s="265"/>
      <c r="K24" s="265"/>
      <c r="L24" s="265"/>
      <c r="M24" s="265"/>
      <c r="N24" s="265"/>
      <c r="O24" s="265"/>
      <c r="P24" s="265"/>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72"/>
      <c r="AR24" s="25"/>
    </row>
    <row r="25" spans="2:44" customFormat="1" ht="17.100000000000001" customHeight="1">
      <c r="B25" s="19"/>
      <c r="C25" s="274"/>
      <c r="D25" s="264"/>
      <c r="E25" s="34"/>
      <c r="F25" s="264"/>
      <c r="G25" s="264"/>
      <c r="H25" s="34"/>
      <c r="I25" s="34"/>
      <c r="J25" s="34"/>
      <c r="K25" s="34"/>
      <c r="L25" s="34"/>
      <c r="M25" s="34"/>
      <c r="N25" s="34"/>
      <c r="O25" s="34"/>
      <c r="P25" s="3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72"/>
      <c r="AR25" s="25"/>
    </row>
    <row r="26" spans="2:44" customFormat="1" ht="17.100000000000001" customHeight="1">
      <c r="B26" s="19"/>
      <c r="C26" s="273"/>
      <c r="D26" s="264"/>
      <c r="E26" s="34"/>
      <c r="F26" s="264"/>
      <c r="G26" s="264"/>
      <c r="H26" s="34"/>
      <c r="I26" s="34"/>
      <c r="J26" s="34"/>
      <c r="K26" s="34"/>
      <c r="L26" s="34"/>
      <c r="M26" s="34"/>
      <c r="N26" s="34"/>
      <c r="O26" s="34"/>
      <c r="P26" s="3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72"/>
      <c r="AR26" s="25"/>
    </row>
    <row r="27" spans="2:44" customFormat="1" ht="17.100000000000001" customHeight="1">
      <c r="B27" s="19"/>
      <c r="C27" s="273"/>
      <c r="D27" s="264"/>
      <c r="E27" s="34"/>
      <c r="F27" s="264"/>
      <c r="G27" s="264"/>
      <c r="H27" s="34"/>
      <c r="I27" s="34"/>
      <c r="J27" s="34"/>
      <c r="K27" s="34"/>
      <c r="L27" s="34"/>
      <c r="M27" s="34"/>
      <c r="N27" s="34"/>
      <c r="O27" s="34"/>
      <c r="P27" s="3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72"/>
      <c r="AR27" s="25"/>
    </row>
    <row r="28" spans="2:44" customFormat="1" ht="17.100000000000001" customHeight="1">
      <c r="B28" s="25"/>
      <c r="C28" s="275"/>
      <c r="D28" s="276"/>
      <c r="E28" s="51"/>
      <c r="F28" s="276"/>
      <c r="G28" s="276"/>
      <c r="H28" s="51"/>
      <c r="I28" s="51"/>
      <c r="J28" s="51"/>
      <c r="K28" s="51"/>
      <c r="L28" s="51"/>
      <c r="M28" s="51"/>
      <c r="N28" s="51"/>
      <c r="O28" s="51"/>
      <c r="P28" s="51"/>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7"/>
      <c r="AR28" s="25"/>
    </row>
    <row r="29" spans="2:44" customFormat="1" ht="18.95" customHeight="1">
      <c r="B29" s="25"/>
      <c r="C29" s="2"/>
      <c r="D29" s="25"/>
      <c r="E29" s="262"/>
      <c r="F29" s="25"/>
      <c r="G29" s="25"/>
      <c r="H29" s="262"/>
      <c r="I29" s="262"/>
      <c r="J29" s="262"/>
      <c r="K29" s="262"/>
      <c r="L29" s="262"/>
      <c r="M29" s="262"/>
      <c r="N29" s="262"/>
      <c r="O29" s="262"/>
      <c r="P29" s="262"/>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8.95" customHeight="1">
      <c r="B30" s="19"/>
      <c r="C30" s="2"/>
      <c r="D30" s="25"/>
      <c r="E30" s="262"/>
      <c r="F30" s="25"/>
      <c r="G30" s="25"/>
      <c r="H30" s="262"/>
      <c r="I30" s="262"/>
      <c r="J30" s="262"/>
      <c r="K30" s="262"/>
      <c r="L30" s="262"/>
      <c r="M30" s="262"/>
      <c r="N30" s="262"/>
      <c r="O30" s="262"/>
      <c r="P30" s="262"/>
      <c r="Q30" s="25"/>
      <c r="R30" s="25"/>
      <c r="S30" s="25"/>
      <c r="T30" s="25"/>
      <c r="U30" s="25"/>
      <c r="V30" s="25"/>
      <c r="W30" s="25"/>
      <c r="X30" s="25"/>
      <c r="Y30" s="25"/>
      <c r="Z30" s="25"/>
      <c r="AA30" s="25"/>
      <c r="AB30" s="25"/>
      <c r="AC30" s="25"/>
      <c r="AD30" s="25"/>
      <c r="AE30" s="25"/>
      <c r="AF30" s="25"/>
      <c r="AG30" s="25"/>
      <c r="AH30" s="25"/>
      <c r="AI30" s="25"/>
      <c r="AJ30" s="25"/>
      <c r="AK30" s="25"/>
      <c r="AL30" s="25"/>
      <c r="AM30" s="25"/>
      <c r="AN30" s="266" t="s">
        <v>195</v>
      </c>
      <c r="AO30" s="25"/>
      <c r="AP30" s="25"/>
      <c r="AQ30" s="25"/>
      <c r="AR30" s="25"/>
    </row>
    <row r="31" spans="2:44" customFormat="1" ht="17.100000000000001" customHeight="1">
      <c r="B31" s="19"/>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00000000000001" customHeight="1">
      <c r="B32" s="2"/>
      <c r="C32" s="25"/>
      <c r="D32" s="25"/>
      <c r="E32" s="19"/>
      <c r="F32" s="25"/>
      <c r="G32" s="25"/>
      <c r="H32" s="19"/>
      <c r="I32" s="19"/>
      <c r="J32" s="19"/>
      <c r="K32" s="19"/>
      <c r="L32" s="19"/>
      <c r="M32" s="19"/>
      <c r="N32" s="19"/>
      <c r="O32" s="19"/>
      <c r="P32" s="19"/>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00000000000001" customHeight="1">
      <c r="B33" s="2"/>
      <c r="C33" s="19" t="s">
        <v>0</v>
      </c>
      <c r="D33" s="25"/>
      <c r="E33" s="262"/>
      <c r="F33" s="25"/>
      <c r="G33" s="25"/>
      <c r="H33" s="262"/>
      <c r="I33" s="262"/>
      <c r="J33" s="262"/>
      <c r="K33" s="262"/>
      <c r="L33" s="262"/>
      <c r="M33" s="262"/>
      <c r="N33" s="262"/>
      <c r="O33" s="262"/>
      <c r="P33" s="262"/>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2:46" customFormat="1" ht="17.100000000000001" customHeight="1">
      <c r="B34" s="19"/>
      <c r="C34" s="19" t="s">
        <v>1</v>
      </c>
      <c r="D34" s="25"/>
      <c r="E34" s="262"/>
      <c r="F34" s="25"/>
      <c r="G34" s="25"/>
      <c r="H34" s="262"/>
      <c r="I34" s="262"/>
      <c r="J34" s="262"/>
      <c r="K34" s="262"/>
      <c r="L34" s="262"/>
      <c r="M34" s="262"/>
      <c r="N34" s="262"/>
      <c r="O34" s="262"/>
      <c r="P34" s="262"/>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34"/>
      <c r="AP34" s="34"/>
      <c r="AQ34" s="34"/>
      <c r="AR34" s="34"/>
      <c r="AS34" s="34"/>
      <c r="AT34" s="34"/>
    </row>
    <row r="35" spans="2:46" customFormat="1" ht="17.100000000000001" customHeight="1">
      <c r="B35" s="19"/>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5"/>
      <c r="D36" s="25"/>
      <c r="E36" s="19"/>
      <c r="F36" s="25"/>
      <c r="G36" s="25"/>
      <c r="H36" s="19"/>
      <c r="I36" s="19"/>
      <c r="J36" s="19"/>
      <c r="K36" s="19"/>
      <c r="L36" s="19"/>
      <c r="M36" s="19"/>
      <c r="N36" s="19"/>
      <c r="O36" s="19"/>
      <c r="P36" s="19"/>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00000000000001" customHeight="1">
      <c r="B37" s="19"/>
      <c r="C37" s="19" t="s">
        <v>101</v>
      </c>
      <c r="D37" s="262"/>
      <c r="E37" s="262"/>
      <c r="F37" s="262"/>
      <c r="G37" s="262"/>
      <c r="H37" s="262"/>
      <c r="I37" s="262"/>
      <c r="J37" s="262"/>
      <c r="K37" s="262"/>
      <c r="L37" s="262"/>
      <c r="M37" s="262"/>
      <c r="N37" s="262"/>
      <c r="O37" s="262"/>
      <c r="P37" s="262"/>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row>
    <row r="38" spans="2:46" customFormat="1" ht="17.100000000000001" customHeight="1">
      <c r="B38" s="19"/>
      <c r="C38" s="19" t="s">
        <v>127</v>
      </c>
      <c r="D38" s="19"/>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25"/>
      <c r="AP38" s="25"/>
      <c r="AQ38" s="25"/>
      <c r="AR38" s="25"/>
    </row>
    <row r="39" spans="2:46" customFormat="1" ht="17.100000000000001" customHeight="1">
      <c r="B39" s="19"/>
      <c r="C39" s="19" t="s">
        <v>128</v>
      </c>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5"/>
      <c r="AL39" s="25"/>
      <c r="AM39" s="25"/>
      <c r="AN39" s="25"/>
      <c r="AO39" s="25"/>
      <c r="AP39" s="25"/>
      <c r="AQ39" s="25"/>
      <c r="AR39" s="25"/>
    </row>
    <row r="40" spans="2:46" customFormat="1" ht="17.100000000000001" customHeight="1">
      <c r="B40" s="25"/>
      <c r="C40" s="19" t="s">
        <v>129</v>
      </c>
      <c r="D40" s="262"/>
      <c r="E40" s="263"/>
      <c r="F40" s="263"/>
      <c r="G40" s="263"/>
      <c r="H40" s="263"/>
      <c r="I40" s="263"/>
      <c r="J40" s="263"/>
      <c r="K40" s="263"/>
      <c r="L40" s="263"/>
      <c r="M40" s="263"/>
      <c r="N40" s="263"/>
      <c r="O40" s="263"/>
      <c r="P40" s="264"/>
      <c r="Q40" s="264"/>
      <c r="R40" s="264"/>
      <c r="S40" s="264"/>
      <c r="T40" s="264"/>
      <c r="U40" s="264"/>
      <c r="V40" s="264"/>
      <c r="W40" s="264"/>
      <c r="X40" s="264"/>
      <c r="Y40" s="264"/>
      <c r="Z40" s="264"/>
      <c r="AA40" s="264"/>
      <c r="AB40" s="264"/>
      <c r="AC40" s="264"/>
      <c r="AD40" s="264"/>
      <c r="AE40" s="264"/>
      <c r="AF40" s="264"/>
      <c r="AG40" s="264"/>
      <c r="AH40" s="264" t="s">
        <v>91</v>
      </c>
      <c r="AI40" s="264"/>
      <c r="AJ40" s="264"/>
      <c r="AK40" s="25"/>
      <c r="AL40" s="25"/>
      <c r="AM40" s="25"/>
      <c r="AN40" s="25"/>
      <c r="AO40" s="25"/>
      <c r="AP40" s="25"/>
      <c r="AQ40" s="25"/>
      <c r="AR40" s="25"/>
    </row>
    <row r="41" spans="2:46" customFormat="1" ht="17.100000000000001" customHeight="1">
      <c r="B41" s="25"/>
      <c r="C41" s="19" t="s">
        <v>106</v>
      </c>
      <c r="D41" s="262"/>
      <c r="E41" s="263"/>
      <c r="F41" s="263"/>
      <c r="G41" s="263"/>
      <c r="H41" s="263"/>
      <c r="I41" s="263"/>
      <c r="J41" s="263"/>
      <c r="K41" s="263"/>
      <c r="L41" s="263"/>
      <c r="M41" s="263"/>
      <c r="N41" s="263"/>
      <c r="O41" s="263"/>
      <c r="P41" s="264"/>
      <c r="Q41" s="264"/>
      <c r="R41" s="264"/>
      <c r="S41" s="264"/>
      <c r="T41" s="264"/>
      <c r="U41" s="264"/>
      <c r="V41" s="264"/>
      <c r="W41" s="264"/>
      <c r="X41" s="264"/>
      <c r="Y41" s="264"/>
      <c r="Z41" s="264"/>
      <c r="AA41" s="264"/>
      <c r="AB41" s="264"/>
      <c r="AC41" s="264"/>
      <c r="AD41" s="264"/>
      <c r="AE41" s="264"/>
      <c r="AF41" s="264"/>
      <c r="AG41" s="264"/>
      <c r="AH41" s="264"/>
      <c r="AI41" s="264"/>
      <c r="AJ41" s="264"/>
      <c r="AK41" s="25"/>
      <c r="AL41" s="25"/>
      <c r="AM41" s="25"/>
      <c r="AN41" s="25"/>
      <c r="AO41" s="25"/>
      <c r="AP41" s="25"/>
      <c r="AQ41" s="25"/>
      <c r="AR41" s="25"/>
    </row>
    <row r="42" spans="2:46" customFormat="1" ht="17.100000000000001" customHeight="1">
      <c r="B42" s="7"/>
      <c r="C42" s="19" t="s">
        <v>107</v>
      </c>
      <c r="D42" s="262"/>
      <c r="E42" s="263"/>
      <c r="F42" s="263"/>
      <c r="G42" s="263"/>
      <c r="H42" s="263"/>
      <c r="I42" s="263"/>
      <c r="J42" s="263"/>
      <c r="K42" s="263"/>
      <c r="L42" s="263"/>
      <c r="M42" s="263"/>
      <c r="N42" s="263"/>
      <c r="O42" s="263"/>
      <c r="P42" s="264"/>
      <c r="Q42" s="264"/>
      <c r="R42" s="264"/>
      <c r="S42" s="264"/>
      <c r="T42" s="264"/>
      <c r="U42" s="264"/>
      <c r="V42" s="264"/>
      <c r="W42" s="264"/>
      <c r="X42" s="264"/>
      <c r="Y42" s="264"/>
      <c r="Z42" s="264"/>
      <c r="AA42" s="264"/>
      <c r="AB42" s="264"/>
      <c r="AC42" s="264"/>
      <c r="AD42" s="264"/>
      <c r="AE42" s="264"/>
      <c r="AF42" s="264"/>
      <c r="AG42" s="264"/>
      <c r="AH42" s="264"/>
      <c r="AI42" s="264"/>
      <c r="AJ42" s="264"/>
      <c r="AK42" s="25"/>
      <c r="AL42" s="25"/>
      <c r="AM42" s="25"/>
      <c r="AN42" s="25"/>
      <c r="AO42" s="25"/>
      <c r="AP42" s="25"/>
      <c r="AQ42" s="25"/>
      <c r="AR42" s="25"/>
    </row>
    <row r="43" spans="2:46" customFormat="1" ht="17.100000000000001" customHeight="1">
      <c r="B43" s="25"/>
      <c r="C43" s="19" t="s">
        <v>108</v>
      </c>
      <c r="D43" s="262"/>
      <c r="E43" s="265"/>
      <c r="F43" s="265"/>
      <c r="G43" s="265"/>
      <c r="H43" s="265"/>
      <c r="I43" s="265"/>
      <c r="J43" s="265"/>
      <c r="K43" s="265"/>
      <c r="L43" s="265"/>
      <c r="M43" s="265"/>
      <c r="N43" s="265"/>
      <c r="O43" s="265"/>
      <c r="P43" s="265"/>
      <c r="Q43" s="264"/>
      <c r="R43" s="264"/>
      <c r="S43" s="264"/>
      <c r="T43" s="264"/>
      <c r="U43" s="264"/>
      <c r="V43" s="264"/>
      <c r="W43" s="264"/>
      <c r="X43" s="264"/>
      <c r="Y43" s="264"/>
      <c r="Z43" s="264"/>
      <c r="AA43" s="264"/>
      <c r="AB43" s="264"/>
      <c r="AC43" s="264"/>
      <c r="AD43" s="264"/>
      <c r="AE43" s="264"/>
      <c r="AF43" s="264"/>
      <c r="AG43" s="264"/>
      <c r="AH43" s="264"/>
      <c r="AI43" s="264"/>
      <c r="AJ43" s="264"/>
      <c r="AK43" s="25"/>
      <c r="AL43" s="25"/>
      <c r="AM43" s="25"/>
      <c r="AN43" s="25"/>
      <c r="AO43" s="25"/>
      <c r="AP43" s="25"/>
      <c r="AQ43" s="25"/>
      <c r="AR43" s="25"/>
    </row>
    <row r="44" spans="2:46" customFormat="1" ht="17.100000000000001" customHeight="1">
      <c r="B44" s="25"/>
      <c r="C44" s="25"/>
      <c r="D44" s="29"/>
      <c r="E44" s="27"/>
      <c r="F44" s="27"/>
      <c r="G44" s="27"/>
      <c r="H44" s="27"/>
      <c r="I44" s="27"/>
      <c r="J44" s="27"/>
      <c r="K44" s="27"/>
      <c r="L44" s="27"/>
      <c r="M44" s="27"/>
      <c r="N44" s="27"/>
      <c r="O44" s="27"/>
      <c r="P44" s="27"/>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00000000000001" customHeight="1">
      <c r="B45" s="25"/>
      <c r="C45" s="25"/>
      <c r="D45" s="27"/>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ht="17.100000000000001" customHeight="1">
      <c r="D46"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59999389629810485"/>
  </sheetPr>
  <dimension ref="A1:BA45"/>
  <sheetViews>
    <sheetView view="pageBreakPreview" topLeftCell="A4" zoomScaleNormal="100" zoomScaleSheetLayoutView="100" zoomScalePageLayoutView="85" workbookViewId="0">
      <selection activeCell="AG45" sqref="AG45"/>
    </sheetView>
  </sheetViews>
  <sheetFormatPr defaultColWidth="2.125" defaultRowHeight="15.95" customHeight="1"/>
  <cols>
    <col min="1" max="1" width="0.125" style="25" customWidth="1"/>
    <col min="2" max="16384" width="2.125" style="25"/>
  </cols>
  <sheetData>
    <row r="1" spans="1:53" ht="15.95" customHeight="1">
      <c r="A1" s="25" t="s">
        <v>321</v>
      </c>
    </row>
    <row r="3" spans="1:53" ht="14.1" customHeight="1">
      <c r="B3" s="420" t="s">
        <v>233</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35"/>
      <c r="AQ3" s="35"/>
      <c r="AR3" s="35"/>
      <c r="AS3" s="35"/>
      <c r="AT3" s="35"/>
      <c r="AU3" s="35"/>
      <c r="AV3" s="35"/>
      <c r="AW3" s="35"/>
      <c r="AX3" s="35"/>
      <c r="AY3" s="35"/>
      <c r="AZ3" s="35"/>
      <c r="BA3" s="35"/>
    </row>
    <row r="4" spans="1:53" customFormat="1" ht="14.1" customHeight="1">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35"/>
      <c r="AQ4" s="35"/>
      <c r="AR4" s="35"/>
      <c r="AS4" s="35"/>
      <c r="AT4" s="35"/>
      <c r="AU4" s="35"/>
      <c r="AV4" s="35"/>
      <c r="AW4" s="35"/>
      <c r="AX4" s="35"/>
      <c r="AY4" s="35"/>
      <c r="AZ4" s="35"/>
      <c r="BA4" s="35"/>
    </row>
    <row r="5" spans="1:53" customFormat="1" ht="17.100000000000001" customHeight="1">
      <c r="B5" s="26"/>
      <c r="C5" s="1"/>
      <c r="D5" s="1"/>
      <c r="E5" s="1"/>
      <c r="F5" s="1"/>
      <c r="G5" s="1"/>
      <c r="H5" s="1"/>
      <c r="I5" s="1"/>
      <c r="J5" s="1"/>
      <c r="K5" s="1"/>
      <c r="L5" s="1"/>
      <c r="M5" s="1"/>
      <c r="N5" s="1"/>
      <c r="O5" s="1"/>
      <c r="P5" s="1"/>
    </row>
    <row r="6" spans="1:53" customFormat="1" ht="17.100000000000001" customHeight="1">
      <c r="B6" s="26"/>
      <c r="C6" s="1"/>
      <c r="D6" s="1"/>
      <c r="E6" s="1"/>
      <c r="F6" s="1"/>
      <c r="G6" s="1"/>
      <c r="H6" s="1"/>
      <c r="I6" s="1"/>
      <c r="J6" s="1"/>
      <c r="K6" s="1"/>
      <c r="L6" s="1"/>
      <c r="M6" s="1"/>
      <c r="N6" s="1"/>
      <c r="O6" s="1"/>
      <c r="P6" s="1"/>
    </row>
    <row r="7" spans="1:53" customFormat="1" ht="17.100000000000001" customHeight="1">
      <c r="B7" s="2"/>
      <c r="C7" s="1"/>
      <c r="D7" s="1"/>
      <c r="E7" s="1"/>
      <c r="F7" s="1"/>
      <c r="G7" s="1"/>
      <c r="H7" s="1"/>
      <c r="I7" s="1"/>
      <c r="J7" s="1"/>
      <c r="K7" s="1"/>
      <c r="L7" s="1"/>
      <c r="M7" s="1"/>
      <c r="N7" s="1"/>
      <c r="O7" s="1"/>
      <c r="P7" s="1"/>
    </row>
    <row r="8" spans="1:53" customFormat="1" ht="17.100000000000001" customHeight="1">
      <c r="B8" s="25"/>
      <c r="C8" s="19" t="s">
        <v>357</v>
      </c>
      <c r="D8" s="19"/>
      <c r="E8" s="19"/>
      <c r="F8" s="19"/>
      <c r="G8" s="19"/>
      <c r="H8" s="19"/>
      <c r="I8" s="19"/>
      <c r="J8" s="19"/>
      <c r="K8" s="19"/>
      <c r="L8" s="19"/>
      <c r="M8" s="19"/>
      <c r="N8" s="19"/>
      <c r="O8" s="19"/>
      <c r="P8" s="19"/>
    </row>
    <row r="9" spans="1:53" customFormat="1" ht="17.100000000000001" customHeight="1">
      <c r="B9" s="25"/>
      <c r="C9" s="4"/>
      <c r="D9" s="1"/>
      <c r="E9" s="1"/>
      <c r="F9" s="1"/>
      <c r="G9" s="1"/>
      <c r="H9" s="1"/>
      <c r="I9" s="1"/>
      <c r="J9" s="1"/>
      <c r="K9" s="1"/>
      <c r="L9" s="1"/>
      <c r="M9" s="1"/>
      <c r="N9" s="1"/>
      <c r="O9" s="1"/>
      <c r="P9" s="1"/>
    </row>
    <row r="10" spans="1:53" customFormat="1" ht="17.100000000000001" customHeight="1">
      <c r="B10" s="25"/>
      <c r="C10" s="19"/>
      <c r="D10" s="19"/>
      <c r="E10" s="19"/>
      <c r="F10" s="19"/>
      <c r="G10" s="19"/>
      <c r="H10" s="19"/>
      <c r="I10" s="19"/>
      <c r="J10" s="19"/>
      <c r="K10" s="19"/>
      <c r="L10" s="19"/>
      <c r="M10" s="19"/>
      <c r="N10" s="19"/>
      <c r="O10" s="19"/>
      <c r="P10" s="19"/>
    </row>
    <row r="11" spans="1:53" customFormat="1" ht="17.100000000000001" customHeight="1">
      <c r="B11" s="25"/>
      <c r="C11" s="2"/>
      <c r="D11" s="1"/>
      <c r="E11" s="1"/>
      <c r="F11" s="1"/>
      <c r="G11" s="1"/>
      <c r="H11" s="1"/>
      <c r="I11" s="1"/>
      <c r="J11" s="1"/>
      <c r="K11" s="1"/>
      <c r="L11" s="1"/>
      <c r="M11" s="1"/>
      <c r="N11" s="1"/>
      <c r="O11" s="1"/>
      <c r="P11" s="1"/>
    </row>
    <row r="12" spans="1:53" customFormat="1" ht="17.100000000000001" customHeight="1">
      <c r="B12" s="25"/>
      <c r="C12" s="19" t="s">
        <v>4</v>
      </c>
      <c r="D12" s="19"/>
      <c r="E12" s="19"/>
      <c r="F12" s="19"/>
      <c r="G12" s="19"/>
      <c r="H12" s="19"/>
      <c r="I12" s="19"/>
      <c r="J12" s="19"/>
      <c r="K12" s="19"/>
      <c r="L12" s="19"/>
      <c r="M12" s="19"/>
      <c r="N12" s="19"/>
      <c r="O12" s="19"/>
      <c r="P12" s="19"/>
    </row>
    <row r="13" spans="1:53" customFormat="1" ht="17.100000000000001" customHeight="1">
      <c r="B13" s="19"/>
      <c r="C13" s="19"/>
      <c r="D13" s="19"/>
      <c r="E13" s="19"/>
      <c r="F13" s="19"/>
      <c r="G13" s="19"/>
      <c r="H13" s="19"/>
      <c r="I13" s="19"/>
      <c r="J13" s="19"/>
      <c r="K13" s="19"/>
      <c r="L13" s="19"/>
      <c r="M13" s="19"/>
      <c r="N13" s="19"/>
      <c r="O13" s="19"/>
      <c r="P13" s="19"/>
    </row>
    <row r="14" spans="1:53" customFormat="1" ht="17.100000000000001" customHeight="1">
      <c r="B14" s="25"/>
      <c r="C14" s="19"/>
      <c r="D14" s="19"/>
      <c r="E14" s="19"/>
      <c r="F14" s="19"/>
      <c r="G14" s="19"/>
      <c r="H14" s="19"/>
      <c r="I14" s="19"/>
      <c r="J14" s="19"/>
      <c r="K14" s="19"/>
      <c r="L14" s="19"/>
      <c r="M14" s="19"/>
      <c r="N14" s="19"/>
      <c r="O14" s="19"/>
      <c r="P14" s="19"/>
      <c r="AM14" s="28" t="s">
        <v>196</v>
      </c>
      <c r="AO14" s="25"/>
      <c r="AX14" s="25"/>
      <c r="AY14" s="25"/>
      <c r="AZ14" s="25"/>
      <c r="BA14" s="25"/>
    </row>
    <row r="15" spans="1:53" customFormat="1" ht="17.100000000000001" customHeight="1">
      <c r="B15" s="2"/>
      <c r="C15" s="1"/>
      <c r="D15" s="1"/>
      <c r="E15" s="1"/>
      <c r="F15" s="1"/>
      <c r="G15" s="1"/>
      <c r="H15" s="1"/>
      <c r="I15" s="1"/>
      <c r="J15" s="1"/>
      <c r="K15" s="1"/>
      <c r="L15" s="1"/>
      <c r="M15" s="1"/>
      <c r="N15" s="1"/>
      <c r="O15" s="1"/>
      <c r="P15" s="1"/>
    </row>
    <row r="16" spans="1:53" customFormat="1" ht="17.100000000000001" customHeight="1">
      <c r="B16" s="25"/>
      <c r="C16" s="19" t="s">
        <v>0</v>
      </c>
      <c r="D16" s="19"/>
      <c r="E16" s="19"/>
      <c r="F16" s="19"/>
      <c r="G16" s="19"/>
      <c r="H16" s="19"/>
      <c r="I16" s="19"/>
      <c r="J16" s="19"/>
      <c r="K16" s="19"/>
      <c r="L16" s="19"/>
      <c r="M16" s="19"/>
      <c r="N16" s="19"/>
      <c r="O16" s="19"/>
      <c r="P16" s="19"/>
    </row>
    <row r="17" spans="2:40" customFormat="1" ht="17.100000000000001" customHeight="1">
      <c r="B17" s="25"/>
      <c r="C17" s="19" t="s">
        <v>1</v>
      </c>
      <c r="D17" s="19"/>
      <c r="E17" s="19"/>
      <c r="F17" s="19"/>
      <c r="G17" s="19"/>
      <c r="H17" s="19"/>
      <c r="I17" s="19"/>
      <c r="J17" s="19"/>
      <c r="K17" s="19"/>
      <c r="L17" s="19"/>
      <c r="M17" s="19"/>
      <c r="N17" s="19"/>
      <c r="O17" s="19"/>
      <c r="P17" s="19"/>
    </row>
    <row r="18" spans="2:40" customFormat="1" ht="18.95" customHeight="1">
      <c r="B18" s="2"/>
      <c r="C18" s="1"/>
      <c r="D18" s="1"/>
      <c r="E18" s="1"/>
      <c r="F18" s="1"/>
      <c r="G18" s="1"/>
      <c r="H18" s="1"/>
      <c r="I18" s="1"/>
      <c r="J18" s="1"/>
      <c r="K18" s="1"/>
      <c r="L18" s="1"/>
      <c r="M18" s="1"/>
      <c r="N18" s="1"/>
      <c r="O18" s="1"/>
      <c r="P18" s="1"/>
    </row>
    <row r="19" spans="2:40" customFormat="1" ht="17.100000000000001" customHeight="1">
      <c r="B19" s="19" t="s">
        <v>48</v>
      </c>
      <c r="C19" s="25"/>
      <c r="D19" s="25"/>
      <c r="E19" s="19"/>
      <c r="F19" s="25"/>
      <c r="G19" s="25"/>
      <c r="H19" s="19"/>
      <c r="I19" s="19"/>
      <c r="J19" s="19"/>
      <c r="K19" s="19"/>
      <c r="L19" s="19"/>
      <c r="M19" s="19"/>
      <c r="N19" s="19"/>
      <c r="O19" s="19"/>
      <c r="P19" s="19"/>
      <c r="W19" t="s">
        <v>169</v>
      </c>
    </row>
    <row r="20" spans="2:40" customFormat="1" ht="17.100000000000001" customHeight="1">
      <c r="B20" s="19" t="s">
        <v>49</v>
      </c>
      <c r="C20" s="25"/>
      <c r="D20" s="25"/>
      <c r="E20" s="19"/>
      <c r="F20" s="25"/>
      <c r="G20" s="25"/>
      <c r="H20" s="19"/>
      <c r="I20" s="19"/>
      <c r="J20" s="19"/>
      <c r="K20" s="19"/>
      <c r="L20" s="19"/>
      <c r="M20" s="19"/>
      <c r="N20" s="19"/>
      <c r="O20" s="19"/>
      <c r="P20" s="19"/>
      <c r="W20" t="s">
        <v>170</v>
      </c>
    </row>
    <row r="21" spans="2:40" customFormat="1" ht="17.100000000000001" customHeight="1">
      <c r="B21" s="19"/>
      <c r="C21" s="25"/>
      <c r="D21" s="25"/>
      <c r="E21" s="19"/>
      <c r="F21" s="25"/>
      <c r="G21" s="25"/>
      <c r="H21" s="19"/>
      <c r="I21" s="19"/>
      <c r="J21" s="19"/>
      <c r="K21" s="19"/>
      <c r="L21" s="19"/>
      <c r="M21" s="19"/>
      <c r="N21" s="19"/>
      <c r="O21" s="19"/>
      <c r="P21" s="19"/>
    </row>
    <row r="22" spans="2:40" customFormat="1" ht="17.100000000000001" customHeight="1">
      <c r="B22" s="19" t="s">
        <v>50</v>
      </c>
      <c r="C22" s="25"/>
      <c r="D22" s="25"/>
      <c r="E22" s="19"/>
      <c r="F22" s="25"/>
      <c r="G22" s="25"/>
      <c r="H22" s="19"/>
      <c r="I22" s="19"/>
      <c r="J22" s="19"/>
      <c r="K22" s="19"/>
      <c r="L22" s="19"/>
      <c r="M22" s="19"/>
      <c r="N22" s="19"/>
      <c r="O22" s="19"/>
      <c r="P22" s="19"/>
      <c r="W22" t="s">
        <v>171</v>
      </c>
    </row>
    <row r="23" spans="2:40" customFormat="1" ht="17.100000000000001" customHeight="1">
      <c r="B23" s="19" t="s">
        <v>51</v>
      </c>
      <c r="C23" s="25"/>
      <c r="D23" s="25"/>
      <c r="E23" s="19"/>
      <c r="F23" s="25"/>
      <c r="G23" s="25"/>
      <c r="H23" s="19"/>
      <c r="I23" s="19"/>
      <c r="J23" s="19"/>
      <c r="K23" s="19"/>
      <c r="L23" s="19"/>
      <c r="M23" s="19"/>
      <c r="N23" s="19"/>
      <c r="O23" s="19"/>
      <c r="P23" s="19"/>
    </row>
    <row r="24" spans="2:40" customFormat="1" ht="17.100000000000001" customHeight="1">
      <c r="B24" s="25"/>
      <c r="C24" s="2"/>
      <c r="D24" s="25"/>
      <c r="E24" s="1"/>
      <c r="F24" s="25"/>
      <c r="G24" s="25"/>
      <c r="H24" s="1"/>
      <c r="I24" s="1"/>
      <c r="J24" s="1"/>
      <c r="K24" s="1"/>
      <c r="L24" s="1"/>
      <c r="M24" s="1"/>
      <c r="N24" s="1"/>
      <c r="O24" s="1"/>
      <c r="P24" s="1"/>
    </row>
    <row r="25" spans="2:40" customFormat="1" ht="17.100000000000001" customHeight="1">
      <c r="B25" s="25"/>
      <c r="C25" s="2"/>
      <c r="D25" s="25"/>
      <c r="E25" s="1"/>
      <c r="F25" s="25"/>
      <c r="G25" s="25"/>
      <c r="H25" s="1"/>
      <c r="I25" s="1"/>
      <c r="J25" s="1"/>
      <c r="K25" s="1"/>
      <c r="L25" s="1"/>
      <c r="M25" s="1"/>
      <c r="N25" s="1"/>
      <c r="O25" s="1"/>
      <c r="P25" s="1"/>
      <c r="Z25" s="25"/>
      <c r="AA25" s="25"/>
      <c r="AB25" s="25"/>
      <c r="AC25" s="25"/>
      <c r="AD25" s="25"/>
      <c r="AE25" s="25"/>
      <c r="AF25" s="25"/>
      <c r="AG25" s="25"/>
      <c r="AH25" s="25"/>
      <c r="AI25" s="25"/>
      <c r="AJ25" s="25"/>
      <c r="AK25" s="25"/>
      <c r="AL25" s="25"/>
      <c r="AM25" s="25"/>
      <c r="AN25" s="25"/>
    </row>
    <row r="26" spans="2:40" customFormat="1" ht="17.100000000000001" customHeight="1">
      <c r="B26" s="19" t="s">
        <v>30</v>
      </c>
      <c r="C26" s="25"/>
      <c r="D26" s="25"/>
      <c r="E26" s="19"/>
      <c r="F26" s="25"/>
      <c r="G26" s="25"/>
      <c r="H26" s="19"/>
      <c r="I26" s="19"/>
      <c r="J26" s="19"/>
      <c r="K26" s="19"/>
      <c r="L26" s="19"/>
      <c r="M26" s="19"/>
      <c r="N26" s="19"/>
      <c r="O26" s="19"/>
      <c r="P26" s="19"/>
      <c r="Z26" s="25"/>
      <c r="AA26" s="25"/>
      <c r="AB26" s="25"/>
      <c r="AC26" s="25"/>
      <c r="AD26" s="25"/>
      <c r="AE26" s="25"/>
      <c r="AF26" s="25"/>
      <c r="AG26" s="25"/>
      <c r="AH26" s="25"/>
      <c r="AI26" s="25"/>
      <c r="AJ26" s="25"/>
      <c r="AK26" s="25"/>
      <c r="AL26" s="25"/>
      <c r="AM26" s="25"/>
      <c r="AN26" s="25"/>
    </row>
    <row r="27" spans="2:40" customFormat="1" ht="17.100000000000001" customHeight="1">
      <c r="B27" s="19" t="s">
        <v>29</v>
      </c>
      <c r="C27" s="25"/>
      <c r="D27" s="25"/>
      <c r="E27" s="19"/>
      <c r="F27" s="25"/>
      <c r="G27" s="25"/>
      <c r="H27" s="19"/>
      <c r="I27" s="19"/>
      <c r="J27" s="19"/>
      <c r="K27" s="19"/>
      <c r="L27" s="19"/>
      <c r="M27" s="19"/>
      <c r="N27" s="19"/>
      <c r="O27" s="19"/>
      <c r="P27" s="19"/>
      <c r="Y27" s="25"/>
      <c r="Z27" s="25"/>
      <c r="AA27" s="25"/>
      <c r="AB27" s="25"/>
      <c r="AC27" s="25"/>
      <c r="AD27" s="25"/>
      <c r="AE27" s="25"/>
      <c r="AF27" s="25"/>
      <c r="AG27" s="25"/>
      <c r="AH27" s="25"/>
      <c r="AI27" s="25"/>
      <c r="AJ27" s="25"/>
      <c r="AK27" s="25"/>
      <c r="AL27" s="25"/>
      <c r="AM27" s="25"/>
      <c r="AN27" s="25"/>
    </row>
    <row r="28" spans="2:40" customFormat="1" ht="18.95" customHeight="1">
      <c r="B28" s="2"/>
      <c r="C28" s="25"/>
      <c r="D28" s="25"/>
      <c r="E28" s="1"/>
      <c r="F28" s="25"/>
      <c r="G28" s="25"/>
      <c r="H28" s="1"/>
      <c r="I28" s="1"/>
      <c r="J28" s="1"/>
      <c r="K28" s="1"/>
      <c r="L28" s="1"/>
      <c r="M28" s="1"/>
      <c r="N28" s="1"/>
      <c r="O28" s="1"/>
      <c r="P28" s="1"/>
      <c r="Z28" s="25"/>
      <c r="AA28" s="25"/>
      <c r="AB28" s="25"/>
      <c r="AC28" s="25"/>
      <c r="AD28" s="25"/>
      <c r="AE28" s="25"/>
      <c r="AF28" s="25"/>
      <c r="AG28" s="25"/>
      <c r="AH28" s="25"/>
      <c r="AI28" s="25"/>
      <c r="AJ28" s="25"/>
      <c r="AK28" s="25"/>
      <c r="AL28" s="25"/>
      <c r="AM28" s="25"/>
      <c r="AN28" s="25"/>
    </row>
    <row r="29" spans="2:40" customFormat="1" ht="18.95" customHeight="1">
      <c r="B29" s="2"/>
      <c r="C29" s="25"/>
      <c r="D29" s="25"/>
      <c r="E29" s="1"/>
      <c r="F29" s="25"/>
      <c r="G29" s="25"/>
      <c r="H29" s="1"/>
      <c r="I29" s="1"/>
      <c r="J29" s="1"/>
      <c r="K29" s="1"/>
      <c r="L29" s="1"/>
      <c r="M29" s="1"/>
      <c r="N29" s="1"/>
      <c r="O29" s="1"/>
      <c r="P29" s="1"/>
      <c r="X29" s="25"/>
      <c r="Y29" s="25"/>
      <c r="Z29" s="25"/>
      <c r="AA29" s="25"/>
      <c r="AB29" s="25"/>
      <c r="AC29" s="25"/>
      <c r="AD29" s="25"/>
      <c r="AE29" s="25"/>
      <c r="AF29" s="25"/>
      <c r="AG29" s="25"/>
      <c r="AH29" s="25"/>
      <c r="AI29" s="25"/>
      <c r="AJ29" s="25"/>
      <c r="AK29" s="25"/>
      <c r="AL29" s="25"/>
      <c r="AM29" s="25"/>
      <c r="AN29" s="25"/>
    </row>
    <row r="30" spans="2:40" customFormat="1" ht="17.100000000000001" customHeight="1">
      <c r="B30" s="19" t="s">
        <v>31</v>
      </c>
      <c r="C30" s="25"/>
      <c r="D30" s="25"/>
      <c r="E30" s="19"/>
      <c r="F30" s="25"/>
      <c r="G30" s="25"/>
      <c r="H30" s="19"/>
      <c r="I30" s="19"/>
      <c r="J30" s="19"/>
      <c r="K30" s="19"/>
      <c r="L30" s="19"/>
      <c r="M30" s="19"/>
      <c r="N30" s="19"/>
      <c r="O30" s="19"/>
      <c r="P30" s="19"/>
      <c r="X30" s="25"/>
      <c r="Y30" s="25"/>
      <c r="Z30" s="25"/>
      <c r="AA30" s="25"/>
      <c r="AB30" s="25"/>
      <c r="AC30" s="25"/>
      <c r="AD30" s="25"/>
      <c r="AE30" s="25"/>
      <c r="AF30" s="25"/>
      <c r="AG30" s="25"/>
      <c r="AH30" s="25"/>
      <c r="AI30" s="25"/>
      <c r="AJ30" s="25"/>
      <c r="AK30" s="25"/>
      <c r="AL30" s="25"/>
      <c r="AM30" s="25"/>
      <c r="AN30" s="25"/>
    </row>
    <row r="31" spans="2:40" customFormat="1" ht="17.100000000000001" customHeight="1">
      <c r="B31" s="19" t="s">
        <v>32</v>
      </c>
      <c r="C31" s="25"/>
      <c r="D31" s="25"/>
      <c r="E31" s="19"/>
      <c r="F31" s="25"/>
      <c r="G31" s="25"/>
      <c r="H31" s="19"/>
      <c r="I31" s="19"/>
      <c r="J31" s="19"/>
      <c r="K31" s="19"/>
      <c r="L31" s="19"/>
      <c r="M31" s="19"/>
      <c r="N31" s="19"/>
      <c r="O31" s="19"/>
      <c r="P31" s="19"/>
      <c r="X31" s="25"/>
      <c r="Y31" s="25"/>
      <c r="Z31" s="25"/>
      <c r="AA31" s="25"/>
      <c r="AB31" s="25"/>
      <c r="AC31" s="25"/>
      <c r="AD31" s="25"/>
      <c r="AE31" s="25"/>
      <c r="AF31" s="25"/>
      <c r="AG31" s="25"/>
      <c r="AH31" s="25"/>
      <c r="AI31" s="25"/>
      <c r="AJ31" s="25"/>
      <c r="AK31" s="25"/>
      <c r="AL31" s="25"/>
      <c r="AM31" s="25"/>
      <c r="AN31" s="25"/>
    </row>
    <row r="32" spans="2:40" customFormat="1" ht="17.100000000000001" customHeight="1">
      <c r="B32" s="2"/>
      <c r="C32" s="1"/>
      <c r="D32" s="1"/>
      <c r="E32" s="1"/>
      <c r="F32" s="1"/>
      <c r="G32" s="1"/>
      <c r="H32" s="1"/>
      <c r="I32" s="1"/>
      <c r="J32" s="1"/>
      <c r="K32" s="1"/>
      <c r="L32" s="1"/>
      <c r="M32" s="1"/>
      <c r="N32" s="1"/>
      <c r="O32" s="1"/>
      <c r="P32" s="1"/>
      <c r="X32" s="25"/>
      <c r="Y32" s="25"/>
      <c r="Z32" s="25"/>
      <c r="AA32" s="25"/>
      <c r="AB32" s="25"/>
      <c r="AC32" s="25"/>
      <c r="AD32" s="25"/>
      <c r="AE32" s="25"/>
      <c r="AF32" s="25"/>
      <c r="AG32" s="25"/>
      <c r="AH32" s="25"/>
      <c r="AI32" s="25"/>
      <c r="AJ32" s="25"/>
      <c r="AK32" s="25"/>
      <c r="AL32" s="25"/>
      <c r="AM32" s="25"/>
      <c r="AN32" s="25"/>
    </row>
    <row r="33" spans="2:46" customFormat="1" ht="17.100000000000001" customHeight="1">
      <c r="B33" s="25"/>
      <c r="C33" s="19"/>
      <c r="D33" s="19"/>
      <c r="E33" s="432" t="s">
        <v>5</v>
      </c>
      <c r="F33" s="432"/>
      <c r="G33" s="432"/>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c r="AG33" s="432"/>
      <c r="AH33" s="432"/>
      <c r="AI33" s="432"/>
      <c r="AJ33" s="432"/>
      <c r="AK33" s="34"/>
      <c r="AL33" s="34"/>
      <c r="AM33" s="34"/>
      <c r="AN33" s="34"/>
      <c r="AO33" s="34"/>
      <c r="AP33" s="34"/>
      <c r="AQ33" s="34"/>
      <c r="AR33" s="34"/>
      <c r="AS33" s="34"/>
      <c r="AT33" s="34"/>
    </row>
    <row r="34" spans="2:46" customFormat="1" ht="17.100000000000001" customHeight="1">
      <c r="B34" s="25"/>
      <c r="C34" s="1"/>
      <c r="D34" s="1"/>
      <c r="E34" s="437" t="s">
        <v>6</v>
      </c>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9"/>
    </row>
    <row r="35" spans="2:46" customFormat="1" ht="17.100000000000001" customHeight="1">
      <c r="B35" s="25"/>
      <c r="C35" s="1"/>
      <c r="D35" s="1"/>
      <c r="E35" s="437" t="s">
        <v>52</v>
      </c>
      <c r="F35" s="438"/>
      <c r="G35" s="438"/>
      <c r="H35" s="438"/>
      <c r="I35" s="438"/>
      <c r="J35" s="438"/>
      <c r="K35" s="438"/>
      <c r="L35" s="438"/>
      <c r="M35" s="438"/>
      <c r="N35" s="439"/>
      <c r="O35" s="30" t="s">
        <v>236</v>
      </c>
      <c r="P35" s="31"/>
      <c r="Q35" s="31"/>
      <c r="R35" s="31"/>
      <c r="S35" s="32"/>
      <c r="T35" s="31"/>
      <c r="U35" s="31"/>
      <c r="V35" s="31"/>
      <c r="W35" s="31"/>
      <c r="X35" s="31"/>
      <c r="Y35" s="31"/>
      <c r="Z35" s="31"/>
      <c r="AA35" s="31"/>
      <c r="AB35" s="31"/>
      <c r="AC35" s="31"/>
      <c r="AD35" s="31"/>
      <c r="AE35" s="31"/>
      <c r="AF35" s="31"/>
      <c r="AG35" s="31"/>
      <c r="AH35" s="31"/>
      <c r="AI35" s="31"/>
      <c r="AJ35" s="33"/>
    </row>
    <row r="36" spans="2:46" customFormat="1" ht="17.100000000000001" customHeight="1">
      <c r="B36" s="25"/>
      <c r="C36" s="1"/>
      <c r="D36" s="1"/>
      <c r="E36" s="437" t="s">
        <v>52</v>
      </c>
      <c r="F36" s="438"/>
      <c r="G36" s="438"/>
      <c r="H36" s="438"/>
      <c r="I36" s="438"/>
      <c r="J36" s="438"/>
      <c r="K36" s="438"/>
      <c r="L36" s="438"/>
      <c r="M36" s="438"/>
      <c r="N36" s="439"/>
      <c r="O36" s="30" t="s">
        <v>237</v>
      </c>
      <c r="P36" s="31"/>
      <c r="Q36" s="31"/>
      <c r="R36" s="31"/>
      <c r="S36" s="32"/>
      <c r="T36" s="31"/>
      <c r="U36" s="31"/>
      <c r="V36" s="31"/>
      <c r="W36" s="31"/>
      <c r="X36" s="31"/>
      <c r="Y36" s="31"/>
      <c r="Z36" s="31"/>
      <c r="AA36" s="31"/>
      <c r="AB36" s="31"/>
      <c r="AC36" s="31"/>
      <c r="AD36" s="31"/>
      <c r="AE36" s="31"/>
      <c r="AF36" s="31"/>
      <c r="AG36" s="31"/>
      <c r="AH36" s="31"/>
      <c r="AI36" s="31"/>
      <c r="AJ36" s="33"/>
    </row>
    <row r="37" spans="2:46" customFormat="1" ht="17.100000000000001" customHeight="1">
      <c r="B37" s="25"/>
      <c r="C37" s="1"/>
      <c r="D37" s="1"/>
      <c r="E37" s="437" t="s">
        <v>52</v>
      </c>
      <c r="F37" s="438"/>
      <c r="G37" s="438"/>
      <c r="H37" s="438"/>
      <c r="I37" s="438"/>
      <c r="J37" s="438"/>
      <c r="K37" s="438"/>
      <c r="L37" s="438"/>
      <c r="M37" s="438"/>
      <c r="N37" s="439"/>
      <c r="O37" s="30" t="s">
        <v>302</v>
      </c>
      <c r="P37" s="31"/>
      <c r="Q37" s="31"/>
      <c r="R37" s="31"/>
      <c r="S37" s="32"/>
      <c r="T37" s="31"/>
      <c r="U37" s="31"/>
      <c r="V37" s="31"/>
      <c r="W37" s="31"/>
      <c r="X37" s="31"/>
      <c r="Y37" s="31"/>
      <c r="Z37" s="31"/>
      <c r="AA37" s="31"/>
      <c r="AB37" s="31"/>
      <c r="AC37" s="31"/>
      <c r="AD37" s="31"/>
      <c r="AE37" s="31"/>
      <c r="AF37" s="31"/>
      <c r="AG37" s="31"/>
      <c r="AH37" s="31"/>
      <c r="AI37" s="31"/>
      <c r="AJ37" s="33"/>
    </row>
    <row r="38" spans="2:46" customFormat="1" ht="17.100000000000001" customHeight="1">
      <c r="B38" s="25"/>
      <c r="C38" s="1"/>
      <c r="D38" s="1"/>
      <c r="E38" s="437" t="s">
        <v>52</v>
      </c>
      <c r="F38" s="438"/>
      <c r="G38" s="438"/>
      <c r="H38" s="438"/>
      <c r="I38" s="438"/>
      <c r="J38" s="438"/>
      <c r="K38" s="438"/>
      <c r="L38" s="438"/>
      <c r="M38" s="438"/>
      <c r="N38" s="439"/>
      <c r="O38" s="30" t="s">
        <v>238</v>
      </c>
      <c r="P38" s="31"/>
      <c r="Q38" s="31"/>
      <c r="R38" s="31"/>
      <c r="S38" s="32"/>
      <c r="T38" s="31"/>
      <c r="U38" s="31"/>
      <c r="V38" s="31"/>
      <c r="W38" s="31"/>
      <c r="X38" s="31"/>
      <c r="Y38" s="31"/>
      <c r="Z38" s="31"/>
      <c r="AA38" s="31"/>
      <c r="AB38" s="31"/>
      <c r="AC38" s="31"/>
      <c r="AD38" s="31"/>
      <c r="AE38" s="31"/>
      <c r="AF38" s="31"/>
      <c r="AG38" s="31"/>
      <c r="AH38" s="31"/>
      <c r="AI38" s="31"/>
      <c r="AJ38" s="33"/>
    </row>
    <row r="39" spans="2:46" customFormat="1" ht="17.100000000000001" customHeight="1">
      <c r="B39" s="25"/>
      <c r="C39" s="1"/>
      <c r="D39" s="1"/>
      <c r="E39" s="437" t="s">
        <v>52</v>
      </c>
      <c r="F39" s="438"/>
      <c r="G39" s="438"/>
      <c r="H39" s="438"/>
      <c r="I39" s="438"/>
      <c r="J39" s="438"/>
      <c r="K39" s="438"/>
      <c r="L39" s="438"/>
      <c r="M39" s="438"/>
      <c r="N39" s="439"/>
      <c r="O39" s="30" t="s">
        <v>239</v>
      </c>
      <c r="P39" s="31"/>
      <c r="Q39" s="31"/>
      <c r="R39" s="31"/>
      <c r="S39" s="32"/>
      <c r="T39" s="31"/>
      <c r="U39" s="31"/>
      <c r="V39" s="31"/>
      <c r="W39" s="31"/>
      <c r="X39" s="31"/>
      <c r="Y39" s="31"/>
      <c r="Z39" s="31"/>
      <c r="AA39" s="31"/>
      <c r="AB39" s="31"/>
      <c r="AC39" s="31"/>
      <c r="AD39" s="31"/>
      <c r="AE39" s="31"/>
      <c r="AF39" s="31"/>
      <c r="AG39" s="31"/>
      <c r="AH39" s="31"/>
      <c r="AI39" s="31"/>
      <c r="AJ39" s="33"/>
    </row>
    <row r="40" spans="2:46" customFormat="1" ht="17.100000000000001" customHeight="1">
      <c r="B40" s="25"/>
      <c r="C40" s="1"/>
      <c r="D40" s="1"/>
      <c r="E40" s="437" t="s">
        <v>52</v>
      </c>
      <c r="F40" s="438"/>
      <c r="G40" s="438"/>
      <c r="H40" s="438"/>
      <c r="I40" s="438"/>
      <c r="J40" s="438"/>
      <c r="K40" s="438"/>
      <c r="L40" s="438"/>
      <c r="M40" s="438"/>
      <c r="N40" s="439"/>
      <c r="O40" s="30" t="s">
        <v>303</v>
      </c>
      <c r="P40" s="31"/>
      <c r="Q40" s="31"/>
      <c r="R40" s="31"/>
      <c r="S40" s="32"/>
      <c r="T40" s="31"/>
      <c r="U40" s="31"/>
      <c r="V40" s="31"/>
      <c r="W40" s="31"/>
      <c r="X40" s="31"/>
      <c r="Y40" s="31"/>
      <c r="Z40" s="31"/>
      <c r="AA40" s="31"/>
      <c r="AB40" s="31"/>
      <c r="AC40" s="31"/>
      <c r="AD40" s="31"/>
      <c r="AE40" s="31"/>
      <c r="AF40" s="31"/>
      <c r="AG40" s="31"/>
      <c r="AH40" s="31"/>
      <c r="AI40" s="31"/>
      <c r="AJ40" s="33"/>
    </row>
    <row r="41" spans="2:46" customFormat="1" ht="17.100000000000001" customHeight="1">
      <c r="B41" s="7"/>
      <c r="C41" s="25"/>
      <c r="D41" s="1"/>
      <c r="E41" s="1"/>
      <c r="F41" s="1"/>
      <c r="G41" s="1"/>
      <c r="H41" s="1"/>
      <c r="I41" s="1"/>
      <c r="J41" s="1"/>
      <c r="K41" s="1"/>
      <c r="L41" s="1"/>
      <c r="M41" s="1"/>
      <c r="N41" s="1"/>
      <c r="O41" s="1"/>
      <c r="P41" s="1"/>
    </row>
    <row r="42" spans="2:46" customFormat="1" ht="17.100000000000001" customHeight="1">
      <c r="B42" s="25"/>
      <c r="C42" s="25"/>
      <c r="D42" s="295" t="s">
        <v>172</v>
      </c>
      <c r="E42" s="1"/>
      <c r="F42" s="1"/>
      <c r="G42" s="1"/>
      <c r="H42" s="1"/>
      <c r="I42" s="1"/>
      <c r="J42" s="1"/>
      <c r="K42" s="1"/>
      <c r="L42" s="1"/>
      <c r="M42" s="1"/>
      <c r="N42" s="1"/>
      <c r="O42" s="1"/>
      <c r="P42" s="1"/>
    </row>
    <row r="43" spans="2:46" customFormat="1" ht="17.100000000000001" customHeight="1">
      <c r="B43" s="25"/>
      <c r="C43" s="25"/>
      <c r="D43" s="29" t="s">
        <v>28</v>
      </c>
      <c r="E43" s="27"/>
      <c r="F43" s="27"/>
      <c r="G43" s="27"/>
      <c r="H43" s="27"/>
      <c r="I43" s="27"/>
      <c r="J43" s="27"/>
      <c r="K43" s="27"/>
      <c r="L43" s="27"/>
      <c r="M43" s="27"/>
      <c r="N43" s="27"/>
      <c r="O43" s="27"/>
      <c r="P43" s="27"/>
    </row>
    <row r="44" spans="2:46" customFormat="1" ht="17.100000000000001" customHeight="1">
      <c r="B44" s="25"/>
      <c r="C44" s="25"/>
      <c r="D44" s="296" t="s">
        <v>194</v>
      </c>
      <c r="E44" s="27"/>
      <c r="F44" s="27"/>
      <c r="G44" s="27"/>
      <c r="H44" s="27"/>
      <c r="I44" s="27"/>
      <c r="J44" s="27"/>
      <c r="K44" s="27"/>
      <c r="L44" s="27"/>
      <c r="M44" s="27"/>
      <c r="N44" s="27"/>
      <c r="O44" s="27"/>
      <c r="P44" s="27"/>
    </row>
    <row r="45" spans="2:46" ht="17.100000000000001" customHeight="1">
      <c r="D45" s="296" t="s">
        <v>173</v>
      </c>
    </row>
  </sheetData>
  <mergeCells count="9">
    <mergeCell ref="E33:AJ33"/>
    <mergeCell ref="B3:AO4"/>
    <mergeCell ref="E38:N38"/>
    <mergeCell ref="E40:N40"/>
    <mergeCell ref="E34:AJ34"/>
    <mergeCell ref="E35:N35"/>
    <mergeCell ref="E36:N36"/>
    <mergeCell ref="E37:N37"/>
    <mergeCell ref="E39:N39"/>
  </mergeCells>
  <phoneticPr fontId="32"/>
  <pageMargins left="0.98425196850393704" right="0.59055118110236227" top="0.78740157480314965" bottom="0.78740157480314965" header="0.59055118110236227" footer="0.59055118110236227"/>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17</vt:i4>
      </vt:variant>
    </vt:vector>
  </HeadingPairs>
  <TitlesOfParts>
    <vt:vector size="43" baseType="lpstr">
      <vt:lpstr>表紙</vt:lpstr>
      <vt:lpstr>様式リスト</vt:lpstr>
      <vt:lpstr>１号</vt:lpstr>
      <vt:lpstr>２号</vt:lpstr>
      <vt:lpstr>3号</vt:lpstr>
      <vt:lpstr>4号（表面）</vt:lpstr>
      <vt:lpstr>4号 (裏面)</vt:lpstr>
      <vt:lpstr>5号</vt:lpstr>
      <vt:lpstr>6号</vt:lpstr>
      <vt:lpstr>7号-1(表紙)</vt:lpstr>
      <vt:lpstr>7号-2(表紙)</vt:lpstr>
      <vt:lpstr>7号-3(表紙)</vt:lpstr>
      <vt:lpstr>7号-4(表紙)</vt:lpstr>
      <vt:lpstr>7号-5(表紙)</vt:lpstr>
      <vt:lpstr>7号-6(表紙)</vt:lpstr>
      <vt:lpstr>8号の1</vt:lpstr>
      <vt:lpstr>8号の2 (生プラ)</vt:lpstr>
      <vt:lpstr>9号の１</vt:lpstr>
      <vt:lpstr>9号の2</vt:lpstr>
      <vt:lpstr>9号の3</vt:lpstr>
      <vt:lpstr>10号 </vt:lpstr>
      <vt:lpstr>11号の1</vt:lpstr>
      <vt:lpstr>11号の2</vt:lpstr>
      <vt:lpstr>11号の３</vt:lpstr>
      <vt:lpstr>12号</vt:lpstr>
      <vt:lpstr>13号</vt:lpstr>
      <vt:lpstr>'10号 '!Print_Area</vt:lpstr>
      <vt:lpstr>'１号'!Print_Area</vt:lpstr>
      <vt:lpstr>'２号'!Print_Area</vt:lpstr>
      <vt:lpstr>'3号'!Print_Area</vt:lpstr>
      <vt:lpstr>'4号 (裏面)'!Print_Area</vt:lpstr>
      <vt:lpstr>'4号（表面）'!Print_Area</vt:lpstr>
      <vt:lpstr>'5号'!Print_Area</vt:lpstr>
      <vt:lpstr>'6号'!Print_Area</vt:lpstr>
      <vt:lpstr>'7号-1(表紙)'!Print_Area</vt:lpstr>
      <vt:lpstr>'7号-2(表紙)'!Print_Area</vt:lpstr>
      <vt:lpstr>'7号-3(表紙)'!Print_Area</vt:lpstr>
      <vt:lpstr>'7号-4(表紙)'!Print_Area</vt:lpstr>
      <vt:lpstr>'7号-5(表紙)'!Print_Area</vt:lpstr>
      <vt:lpstr>'7号-6(表紙)'!Print_Area</vt:lpstr>
      <vt:lpstr>'8号の1'!Print_Area</vt:lpstr>
      <vt:lpstr>'8号の2 (生プラ)'!Print_Area</vt:lpstr>
      <vt:lpstr>様式リスト!Print_Area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川崎市</cp:lastModifiedBy>
  <cp:lastPrinted>2023-07-04T11:02:11Z</cp:lastPrinted>
  <dcterms:created xsi:type="dcterms:W3CDTF">2016-08-29T04:02:43Z</dcterms:created>
  <dcterms:modified xsi:type="dcterms:W3CDTF">2023-07-04T11:02:18Z</dcterms:modified>
</cp:coreProperties>
</file>