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88（教）学校教育部指導課\★指導課指導事務係共有★\● 中学校自然教室\◆R05中学校自然教室\10次年度契約\02公告・公表依頼\HP\"/>
    </mc:Choice>
  </mc:AlternateContent>
  <bookViews>
    <workbookView xWindow="0" yWindow="0" windowWidth="20490" windowHeight="6975"/>
  </bookViews>
  <sheets>
    <sheet name="算出内訳書 " sheetId="3" r:id="rId1"/>
  </sheets>
  <definedNames>
    <definedName name="_xlnm.Print_Area" localSheetId="0">'算出内訳書 '!$A$1:$AK$29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3" l="1"/>
  <c r="AE22" i="3"/>
  <c r="AE21" i="3"/>
  <c r="AE20" i="3"/>
  <c r="AE19" i="3"/>
  <c r="AE15" i="3"/>
  <c r="AE14" i="3"/>
  <c r="AE13" i="3"/>
  <c r="AE12" i="3"/>
  <c r="AE11" i="3"/>
  <c r="AE10" i="3"/>
  <c r="AE16" i="3" s="1"/>
  <c r="AE24" i="3" l="1"/>
  <c r="AE25" i="3"/>
  <c r="AE26" i="3" s="1"/>
  <c r="AE17" i="3"/>
  <c r="AE28" i="3" s="1"/>
  <c r="AE27" i="3"/>
  <c r="AE29" i="3" l="1"/>
  <c r="AE18" i="3"/>
</calcChain>
</file>

<file path=xl/sharedStrings.xml><?xml version="1.0" encoding="utf-8"?>
<sst xmlns="http://schemas.openxmlformats.org/spreadsheetml/2006/main" count="54" uniqueCount="35">
  <si>
    <t>算出内訳書</t>
    <rPh sb="0" eb="2">
      <t>サンシュツ</t>
    </rPh>
    <rPh sb="2" eb="5">
      <t>ウチワケショ</t>
    </rPh>
    <phoneticPr fontId="2"/>
  </si>
  <si>
    <t>件名</t>
    <rPh sb="0" eb="2">
      <t>ケンメイメイ</t>
    </rPh>
    <phoneticPr fontId="2"/>
  </si>
  <si>
    <t>令和６年度川崎市立中学校自然教室運営委託業務</t>
    <rPh sb="0" eb="2">
      <t>レイワ</t>
    </rPh>
    <rPh sb="3" eb="5">
      <t>ネンド</t>
    </rPh>
    <rPh sb="5" eb="9">
      <t>カワサキシリツ</t>
    </rPh>
    <rPh sb="9" eb="12">
      <t>チュウガッコウ</t>
    </rPh>
    <rPh sb="12" eb="14">
      <t>シゼン</t>
    </rPh>
    <rPh sb="14" eb="16">
      <t>キョウシツ</t>
    </rPh>
    <rPh sb="16" eb="18">
      <t>ウンエイ</t>
    </rPh>
    <rPh sb="18" eb="20">
      <t>イタク</t>
    </rPh>
    <rPh sb="20" eb="22">
      <t>ギョウム</t>
    </rPh>
    <phoneticPr fontId="2"/>
  </si>
  <si>
    <t>履行場所</t>
    <rPh sb="0" eb="2">
      <t>リコウ</t>
    </rPh>
    <rPh sb="2" eb="4">
      <t>バショ</t>
    </rPh>
    <phoneticPr fontId="2"/>
  </si>
  <si>
    <t>川崎市立学校～川崎市八ヶ岳少年自然の家ほか</t>
    <rPh sb="0" eb="2">
      <t>カワサキ</t>
    </rPh>
    <rPh sb="2" eb="4">
      <t>シリツ</t>
    </rPh>
    <rPh sb="4" eb="6">
      <t>ガッコウ</t>
    </rPh>
    <rPh sb="7" eb="10">
      <t>カワサキシ</t>
    </rPh>
    <rPh sb="10" eb="13">
      <t>ヤツガタケ</t>
    </rPh>
    <rPh sb="13" eb="15">
      <t>ショウネン</t>
    </rPh>
    <rPh sb="15" eb="17">
      <t>シゼン</t>
    </rPh>
    <rPh sb="18" eb="19">
      <t>イエ</t>
    </rPh>
    <phoneticPr fontId="2"/>
  </si>
  <si>
    <t>履行期間</t>
    <rPh sb="0" eb="2">
      <t>リコウ</t>
    </rPh>
    <rPh sb="2" eb="4">
      <t>キカン</t>
    </rPh>
    <phoneticPr fontId="2"/>
  </si>
  <si>
    <t>令和6年4月1日から令和7年3月31日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</si>
  <si>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2"/>
  </si>
  <si>
    <t>業 務</t>
    <rPh sb="0" eb="1">
      <t>ギョウ</t>
    </rPh>
    <rPh sb="2" eb="3">
      <t>ツトム</t>
    </rPh>
    <phoneticPr fontId="2"/>
  </si>
  <si>
    <t>用途</t>
    <rPh sb="0" eb="2">
      <t>ヨウト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</si>
  <si>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</si>
  <si>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</si>
  <si>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価（円）</t>
    <rPh sb="0" eb="1">
      <t>タン</t>
    </rPh>
    <rPh sb="3" eb="4">
      <t>アタイ</t>
    </rPh>
    <rPh sb="5" eb="6">
      <t>エン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</si>
  <si>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</si>
  <si>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輸送用バス</t>
    <rPh sb="0" eb="3">
      <t>ユソウヨウ</t>
    </rPh>
    <phoneticPr fontId="2"/>
  </si>
  <si>
    <t>台</t>
    <rPh sb="0" eb="1">
      <t>ダイ</t>
    </rPh>
    <phoneticPr fontId="2"/>
  </si>
  <si>
    <t>個人賠償責任保険</t>
    <rPh sb="0" eb="2">
      <t>コジン</t>
    </rPh>
    <rPh sb="2" eb="4">
      <t>バイショウ</t>
    </rPh>
    <rPh sb="4" eb="6">
      <t>セキニン</t>
    </rPh>
    <rPh sb="6" eb="8">
      <t>ホケン</t>
    </rPh>
    <phoneticPr fontId="2"/>
  </si>
  <si>
    <t>人</t>
    <rPh sb="0" eb="1">
      <t>ニン</t>
    </rPh>
    <phoneticPr fontId="2"/>
  </si>
  <si>
    <t>消費税（１０％）</t>
    <rPh sb="0" eb="3">
      <t>ショウヒゼイ</t>
    </rPh>
    <phoneticPr fontId="2"/>
  </si>
  <si>
    <t>春季合計</t>
    <rPh sb="0" eb="2">
      <t>シュンキ</t>
    </rPh>
    <rPh sb="2" eb="4">
      <t>ゴウケイ</t>
    </rPh>
    <phoneticPr fontId="2"/>
  </si>
  <si>
    <t>冬季合計</t>
    <rPh sb="0" eb="2">
      <t>トウキ</t>
    </rPh>
    <rPh sb="2" eb="4">
      <t>ゴウケイ</t>
    </rPh>
    <phoneticPr fontId="2"/>
  </si>
  <si>
    <t>年間小計（税抜）</t>
    <rPh sb="0" eb="2">
      <t>ネンカン</t>
    </rPh>
    <rPh sb="2" eb="4">
      <t>ショウケイ</t>
    </rPh>
    <rPh sb="5" eb="6">
      <t>ゼイ</t>
    </rPh>
    <rPh sb="6" eb="7">
      <t>ヌ</t>
    </rPh>
    <phoneticPr fontId="2"/>
  </si>
  <si>
    <t>年間消費税（１０％）</t>
    <rPh sb="0" eb="2">
      <t>ネンカン</t>
    </rPh>
    <rPh sb="2" eb="5">
      <t>ショウヒゼイ</t>
    </rPh>
    <phoneticPr fontId="2"/>
  </si>
  <si>
    <t>年間合計</t>
    <rPh sb="0" eb="2">
      <t>ネンカン</t>
    </rPh>
    <rPh sb="2" eb="4">
      <t>ゴウケイ</t>
    </rPh>
    <phoneticPr fontId="2"/>
  </si>
  <si>
    <t>春季小計（税抜）</t>
    <rPh sb="0" eb="2">
      <t>シュンキ</t>
    </rPh>
    <rPh sb="2" eb="4">
      <t>ショウケイ</t>
    </rPh>
    <rPh sb="5" eb="6">
      <t>ゼイ</t>
    </rPh>
    <rPh sb="6" eb="7">
      <t>ヌ</t>
    </rPh>
    <phoneticPr fontId="2"/>
  </si>
  <si>
    <t>冬季小計（税抜）</t>
    <rPh sb="0" eb="2">
      <t>トウキ</t>
    </rPh>
    <rPh sb="2" eb="4">
      <t>ショウケイ</t>
    </rPh>
    <rPh sb="5" eb="6">
      <t>ゼイ</t>
    </rPh>
    <rPh sb="6" eb="7">
      <t>ヌ</t>
    </rPh>
    <phoneticPr fontId="2"/>
  </si>
  <si>
    <t>輸送用バス（各中学校用（春））
（各校～川崎市八ヶ岳少年自然の家）</t>
    <rPh sb="0" eb="3">
      <t>ユソウヨウ</t>
    </rPh>
    <rPh sb="6" eb="11">
      <t>カクチュウガッコウヨウ</t>
    </rPh>
    <rPh sb="12" eb="13">
      <t>ハル</t>
    </rPh>
    <phoneticPr fontId="2"/>
  </si>
  <si>
    <t>特殊車両（リフト付）
（中央支援学校用）
（中央支援学校～横浜あゆみ荘）</t>
    <rPh sb="0" eb="2">
      <t>トクシュ</t>
    </rPh>
    <rPh sb="2" eb="4">
      <t>シャリョウ</t>
    </rPh>
    <rPh sb="8" eb="9">
      <t>ツキ</t>
    </rPh>
    <rPh sb="12" eb="14">
      <t>チュウオウ</t>
    </rPh>
    <rPh sb="14" eb="16">
      <t>シエン</t>
    </rPh>
    <rPh sb="16" eb="19">
      <t>ガッコウヨウ</t>
    </rPh>
    <rPh sb="22" eb="24">
      <t>チュウオウ</t>
    </rPh>
    <rPh sb="24" eb="26">
      <t>シエン</t>
    </rPh>
    <rPh sb="26" eb="28">
      <t>ガッコウ</t>
    </rPh>
    <rPh sb="29" eb="31">
      <t>ヨコハマ</t>
    </rPh>
    <rPh sb="34" eb="35">
      <t>ソウ</t>
    </rPh>
    <phoneticPr fontId="2"/>
  </si>
  <si>
    <t>特殊車両（リフト付）
（田島支援桜校Ａ課程用）
（田島支援桜校～横浜あゆみ荘）</t>
    <rPh sb="25" eb="27">
      <t>タジマ</t>
    </rPh>
    <rPh sb="27" eb="29">
      <t>シエン</t>
    </rPh>
    <rPh sb="29" eb="30">
      <t>サクラ</t>
    </rPh>
    <rPh sb="30" eb="31">
      <t>コウ</t>
    </rPh>
    <rPh sb="32" eb="34">
      <t>ヨコハマ</t>
    </rPh>
    <rPh sb="37" eb="38">
      <t>ソウ</t>
    </rPh>
    <phoneticPr fontId="2"/>
  </si>
  <si>
    <t>輸送用バス（田島支援桜校Ｂ課程用）
（田島支援桜校～横浜あゆみ荘）</t>
    <rPh sb="19" eb="21">
      <t>タジマ</t>
    </rPh>
    <rPh sb="21" eb="23">
      <t>シエン</t>
    </rPh>
    <rPh sb="23" eb="24">
      <t>サクラ</t>
    </rPh>
    <rPh sb="24" eb="25">
      <t>コウ</t>
    </rPh>
    <rPh sb="26" eb="28">
      <t>ヨコハマ</t>
    </rPh>
    <rPh sb="31" eb="32">
      <t>ソウ</t>
    </rPh>
    <phoneticPr fontId="2"/>
  </si>
  <si>
    <t>特殊車両（リフト付）（春）
（各校～川崎市八ヶ岳少年自然の家）</t>
    <rPh sb="0" eb="2">
      <t>トクシュ</t>
    </rPh>
    <rPh sb="2" eb="4">
      <t>シャリョウ</t>
    </rPh>
    <rPh sb="8" eb="9">
      <t>ツキ</t>
    </rPh>
    <rPh sb="11" eb="12">
      <t>ハル</t>
    </rPh>
    <phoneticPr fontId="2"/>
  </si>
  <si>
    <t>輸送用バス（各中学校用）（冬）
（各校～川崎市八ヶ岳少年自然の家）</t>
    <rPh sb="0" eb="3">
      <t>ユソウヨウ</t>
    </rPh>
    <rPh sb="6" eb="11">
      <t>カクチュウガッコウヨウ</t>
    </rPh>
    <rPh sb="13" eb="14">
      <t>フユ</t>
    </rPh>
    <phoneticPr fontId="2"/>
  </si>
  <si>
    <t>特殊車両（リフト付）（冬）
（各校～川崎市八ヶ岳少年自然の家）</t>
    <rPh sb="0" eb="2">
      <t>トクシュ</t>
    </rPh>
    <rPh sb="2" eb="4">
      <t>シャリョウ</t>
    </rPh>
    <rPh sb="8" eb="9">
      <t>ツキ</t>
    </rPh>
    <rPh sb="11" eb="12">
      <t>フユ</t>
    </rPh>
    <phoneticPr fontId="2"/>
  </si>
  <si>
    <t>輸送用バス（実地踏査用）（冬）
（谷保駅～川崎市八ヶ岳少年自然の家）</t>
    <rPh sb="0" eb="3">
      <t>ユソウヨウ</t>
    </rPh>
    <rPh sb="6" eb="8">
      <t>ジッチ</t>
    </rPh>
    <rPh sb="8" eb="10">
      <t>トウサ</t>
    </rPh>
    <rPh sb="10" eb="11">
      <t>ヨウ</t>
    </rPh>
    <rPh sb="13" eb="14">
      <t>フユ</t>
    </rPh>
    <phoneticPr fontId="2"/>
  </si>
  <si>
    <t>輸送用バス（実地踏査用）（春）
（谷保駅～川崎市八ヶ岳少年自然の家）</t>
    <rPh sb="0" eb="3">
      <t>ユソウヨウ</t>
    </rPh>
    <rPh sb="6" eb="8">
      <t>ジッチ</t>
    </rPh>
    <rPh sb="8" eb="10">
      <t>トウサ</t>
    </rPh>
    <rPh sb="10" eb="11">
      <t>ヨウ</t>
    </rPh>
    <rPh sb="13" eb="14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</si>
</sst>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11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/>
    <xf numFmtId="0" fontId="0" fillId="0" borderId="5" xfId="0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76" fontId="0" fillId="0" borderId="0" xfId="0" applyNumberFormat="1"/>
    <xf numFmtId="0" fontId="0" fillId="0" borderId="0" xfId="0" applyBorder="1"/>
    <xf numFmtId="176" fontId="0" fillId="0" borderId="0" xfId="0" applyNumberFormat="1" applyBorder="1"/>
    <xf numFmtId="0" fontId="10" fillId="0" borderId="0" xfId="0" applyFont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9"/>
  <sheetViews>
    <sheetView tabSelected="1" view="pageBreakPreview" topLeftCell="A19" zoomScaleNormal="100" zoomScaleSheetLayoutView="100" workbookViewId="0">
      <selection activeCell="B26" sqref="B26:AD26"/>
    </sheetView>
  </sheetViews>
  <sheetFormatPr defaultColWidth="2.25" defaultRowHeight="18.75" x14ac:dyDescent="0.4"/>
  <cols>
    <col min="2" max="5" width="2.25" style="1"/>
    <col min="6" max="8" width="2.25" style="1" customWidth="1"/>
    <col min="9" max="15" width="2.25" style="1"/>
    <col min="16" max="16" width="14.625" style="1" customWidth="1"/>
    <col min="19" max="19" width="1.625" customWidth="1"/>
    <col min="20" max="20" width="2.25" customWidth="1"/>
    <col min="22" max="22" width="4.125" customWidth="1"/>
    <col min="23" max="24" width="2.25" customWidth="1"/>
    <col min="35" max="35" width="2" customWidth="1"/>
    <col min="36" max="36" width="2.25" customWidth="1"/>
    <col min="37" max="37" width="5.25" customWidth="1"/>
    <col min="41" max="41" width="11" bestFit="1" customWidth="1"/>
    <col min="42" max="42" width="9.125" bestFit="1" customWidth="1"/>
    <col min="49" max="49" width="5.125" bestFit="1" customWidth="1"/>
  </cols>
  <sheetData>
    <row r="1" spans="2:37" ht="9" customHeight="1" x14ac:dyDescent="0.4">
      <c r="P1" s="2"/>
    </row>
    <row r="2" spans="2:37" ht="24" x14ac:dyDescent="0.4">
      <c r="B2" s="17" t="s">
        <v>0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5"/>
      <c r="R2" s="5"/>
      <c r="S2" s="5"/>
      <c r="T2" s="5"/>
      <c r="U2" s="5"/>
      <c r="V2" s="6"/>
      <c r="AE2" s="7"/>
      <c r="AF2" s="7"/>
      <c r="AG2" s="7"/>
      <c r="AH2" s="7"/>
      <c r="AI2" s="7"/>
      <c r="AJ2" s="7"/>
    </row>
    <row r="3" spans="2:37" ht="9.75" customHeight="1" thickBot="1" x14ac:dyDescent="0.4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2:37" ht="30" customHeight="1" x14ac:dyDescent="0.4">
      <c r="B4" s="70" t="s">
        <v>1</v>
      </c>
      <c r="C4" s="71"/>
      <c r="D4" s="71"/>
      <c r="E4" s="71"/>
      <c r="F4" s="71"/>
      <c r="G4" s="71"/>
      <c r="H4" s="71"/>
      <c r="I4" s="71"/>
      <c r="J4" s="71"/>
      <c r="K4" s="71"/>
      <c r="L4" s="72" t="s">
        <v>2</v>
      </c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3"/>
      <c r="AK4" s="10"/>
    </row>
    <row r="5" spans="2:37" ht="30" customHeight="1" x14ac:dyDescent="0.4">
      <c r="B5" s="74" t="s">
        <v>3</v>
      </c>
      <c r="C5" s="50"/>
      <c r="D5" s="50"/>
      <c r="E5" s="50"/>
      <c r="F5" s="50"/>
      <c r="G5" s="50"/>
      <c r="H5" s="50"/>
      <c r="I5" s="50"/>
      <c r="J5" s="50"/>
      <c r="K5" s="50"/>
      <c r="L5" s="75" t="s">
        <v>4</v>
      </c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6"/>
      <c r="AK5" s="10"/>
    </row>
    <row r="6" spans="2:37" ht="30" customHeight="1" thickBot="1" x14ac:dyDescent="0.45">
      <c r="B6" s="77" t="s">
        <v>5</v>
      </c>
      <c r="C6" s="38"/>
      <c r="D6" s="38"/>
      <c r="E6" s="38"/>
      <c r="F6" s="38"/>
      <c r="G6" s="38"/>
      <c r="H6" s="38"/>
      <c r="I6" s="38"/>
      <c r="J6" s="38"/>
      <c r="K6" s="38"/>
      <c r="L6" s="78" t="s">
        <v>6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9"/>
      <c r="AK6" s="10"/>
    </row>
    <row r="7" spans="2:37" ht="30" customHeight="1" thickBot="1" x14ac:dyDescent="0.45"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0"/>
    </row>
    <row r="8" spans="2:37" ht="30" customHeight="1" thickBot="1" x14ac:dyDescent="0.45">
      <c r="B8" s="62" t="s">
        <v>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4"/>
    </row>
    <row r="9" spans="2:37" ht="30" customHeight="1" x14ac:dyDescent="0.4">
      <c r="B9" s="65" t="s">
        <v>8</v>
      </c>
      <c r="C9" s="66"/>
      <c r="D9" s="66"/>
      <c r="E9" s="66"/>
      <c r="F9" s="66"/>
      <c r="G9" s="66"/>
      <c r="H9" s="66"/>
      <c r="I9" s="67" t="s">
        <v>9</v>
      </c>
      <c r="J9" s="66"/>
      <c r="K9" s="66"/>
      <c r="L9" s="66"/>
      <c r="M9" s="66"/>
      <c r="N9" s="66"/>
      <c r="O9" s="66"/>
      <c r="P9" s="68"/>
      <c r="Q9" s="58" t="s">
        <v>10</v>
      </c>
      <c r="R9" s="58"/>
      <c r="S9" s="58"/>
      <c r="T9" s="58"/>
      <c r="U9" s="58" t="s">
        <v>11</v>
      </c>
      <c r="V9" s="58"/>
      <c r="W9" s="58"/>
      <c r="X9" s="58"/>
      <c r="Y9" s="58" t="s">
        <v>12</v>
      </c>
      <c r="Z9" s="58"/>
      <c r="AA9" s="58"/>
      <c r="AB9" s="58"/>
      <c r="AC9" s="58"/>
      <c r="AD9" s="58"/>
      <c r="AE9" s="58" t="s">
        <v>13</v>
      </c>
      <c r="AF9" s="58"/>
      <c r="AG9" s="58"/>
      <c r="AH9" s="58"/>
      <c r="AI9" s="58"/>
      <c r="AJ9" s="69"/>
      <c r="AK9" s="10"/>
    </row>
    <row r="10" spans="2:37" ht="43.5" customHeight="1" x14ac:dyDescent="0.4">
      <c r="B10" s="45" t="s">
        <v>14</v>
      </c>
      <c r="C10" s="46"/>
      <c r="D10" s="46"/>
      <c r="E10" s="46"/>
      <c r="F10" s="46"/>
      <c r="G10" s="46"/>
      <c r="H10" s="46"/>
      <c r="I10" s="47" t="s">
        <v>26</v>
      </c>
      <c r="J10" s="46"/>
      <c r="K10" s="46"/>
      <c r="L10" s="46"/>
      <c r="M10" s="46"/>
      <c r="N10" s="46"/>
      <c r="O10" s="46"/>
      <c r="P10" s="48"/>
      <c r="Q10" s="52">
        <v>18</v>
      </c>
      <c r="R10" s="52"/>
      <c r="S10" s="52"/>
      <c r="T10" s="52"/>
      <c r="U10" s="50" t="s">
        <v>15</v>
      </c>
      <c r="V10" s="50"/>
      <c r="W10" s="50"/>
      <c r="X10" s="50"/>
      <c r="Y10" s="51"/>
      <c r="Z10" s="51"/>
      <c r="AA10" s="51"/>
      <c r="AB10" s="51"/>
      <c r="AC10" s="51"/>
      <c r="AD10" s="51"/>
      <c r="AE10" s="43">
        <f t="shared" ref="AE10:AE15" si="0">SUM(Q10*Y10)</f>
        <v>0</v>
      </c>
      <c r="AF10" s="43"/>
      <c r="AG10" s="43"/>
      <c r="AH10" s="43"/>
      <c r="AI10" s="43"/>
      <c r="AJ10" s="44"/>
      <c r="AK10" s="10"/>
    </row>
    <row r="11" spans="2:37" ht="43.5" customHeight="1" x14ac:dyDescent="0.4">
      <c r="B11" s="45" t="s">
        <v>14</v>
      </c>
      <c r="C11" s="46"/>
      <c r="D11" s="46"/>
      <c r="E11" s="46"/>
      <c r="F11" s="46"/>
      <c r="G11" s="46"/>
      <c r="H11" s="46"/>
      <c r="I11" s="47" t="s">
        <v>27</v>
      </c>
      <c r="J11" s="46"/>
      <c r="K11" s="46"/>
      <c r="L11" s="46"/>
      <c r="M11" s="46"/>
      <c r="N11" s="46"/>
      <c r="O11" s="46"/>
      <c r="P11" s="48"/>
      <c r="Q11" s="52">
        <v>1</v>
      </c>
      <c r="R11" s="52"/>
      <c r="S11" s="52"/>
      <c r="T11" s="52"/>
      <c r="U11" s="50" t="s">
        <v>15</v>
      </c>
      <c r="V11" s="50"/>
      <c r="W11" s="50"/>
      <c r="X11" s="50"/>
      <c r="Y11" s="51"/>
      <c r="Z11" s="51"/>
      <c r="AA11" s="51"/>
      <c r="AB11" s="51"/>
      <c r="AC11" s="51"/>
      <c r="AD11" s="51"/>
      <c r="AE11" s="43">
        <f t="shared" si="0"/>
        <v>0</v>
      </c>
      <c r="AF11" s="43"/>
      <c r="AG11" s="43"/>
      <c r="AH11" s="43"/>
      <c r="AI11" s="43"/>
      <c r="AJ11" s="44"/>
      <c r="AK11" s="10"/>
    </row>
    <row r="12" spans="2:37" ht="43.5" customHeight="1" x14ac:dyDescent="0.4">
      <c r="B12" s="45" t="s">
        <v>14</v>
      </c>
      <c r="C12" s="46"/>
      <c r="D12" s="46"/>
      <c r="E12" s="46"/>
      <c r="F12" s="46"/>
      <c r="G12" s="46"/>
      <c r="H12" s="46"/>
      <c r="I12" s="47" t="s">
        <v>28</v>
      </c>
      <c r="J12" s="46"/>
      <c r="K12" s="46"/>
      <c r="L12" s="46"/>
      <c r="M12" s="46"/>
      <c r="N12" s="46"/>
      <c r="O12" s="46"/>
      <c r="P12" s="48"/>
      <c r="Q12" s="52">
        <v>1</v>
      </c>
      <c r="R12" s="52"/>
      <c r="S12" s="52"/>
      <c r="T12" s="52"/>
      <c r="U12" s="50" t="s">
        <v>15</v>
      </c>
      <c r="V12" s="50"/>
      <c r="W12" s="50"/>
      <c r="X12" s="50"/>
      <c r="Y12" s="51"/>
      <c r="Z12" s="51"/>
      <c r="AA12" s="51"/>
      <c r="AB12" s="51"/>
      <c r="AC12" s="51"/>
      <c r="AD12" s="51"/>
      <c r="AE12" s="43">
        <f t="shared" si="0"/>
        <v>0</v>
      </c>
      <c r="AF12" s="43"/>
      <c r="AG12" s="43"/>
      <c r="AH12" s="43"/>
      <c r="AI12" s="43"/>
      <c r="AJ12" s="44"/>
      <c r="AK12" s="10"/>
    </row>
    <row r="13" spans="2:37" ht="43.5" customHeight="1" x14ac:dyDescent="0.4">
      <c r="B13" s="45" t="s">
        <v>14</v>
      </c>
      <c r="C13" s="46"/>
      <c r="D13" s="46"/>
      <c r="E13" s="46"/>
      <c r="F13" s="46"/>
      <c r="G13" s="46"/>
      <c r="H13" s="46"/>
      <c r="I13" s="47" t="s">
        <v>29</v>
      </c>
      <c r="J13" s="46"/>
      <c r="K13" s="46"/>
      <c r="L13" s="46"/>
      <c r="M13" s="46"/>
      <c r="N13" s="46"/>
      <c r="O13" s="46"/>
      <c r="P13" s="48"/>
      <c r="Q13" s="52">
        <v>1</v>
      </c>
      <c r="R13" s="52"/>
      <c r="S13" s="52"/>
      <c r="T13" s="52"/>
      <c r="U13" s="50" t="s">
        <v>15</v>
      </c>
      <c r="V13" s="50"/>
      <c r="W13" s="50"/>
      <c r="X13" s="50"/>
      <c r="Y13" s="51"/>
      <c r="Z13" s="51"/>
      <c r="AA13" s="51"/>
      <c r="AB13" s="51"/>
      <c r="AC13" s="51"/>
      <c r="AD13" s="51"/>
      <c r="AE13" s="43">
        <f t="shared" si="0"/>
        <v>0</v>
      </c>
      <c r="AF13" s="43"/>
      <c r="AG13" s="43"/>
      <c r="AH13" s="43"/>
      <c r="AI13" s="43"/>
      <c r="AJ13" s="44"/>
      <c r="AK13" s="10"/>
    </row>
    <row r="14" spans="2:37" ht="43.5" customHeight="1" x14ac:dyDescent="0.4">
      <c r="B14" s="45" t="s">
        <v>14</v>
      </c>
      <c r="C14" s="46"/>
      <c r="D14" s="46"/>
      <c r="E14" s="46"/>
      <c r="F14" s="46"/>
      <c r="G14" s="46"/>
      <c r="H14" s="46"/>
      <c r="I14" s="47" t="s">
        <v>30</v>
      </c>
      <c r="J14" s="46"/>
      <c r="K14" s="46"/>
      <c r="L14" s="46"/>
      <c r="M14" s="46"/>
      <c r="N14" s="46"/>
      <c r="O14" s="46"/>
      <c r="P14" s="48"/>
      <c r="Q14" s="52">
        <v>1</v>
      </c>
      <c r="R14" s="52"/>
      <c r="S14" s="52"/>
      <c r="T14" s="52"/>
      <c r="U14" s="50" t="s">
        <v>15</v>
      </c>
      <c r="V14" s="50"/>
      <c r="W14" s="50"/>
      <c r="X14" s="50"/>
      <c r="Y14" s="51"/>
      <c r="Z14" s="51"/>
      <c r="AA14" s="51"/>
      <c r="AB14" s="51"/>
      <c r="AC14" s="51"/>
      <c r="AD14" s="51"/>
      <c r="AE14" s="43">
        <f t="shared" si="0"/>
        <v>0</v>
      </c>
      <c r="AF14" s="43"/>
      <c r="AG14" s="43"/>
      <c r="AH14" s="43"/>
      <c r="AI14" s="43"/>
      <c r="AJ14" s="44"/>
      <c r="AK14" s="10"/>
    </row>
    <row r="15" spans="2:37" ht="43.5" customHeight="1" thickBot="1" x14ac:dyDescent="0.45">
      <c r="B15" s="33" t="s">
        <v>16</v>
      </c>
      <c r="C15" s="34"/>
      <c r="D15" s="34"/>
      <c r="E15" s="34"/>
      <c r="F15" s="34"/>
      <c r="G15" s="34"/>
      <c r="H15" s="34"/>
      <c r="I15" s="47"/>
      <c r="J15" s="46"/>
      <c r="K15" s="46"/>
      <c r="L15" s="46"/>
      <c r="M15" s="46"/>
      <c r="N15" s="46"/>
      <c r="O15" s="46"/>
      <c r="P15" s="48"/>
      <c r="Q15" s="52">
        <v>798</v>
      </c>
      <c r="R15" s="52"/>
      <c r="S15" s="52"/>
      <c r="T15" s="52"/>
      <c r="U15" s="50" t="s">
        <v>17</v>
      </c>
      <c r="V15" s="50"/>
      <c r="W15" s="50"/>
      <c r="X15" s="50"/>
      <c r="Y15" s="51"/>
      <c r="Z15" s="51"/>
      <c r="AA15" s="51"/>
      <c r="AB15" s="51"/>
      <c r="AC15" s="51"/>
      <c r="AD15" s="51"/>
      <c r="AE15" s="43">
        <f t="shared" si="0"/>
        <v>0</v>
      </c>
      <c r="AF15" s="43"/>
      <c r="AG15" s="43"/>
      <c r="AH15" s="43"/>
      <c r="AI15" s="43"/>
      <c r="AJ15" s="44"/>
      <c r="AK15" s="10"/>
    </row>
    <row r="16" spans="2:37" ht="26.25" customHeight="1" x14ac:dyDescent="0.4">
      <c r="B16" s="18" t="s">
        <v>24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0"/>
      <c r="AE16" s="21">
        <f>SUM(AE10:AJ15)</f>
        <v>0</v>
      </c>
      <c r="AF16" s="22"/>
      <c r="AG16" s="22"/>
      <c r="AH16" s="22"/>
      <c r="AI16" s="22"/>
      <c r="AJ16" s="22"/>
      <c r="AK16" s="10"/>
    </row>
    <row r="17" spans="2:42" ht="26.25" customHeight="1" x14ac:dyDescent="0.4">
      <c r="B17" s="23" t="s">
        <v>18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5"/>
      <c r="AE17" s="26">
        <f>(AE16-AE15)*0.1</f>
        <v>0</v>
      </c>
      <c r="AF17" s="27"/>
      <c r="AG17" s="27"/>
      <c r="AH17" s="27"/>
      <c r="AI17" s="27"/>
      <c r="AJ17" s="27"/>
      <c r="AK17" s="10"/>
    </row>
    <row r="18" spans="2:42" ht="26.25" customHeight="1" thickBot="1" x14ac:dyDescent="0.45">
      <c r="B18" s="28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  <c r="AE18" s="31">
        <f>SUM(AE16:AJ17)</f>
        <v>0</v>
      </c>
      <c r="AF18" s="32"/>
      <c r="AG18" s="32"/>
      <c r="AH18" s="32"/>
      <c r="AI18" s="32"/>
      <c r="AJ18" s="32"/>
      <c r="AK18" s="10"/>
      <c r="AP18" s="14"/>
    </row>
    <row r="19" spans="2:42" ht="43.5" customHeight="1" x14ac:dyDescent="0.4">
      <c r="B19" s="53" t="s">
        <v>14</v>
      </c>
      <c r="C19" s="54"/>
      <c r="D19" s="54"/>
      <c r="E19" s="54"/>
      <c r="F19" s="54"/>
      <c r="G19" s="54"/>
      <c r="H19" s="54"/>
      <c r="I19" s="55" t="s">
        <v>31</v>
      </c>
      <c r="J19" s="54"/>
      <c r="K19" s="54"/>
      <c r="L19" s="54"/>
      <c r="M19" s="54"/>
      <c r="N19" s="54"/>
      <c r="O19" s="54"/>
      <c r="P19" s="56"/>
      <c r="Q19" s="57">
        <v>248</v>
      </c>
      <c r="R19" s="57"/>
      <c r="S19" s="57"/>
      <c r="T19" s="57"/>
      <c r="U19" s="58" t="s">
        <v>15</v>
      </c>
      <c r="V19" s="58"/>
      <c r="W19" s="58"/>
      <c r="X19" s="58"/>
      <c r="Y19" s="59"/>
      <c r="Z19" s="59"/>
      <c r="AA19" s="59"/>
      <c r="AB19" s="59"/>
      <c r="AC19" s="59"/>
      <c r="AD19" s="59"/>
      <c r="AE19" s="60">
        <f t="shared" ref="AE19:AE23" si="1">SUM(Q19*Y19)</f>
        <v>0</v>
      </c>
      <c r="AF19" s="60"/>
      <c r="AG19" s="60"/>
      <c r="AH19" s="60"/>
      <c r="AI19" s="60"/>
      <c r="AJ19" s="61"/>
      <c r="AK19" s="10"/>
    </row>
    <row r="20" spans="2:42" ht="43.5" customHeight="1" x14ac:dyDescent="0.4">
      <c r="B20" s="45" t="s">
        <v>14</v>
      </c>
      <c r="C20" s="46"/>
      <c r="D20" s="46"/>
      <c r="E20" s="46"/>
      <c r="F20" s="46"/>
      <c r="G20" s="46"/>
      <c r="H20" s="46"/>
      <c r="I20" s="47" t="s">
        <v>32</v>
      </c>
      <c r="J20" s="46"/>
      <c r="K20" s="46"/>
      <c r="L20" s="46"/>
      <c r="M20" s="46"/>
      <c r="N20" s="46"/>
      <c r="O20" s="46"/>
      <c r="P20" s="48"/>
      <c r="Q20" s="52">
        <v>1</v>
      </c>
      <c r="R20" s="52"/>
      <c r="S20" s="52"/>
      <c r="T20" s="52"/>
      <c r="U20" s="50" t="s">
        <v>15</v>
      </c>
      <c r="V20" s="50"/>
      <c r="W20" s="50"/>
      <c r="X20" s="50"/>
      <c r="Y20" s="51"/>
      <c r="Z20" s="51"/>
      <c r="AA20" s="51"/>
      <c r="AB20" s="51"/>
      <c r="AC20" s="51"/>
      <c r="AD20" s="51"/>
      <c r="AE20" s="43">
        <f t="shared" si="1"/>
        <v>0</v>
      </c>
      <c r="AF20" s="43"/>
      <c r="AG20" s="43"/>
      <c r="AH20" s="43"/>
      <c r="AI20" s="43"/>
      <c r="AJ20" s="44"/>
      <c r="AK20" s="10"/>
    </row>
    <row r="21" spans="2:42" ht="43.5" customHeight="1" x14ac:dyDescent="0.4">
      <c r="B21" s="45" t="s">
        <v>14</v>
      </c>
      <c r="C21" s="46"/>
      <c r="D21" s="46"/>
      <c r="E21" s="46"/>
      <c r="F21" s="46"/>
      <c r="G21" s="46"/>
      <c r="H21" s="46"/>
      <c r="I21" s="47" t="s">
        <v>33</v>
      </c>
      <c r="J21" s="46"/>
      <c r="K21" s="46"/>
      <c r="L21" s="46"/>
      <c r="M21" s="46"/>
      <c r="N21" s="46"/>
      <c r="O21" s="46"/>
      <c r="P21" s="48"/>
      <c r="Q21" s="49">
        <v>3</v>
      </c>
      <c r="R21" s="49"/>
      <c r="S21" s="49"/>
      <c r="T21" s="49"/>
      <c r="U21" s="50" t="s">
        <v>15</v>
      </c>
      <c r="V21" s="50"/>
      <c r="W21" s="50"/>
      <c r="X21" s="50"/>
      <c r="Y21" s="51"/>
      <c r="Z21" s="51"/>
      <c r="AA21" s="51"/>
      <c r="AB21" s="51"/>
      <c r="AC21" s="51"/>
      <c r="AD21" s="51"/>
      <c r="AE21" s="43">
        <f t="shared" si="1"/>
        <v>0</v>
      </c>
      <c r="AF21" s="43"/>
      <c r="AG21" s="43"/>
      <c r="AH21" s="43"/>
      <c r="AI21" s="43"/>
      <c r="AJ21" s="44"/>
      <c r="AK21" s="10"/>
    </row>
    <row r="22" spans="2:42" ht="43.5" customHeight="1" x14ac:dyDescent="0.4">
      <c r="B22" s="45" t="s">
        <v>14</v>
      </c>
      <c r="C22" s="46"/>
      <c r="D22" s="46"/>
      <c r="E22" s="46"/>
      <c r="F22" s="46"/>
      <c r="G22" s="46"/>
      <c r="H22" s="46"/>
      <c r="I22" s="47" t="s">
        <v>34</v>
      </c>
      <c r="J22" s="46"/>
      <c r="K22" s="46"/>
      <c r="L22" s="46"/>
      <c r="M22" s="46"/>
      <c r="N22" s="46"/>
      <c r="O22" s="46"/>
      <c r="P22" s="48"/>
      <c r="Q22" s="49">
        <v>1</v>
      </c>
      <c r="R22" s="49"/>
      <c r="S22" s="49"/>
      <c r="T22" s="49"/>
      <c r="U22" s="50" t="s">
        <v>15</v>
      </c>
      <c r="V22" s="50"/>
      <c r="W22" s="50"/>
      <c r="X22" s="50"/>
      <c r="Y22" s="51"/>
      <c r="Z22" s="51"/>
      <c r="AA22" s="51"/>
      <c r="AB22" s="51"/>
      <c r="AC22" s="51"/>
      <c r="AD22" s="51"/>
      <c r="AE22" s="43">
        <f t="shared" si="1"/>
        <v>0</v>
      </c>
      <c r="AF22" s="43"/>
      <c r="AG22" s="43"/>
      <c r="AH22" s="43"/>
      <c r="AI22" s="43"/>
      <c r="AJ22" s="44"/>
      <c r="AK22" s="10"/>
    </row>
    <row r="23" spans="2:42" ht="43.5" customHeight="1" thickBot="1" x14ac:dyDescent="0.45">
      <c r="B23" s="33" t="s">
        <v>16</v>
      </c>
      <c r="C23" s="34"/>
      <c r="D23" s="34"/>
      <c r="E23" s="34"/>
      <c r="F23" s="34"/>
      <c r="G23" s="34"/>
      <c r="H23" s="34"/>
      <c r="I23" s="35"/>
      <c r="J23" s="34"/>
      <c r="K23" s="34"/>
      <c r="L23" s="34"/>
      <c r="M23" s="34"/>
      <c r="N23" s="34"/>
      <c r="O23" s="34"/>
      <c r="P23" s="36"/>
      <c r="Q23" s="37">
        <v>9605</v>
      </c>
      <c r="R23" s="37"/>
      <c r="S23" s="37"/>
      <c r="T23" s="37"/>
      <c r="U23" s="38" t="s">
        <v>17</v>
      </c>
      <c r="V23" s="38"/>
      <c r="W23" s="38"/>
      <c r="X23" s="38"/>
      <c r="Y23" s="39"/>
      <c r="Z23" s="40"/>
      <c r="AA23" s="40"/>
      <c r="AB23" s="40"/>
      <c r="AC23" s="40"/>
      <c r="AD23" s="41"/>
      <c r="AE23" s="42">
        <f t="shared" si="1"/>
        <v>0</v>
      </c>
      <c r="AF23" s="42"/>
      <c r="AG23" s="42"/>
      <c r="AH23" s="42"/>
      <c r="AI23" s="43"/>
      <c r="AJ23" s="44"/>
      <c r="AK23" s="10"/>
      <c r="AO23" s="14"/>
    </row>
    <row r="24" spans="2:42" s="15" customFormat="1" ht="26.25" customHeight="1" x14ac:dyDescent="0.4">
      <c r="B24" s="18" t="s">
        <v>25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/>
      <c r="AE24" s="21">
        <f>SUM(AE19:AE23)</f>
        <v>0</v>
      </c>
      <c r="AF24" s="22"/>
      <c r="AG24" s="22"/>
      <c r="AH24" s="22"/>
      <c r="AI24" s="22"/>
      <c r="AJ24" s="22"/>
      <c r="AK24" s="10"/>
      <c r="AO24" s="16"/>
    </row>
    <row r="25" spans="2:42" ht="26.25" customHeight="1" x14ac:dyDescent="0.4">
      <c r="B25" s="23" t="s">
        <v>18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5"/>
      <c r="AE25" s="26">
        <f>(AE24-AE23)*0.1</f>
        <v>0</v>
      </c>
      <c r="AF25" s="27"/>
      <c r="AG25" s="27"/>
      <c r="AH25" s="27"/>
      <c r="AI25" s="27"/>
      <c r="AJ25" s="27"/>
      <c r="AK25" s="10"/>
    </row>
    <row r="26" spans="2:42" ht="26.25" customHeight="1" thickBot="1" x14ac:dyDescent="0.45">
      <c r="B26" s="28" t="s">
        <v>20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0"/>
      <c r="AE26" s="31">
        <f>SUM(AE24:AJ25)</f>
        <v>0</v>
      </c>
      <c r="AF26" s="32"/>
      <c r="AG26" s="32"/>
      <c r="AH26" s="32"/>
      <c r="AI26" s="32"/>
      <c r="AJ26" s="32"/>
      <c r="AK26" s="10"/>
    </row>
    <row r="27" spans="2:42" ht="26.25" customHeight="1" x14ac:dyDescent="0.4">
      <c r="B27" s="18" t="s">
        <v>21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  <c r="AE27" s="21">
        <f>SUM(AE16+AE24)</f>
        <v>0</v>
      </c>
      <c r="AF27" s="22"/>
      <c r="AG27" s="22"/>
      <c r="AH27" s="22"/>
      <c r="AI27" s="22"/>
      <c r="AJ27" s="22"/>
      <c r="AK27" s="10"/>
    </row>
    <row r="28" spans="2:42" ht="26.25" customHeight="1" x14ac:dyDescent="0.4">
      <c r="B28" s="23" t="s">
        <v>22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5"/>
      <c r="AE28" s="26">
        <f>AE17+AE25</f>
        <v>0</v>
      </c>
      <c r="AF28" s="27"/>
      <c r="AG28" s="27"/>
      <c r="AH28" s="27"/>
      <c r="AI28" s="27"/>
      <c r="AJ28" s="27"/>
      <c r="AK28" s="10"/>
      <c r="AP28" s="14"/>
    </row>
    <row r="29" spans="2:42" ht="27.75" customHeight="1" thickBot="1" x14ac:dyDescent="0.45">
      <c r="B29" s="28" t="s">
        <v>23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31">
        <f>SUM(AE27:AJ28)</f>
        <v>0</v>
      </c>
      <c r="AF29" s="32"/>
      <c r="AG29" s="32"/>
      <c r="AH29" s="32"/>
      <c r="AI29" s="32"/>
      <c r="AJ29" s="32"/>
      <c r="AK29" s="10"/>
    </row>
  </sheetData>
  <mergeCells count="97">
    <mergeCell ref="B4:K4"/>
    <mergeCell ref="L4:AJ4"/>
    <mergeCell ref="B5:K5"/>
    <mergeCell ref="L5:AJ5"/>
    <mergeCell ref="B6:K6"/>
    <mergeCell ref="L6:AJ6"/>
    <mergeCell ref="B8:AJ8"/>
    <mergeCell ref="B9:H9"/>
    <mergeCell ref="I9:P9"/>
    <mergeCell ref="Q9:T9"/>
    <mergeCell ref="U9:X9"/>
    <mergeCell ref="Y9:AD9"/>
    <mergeCell ref="AE9:AJ9"/>
    <mergeCell ref="AE11:AJ11"/>
    <mergeCell ref="B10:H10"/>
    <mergeCell ref="I10:P10"/>
    <mergeCell ref="Q10:T10"/>
    <mergeCell ref="U10:X10"/>
    <mergeCell ref="Y10:AD10"/>
    <mergeCell ref="AE10:AJ10"/>
    <mergeCell ref="B11:H11"/>
    <mergeCell ref="I11:P11"/>
    <mergeCell ref="Q11:T11"/>
    <mergeCell ref="U11:X11"/>
    <mergeCell ref="Y11:AD11"/>
    <mergeCell ref="AE13:AJ13"/>
    <mergeCell ref="B12:H12"/>
    <mergeCell ref="I12:P12"/>
    <mergeCell ref="Q12:T12"/>
    <mergeCell ref="U12:X12"/>
    <mergeCell ref="Y12:AD12"/>
    <mergeCell ref="AE12:AJ12"/>
    <mergeCell ref="B13:H13"/>
    <mergeCell ref="I13:P13"/>
    <mergeCell ref="Q13:T13"/>
    <mergeCell ref="U13:X13"/>
    <mergeCell ref="Y13:AD13"/>
    <mergeCell ref="AE15:AJ15"/>
    <mergeCell ref="B14:H14"/>
    <mergeCell ref="I14:P14"/>
    <mergeCell ref="Q14:T14"/>
    <mergeCell ref="U14:X14"/>
    <mergeCell ref="Y14:AD14"/>
    <mergeCell ref="AE14:AJ14"/>
    <mergeCell ref="B15:H15"/>
    <mergeCell ref="I15:P15"/>
    <mergeCell ref="Q15:T15"/>
    <mergeCell ref="U15:X15"/>
    <mergeCell ref="Y15:AD15"/>
    <mergeCell ref="AE19:AJ19"/>
    <mergeCell ref="B16:AD16"/>
    <mergeCell ref="AE16:AJ16"/>
    <mergeCell ref="B17:AD17"/>
    <mergeCell ref="AE17:AJ17"/>
    <mergeCell ref="B18:AD18"/>
    <mergeCell ref="AE18:AJ18"/>
    <mergeCell ref="B19:H19"/>
    <mergeCell ref="I19:P19"/>
    <mergeCell ref="Q19:T19"/>
    <mergeCell ref="U19:X19"/>
    <mergeCell ref="Y19:AD19"/>
    <mergeCell ref="AE21:AJ21"/>
    <mergeCell ref="B20:H20"/>
    <mergeCell ref="I20:P20"/>
    <mergeCell ref="Q20:T20"/>
    <mergeCell ref="U20:X20"/>
    <mergeCell ref="Y20:AD20"/>
    <mergeCell ref="AE20:AJ20"/>
    <mergeCell ref="B21:H21"/>
    <mergeCell ref="I21:P21"/>
    <mergeCell ref="Q21:T21"/>
    <mergeCell ref="U21:X21"/>
    <mergeCell ref="Y21:AD21"/>
    <mergeCell ref="AE23:AJ23"/>
    <mergeCell ref="B22:H22"/>
    <mergeCell ref="I22:P22"/>
    <mergeCell ref="Q22:T22"/>
    <mergeCell ref="U22:X22"/>
    <mergeCell ref="Y22:AD22"/>
    <mergeCell ref="AE22:AJ22"/>
    <mergeCell ref="B23:H23"/>
    <mergeCell ref="I23:P23"/>
    <mergeCell ref="Q23:T23"/>
    <mergeCell ref="U23:X23"/>
    <mergeCell ref="Y23:AD23"/>
    <mergeCell ref="B24:AD24"/>
    <mergeCell ref="AE24:AJ24"/>
    <mergeCell ref="B25:AD25"/>
    <mergeCell ref="AE25:AJ25"/>
    <mergeCell ref="B26:AD26"/>
    <mergeCell ref="AE26:AJ26"/>
    <mergeCell ref="B27:AD27"/>
    <mergeCell ref="AE27:AJ27"/>
    <mergeCell ref="B28:AD28"/>
    <mergeCell ref="AE28:AJ28"/>
    <mergeCell ref="B29:AD29"/>
    <mergeCell ref="AE29:AJ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29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算出内訳書 </vt:lpstr>
      <vt:lpstr>'算出内訳書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2023-12-27T09:13:11Z</cp:lastPrinted>
  <dcterms:created xsi:type="dcterms:W3CDTF">2023-12-27T04:17:21Z</dcterms:created>
  <dcterms:modified xsi:type="dcterms:W3CDTF">2024-01-10T09:14:33Z</dcterms:modified>
</cp:coreProperties>
</file>