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Users\02014133\Documents\FUJIFILM\DocuWorks\DWFolders\ユーザーフォルダ\!HP中他施設\"/>
    </mc:Choice>
  </mc:AlternateContent>
  <xr:revisionPtr revIDLastSave="0" documentId="13_ncr:1_{622F3D1D-40B0-4A72-9A39-24C5582E5F03}" xr6:coauthVersionLast="47" xr6:coauthVersionMax="47" xr10:uidLastSave="{00000000-0000-0000-0000-000000000000}"/>
  <bookViews>
    <workbookView xWindow="32850" yWindow="2430" windowWidth="21600" windowHeight="11295" xr2:uid="{00000000-000D-0000-FFFF-FFFF00000000}"/>
  </bookViews>
  <sheets>
    <sheet name="算出内訳書 (2)" sheetId="2" r:id="rId1"/>
  </sheets>
  <definedNames>
    <definedName name="_xlnm.Print_Area" localSheetId="0">'算出内訳書 (2)'!$A$1:$AM$27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2" i="2" l="1"/>
  <c r="AE16" i="2"/>
  <c r="AF21" i="2" s="1"/>
  <c r="AE14" i="2"/>
  <c r="AE13" i="2"/>
  <c r="AE11" i="2"/>
  <c r="AE10" i="2"/>
  <c r="AE9" i="2"/>
  <c r="AF19" i="2" l="1"/>
  <c r="AF20" i="2" l="1"/>
  <c r="AF22" i="2" s="1"/>
  <c r="AF23" i="2" s="1"/>
</calcChain>
</file>

<file path=xl/sharedStrings.xml><?xml version="1.0" encoding="utf-8"?>
<sst xmlns="http://schemas.openxmlformats.org/spreadsheetml/2006/main" count="36" uniqueCount="31">
  <si>
    <t>算　出　内　訳　書</t>
    <rPh sb="0" eb="1">
      <t>サン</t>
    </rPh>
    <rPh sb="2" eb="3">
      <t>デ</t>
    </rPh>
    <rPh sb="4" eb="5">
      <t>ナイ</t>
    </rPh>
    <rPh sb="6" eb="7">
      <t>ワケ</t>
    </rPh>
    <rPh sb="8" eb="9">
      <t>ショ</t>
    </rPh>
    <phoneticPr fontId="2"/>
  </si>
  <si>
    <t>件名</t>
    <rPh sb="0" eb="2">
      <t>ケンメイメイ</t>
    </rPh>
    <phoneticPr fontId="2"/>
  </si>
  <si>
    <t>履行場所</t>
    <rPh sb="0" eb="2">
      <t>リコウ</t>
    </rPh>
    <rPh sb="2" eb="4">
      <t>バショ</t>
    </rPh>
    <phoneticPr fontId="2"/>
  </si>
  <si>
    <t>各実施校及び各宿泊施設 他</t>
    <rPh sb="0" eb="1">
      <t>カク</t>
    </rPh>
    <rPh sb="1" eb="4">
      <t>ジッシコウ</t>
    </rPh>
    <rPh sb="4" eb="5">
      <t>オヨ</t>
    </rPh>
    <rPh sb="6" eb="7">
      <t>カク</t>
    </rPh>
    <rPh sb="7" eb="11">
      <t>シュクハクシセツ</t>
    </rPh>
    <rPh sb="12" eb="13">
      <t>ホカ</t>
    </rPh>
    <phoneticPr fontId="2"/>
  </si>
  <si>
    <t>履行期間</t>
    <rPh sb="0" eb="2">
      <t>リコウ</t>
    </rPh>
    <rPh sb="2" eb="4">
      <t>キカン</t>
    </rPh>
    <phoneticPr fontId="2"/>
  </si>
  <si>
    <t>名称</t>
    <rPh sb="0" eb="2">
      <t>メイショウ</t>
    </rPh>
    <phoneticPr fontId="2"/>
  </si>
  <si>
    <t>想　定　数　量</t>
    <rPh sb="0" eb="1">
      <t>ソウ</t>
    </rPh>
    <rPh sb="2" eb="3">
      <t>テイ</t>
    </rPh>
    <rPh sb="4" eb="5">
      <t>カズ</t>
    </rPh>
    <rPh sb="6" eb="7">
      <t>リョウ</t>
    </rPh>
    <phoneticPr fontId="2"/>
  </si>
  <si>
    <t>単　位</t>
    <rPh sb="0" eb="1">
      <t>タン</t>
    </rPh>
    <rPh sb="2" eb="3">
      <t>クライ</t>
    </rPh>
    <phoneticPr fontId="2"/>
  </si>
  <si>
    <t>単価（円）</t>
    <rPh sb="0" eb="1">
      <t>タン</t>
    </rPh>
    <rPh sb="1" eb="2">
      <t>アタイ</t>
    </rPh>
    <rPh sb="3" eb="4">
      <t>エン</t>
    </rPh>
    <phoneticPr fontId="2"/>
  </si>
  <si>
    <t>金　額（円）</t>
    <rPh sb="0" eb="1">
      <t>キン</t>
    </rPh>
    <rPh sb="2" eb="3">
      <t>ガク</t>
    </rPh>
    <rPh sb="4" eb="5">
      <t>エン</t>
    </rPh>
    <phoneticPr fontId="2"/>
  </si>
  <si>
    <t>輸送用バス
（川崎高等学校附属中学校～大房岬自然の家）</t>
    <rPh sb="0" eb="3">
      <t>ユソウヨウ</t>
    </rPh>
    <rPh sb="7" eb="13">
      <t>カワサキコウトウガッコウ</t>
    </rPh>
    <rPh sb="13" eb="15">
      <t>フゾク</t>
    </rPh>
    <rPh sb="15" eb="16">
      <t>チュウ</t>
    </rPh>
    <rPh sb="16" eb="18">
      <t>ガッコウ</t>
    </rPh>
    <rPh sb="19" eb="24">
      <t>タイブサミサキシゼン</t>
    </rPh>
    <rPh sb="25" eb="26">
      <t>イエ</t>
    </rPh>
    <phoneticPr fontId="2"/>
  </si>
  <si>
    <t>台</t>
    <rPh sb="0" eb="1">
      <t>ダイ</t>
    </rPh>
    <phoneticPr fontId="2"/>
  </si>
  <si>
    <t>輸送用バス
（西中原中学校～富士緑の休暇村）</t>
    <rPh sb="0" eb="3">
      <t>ユソウヨウ</t>
    </rPh>
    <rPh sb="7" eb="10">
      <t>ニシナカハラ</t>
    </rPh>
    <rPh sb="10" eb="13">
      <t>チュウガッコウ</t>
    </rPh>
    <rPh sb="14" eb="17">
      <t>フジミドリ</t>
    </rPh>
    <rPh sb="18" eb="21">
      <t>キュウカムラ</t>
    </rPh>
    <phoneticPr fontId="2"/>
  </si>
  <si>
    <t>添乗員費用</t>
    <rPh sb="0" eb="5">
      <t>テンジョウインヒヨウ</t>
    </rPh>
    <phoneticPr fontId="2"/>
  </si>
  <si>
    <t>人</t>
    <rPh sb="0" eb="1">
      <t>ニン</t>
    </rPh>
    <phoneticPr fontId="2"/>
  </si>
  <si>
    <t>実地踏査マイクロバス
（川崎高等学校附属中学校～大房岬自然の家）</t>
    <rPh sb="0" eb="4">
      <t>ジッチトウサ</t>
    </rPh>
    <phoneticPr fontId="2"/>
  </si>
  <si>
    <t>実地踏査マイクロバス各校
（西中原中学校～富士緑の休暇村）</t>
    <rPh sb="0" eb="2">
      <t>ジッチ</t>
    </rPh>
    <rPh sb="2" eb="4">
      <t>トウサ</t>
    </rPh>
    <rPh sb="10" eb="12">
      <t>カクコウ</t>
    </rPh>
    <phoneticPr fontId="2"/>
  </si>
  <si>
    <t>個人賠償責任保険</t>
    <rPh sb="0" eb="2">
      <t>コジン</t>
    </rPh>
    <rPh sb="2" eb="4">
      <t>バイショウ</t>
    </rPh>
    <rPh sb="4" eb="6">
      <t>セキニン</t>
    </rPh>
    <rPh sb="6" eb="8">
      <t>ホケン</t>
    </rPh>
    <phoneticPr fontId="2"/>
  </si>
  <si>
    <t>小計（税抜）</t>
    <rPh sb="0" eb="2">
      <t>ショウケイ</t>
    </rPh>
    <rPh sb="3" eb="4">
      <t>ゼイ</t>
    </rPh>
    <rPh sb="4" eb="5">
      <t>ヌ</t>
    </rPh>
    <phoneticPr fontId="2"/>
  </si>
  <si>
    <t>　うち課税対象額</t>
    <rPh sb="3" eb="8">
      <t>カゼイタイショウガク</t>
    </rPh>
    <phoneticPr fontId="2"/>
  </si>
  <si>
    <t>　うち非課税対象額</t>
    <rPh sb="3" eb="6">
      <t>ヒカゼイ</t>
    </rPh>
    <rPh sb="6" eb="8">
      <t>タイショウ</t>
    </rPh>
    <rPh sb="8" eb="9">
      <t>ガク</t>
    </rPh>
    <phoneticPr fontId="2"/>
  </si>
  <si>
    <t>消費税相当額</t>
    <rPh sb="0" eb="3">
      <t>ショウヒゼイ</t>
    </rPh>
    <rPh sb="3" eb="5">
      <t>ソウトウ</t>
    </rPh>
    <rPh sb="5" eb="6">
      <t>ガク</t>
    </rPh>
    <phoneticPr fontId="2"/>
  </si>
  <si>
    <t>合計</t>
    <rPh sb="0" eb="2">
      <t>ゴウケイ</t>
    </rPh>
    <phoneticPr fontId="2"/>
  </si>
  <si>
    <t>※参加人数の増減により、輸送用バス及び個人賠償責任保険の増減あり。</t>
    <rPh sb="1" eb="3">
      <t>サンカ</t>
    </rPh>
    <rPh sb="3" eb="5">
      <t>ニンズウ</t>
    </rPh>
    <rPh sb="6" eb="8">
      <t>ゾウゲン</t>
    </rPh>
    <rPh sb="12" eb="15">
      <t>ユソウヨウ</t>
    </rPh>
    <rPh sb="17" eb="18">
      <t>オヨ</t>
    </rPh>
    <rPh sb="19" eb="21">
      <t>コジン</t>
    </rPh>
    <rPh sb="21" eb="23">
      <t>バイショウ</t>
    </rPh>
    <rPh sb="23" eb="25">
      <t>セキニン</t>
    </rPh>
    <rPh sb="25" eb="27">
      <t>ホケン</t>
    </rPh>
    <phoneticPr fontId="2"/>
  </si>
  <si>
    <t>※輸送用バスの単価には仕様書にある調整等に係る一切の経費を含めたものとする。</t>
    <rPh sb="1" eb="4">
      <t>ユソウヨウ</t>
    </rPh>
    <rPh sb="7" eb="9">
      <t>タンカ</t>
    </rPh>
    <rPh sb="11" eb="14">
      <t>シヨウショ</t>
    </rPh>
    <rPh sb="17" eb="19">
      <t>チョウセイ</t>
    </rPh>
    <rPh sb="19" eb="20">
      <t>トウ</t>
    </rPh>
    <rPh sb="21" eb="22">
      <t>カカ</t>
    </rPh>
    <rPh sb="23" eb="25">
      <t>イッサイ</t>
    </rPh>
    <rPh sb="26" eb="28">
      <t>ケイヒ</t>
    </rPh>
    <rPh sb="29" eb="30">
      <t>フク</t>
    </rPh>
    <phoneticPr fontId="2"/>
  </si>
  <si>
    <t>※個人賠償責任保険は非課税となります。</t>
    <rPh sb="1" eb="7">
      <t>コジンバイショウセキニン</t>
    </rPh>
    <rPh sb="7" eb="9">
      <t>ホケン</t>
    </rPh>
    <rPh sb="10" eb="13">
      <t>ヒカゼイ</t>
    </rPh>
    <phoneticPr fontId="2"/>
  </si>
  <si>
    <t>令和８年度川崎市立中学校自然教室（他施設）運営委託</t>
    <rPh sb="0" eb="2">
      <t>レイワ</t>
    </rPh>
    <rPh sb="3" eb="5">
      <t>ネンド</t>
    </rPh>
    <rPh sb="5" eb="9">
      <t>カワサキシリツ</t>
    </rPh>
    <rPh sb="9" eb="12">
      <t>チュウガッコウ</t>
    </rPh>
    <rPh sb="12" eb="14">
      <t>シゼン</t>
    </rPh>
    <rPh sb="14" eb="16">
      <t>キョウシツ</t>
    </rPh>
    <rPh sb="17" eb="18">
      <t>タ</t>
    </rPh>
    <rPh sb="18" eb="20">
      <t>シセツ</t>
    </rPh>
    <rPh sb="21" eb="23">
      <t>ウンエイ</t>
    </rPh>
    <rPh sb="23" eb="25">
      <t>イタク</t>
    </rPh>
    <phoneticPr fontId="2"/>
  </si>
  <si>
    <t>緊急車両</t>
    <rPh sb="0" eb="4">
      <t>キンキュウシャリョウ</t>
    </rPh>
    <phoneticPr fontId="2"/>
  </si>
  <si>
    <t>契約日から令和８年７月３１日まで</t>
    <rPh sb="0" eb="3">
      <t>ケイヤクビ</t>
    </rPh>
    <rPh sb="5" eb="7">
      <t>レイワ</t>
    </rPh>
    <rPh sb="8" eb="9">
      <t>ネン</t>
    </rPh>
    <rPh sb="10" eb="11">
      <t>ガツ</t>
    </rPh>
    <rPh sb="13" eb="14">
      <t>ニチ</t>
    </rPh>
    <phoneticPr fontId="2"/>
  </si>
  <si>
    <t>施設使用料等</t>
    <rPh sb="0" eb="5">
      <t>シセツシヨ</t>
    </rPh>
    <rPh sb="5" eb="6">
      <t>トウ</t>
    </rPh>
    <phoneticPr fontId="2"/>
  </si>
  <si>
    <t>事務手数料等</t>
    <rPh sb="0" eb="5">
      <t>ジムテスウリョウ</t>
    </rPh>
    <rPh sb="5" eb="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</si>
</sst>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8"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b/>
      <sz val="22"/>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cellStyleXfs>
  <cellXfs count="83">
    <xf numFmtId="0" fontId="0" fillId="0" borderId="0" xfId="0"/>
    <xf numFmtId="0" fontId="1" fillId="0" borderId="0" xfId="0" applyFont="1"/>
    <xf numFmtId="0" fontId="1" fillId="0" borderId="0" xfId="0" applyFont="1" applyAlignment="1">
      <alignment vertical="center"/>
    </xf>
    <xf numFmtId="0" fontId="5" fillId="0" borderId="12"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shrinkToFit="1"/>
    </xf>
    <xf numFmtId="0" fontId="1" fillId="0" borderId="14" xfId="0" applyFont="1" applyBorder="1" applyAlignment="1">
      <alignment vertical="center" shrinkToFit="1"/>
    </xf>
    <xf numFmtId="176" fontId="1" fillId="0" borderId="0" xfId="0" applyNumberFormat="1" applyFont="1"/>
    <xf numFmtId="0" fontId="1" fillId="0" borderId="16" xfId="0" applyFont="1" applyBorder="1" applyAlignment="1">
      <alignment horizontal="center" vertical="center"/>
    </xf>
    <xf numFmtId="176" fontId="5" fillId="0" borderId="16" xfId="0" applyNumberFormat="1" applyFont="1" applyBorder="1" applyAlignment="1">
      <alignment horizontal="right" vertical="center"/>
    </xf>
    <xf numFmtId="0" fontId="5" fillId="0" borderId="16" xfId="0" applyFont="1" applyBorder="1" applyAlignment="1">
      <alignment horizontal="center" vertical="center"/>
    </xf>
    <xf numFmtId="0" fontId="1" fillId="0" borderId="16" xfId="0" applyFont="1" applyBorder="1" applyAlignment="1">
      <alignment horizontal="right" vertical="center"/>
    </xf>
    <xf numFmtId="0" fontId="5" fillId="0" borderId="11"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176" fontId="5" fillId="0" borderId="11" xfId="0" applyNumberFormat="1" applyFont="1" applyBorder="1" applyAlignment="1">
      <alignment horizontal="right" vertical="center"/>
    </xf>
    <xf numFmtId="0" fontId="4" fillId="0" borderId="10" xfId="0" applyFont="1" applyBorder="1" applyAlignment="1">
      <alignment horizontal="lef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11" xfId="0" applyFont="1" applyBorder="1" applyAlignment="1">
      <alignment horizontal="center" vertical="center" wrapText="1" shrinkToFit="1"/>
    </xf>
    <xf numFmtId="176" fontId="5" fillId="2" borderId="11" xfId="0" applyNumberFormat="1" applyFont="1" applyFill="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177" fontId="5" fillId="0" borderId="13"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12" xfId="0" applyNumberFormat="1" applyFont="1" applyBorder="1" applyAlignment="1">
      <alignment horizontal="right" vertical="center"/>
    </xf>
    <xf numFmtId="0" fontId="7" fillId="0" borderId="11" xfId="0" applyFont="1" applyBorder="1" applyAlignment="1">
      <alignment horizontal="center" vertical="center" wrapText="1" shrinkToFit="1"/>
    </xf>
    <xf numFmtId="176" fontId="5" fillId="2" borderId="13"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177" fontId="5" fillId="0" borderId="15"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14" xfId="0" applyNumberFormat="1" applyFont="1" applyBorder="1" applyAlignment="1">
      <alignment horizontal="right" vertical="center"/>
    </xf>
    <xf numFmtId="0" fontId="6" fillId="0" borderId="13"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26"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xf>
    <xf numFmtId="176" fontId="5" fillId="0" borderId="27" xfId="0" applyNumberFormat="1" applyFont="1" applyBorder="1" applyAlignment="1">
      <alignment horizontal="right" vertical="center"/>
    </xf>
    <xf numFmtId="176" fontId="5" fillId="0" borderId="28" xfId="0" applyNumberFormat="1" applyFont="1" applyBorder="1" applyAlignment="1">
      <alignment horizontal="righ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176" fontId="5" fillId="0" borderId="32" xfId="0" applyNumberFormat="1" applyFont="1" applyBorder="1" applyAlignment="1">
      <alignment horizontal="right" vertical="center"/>
    </xf>
    <xf numFmtId="176" fontId="5" fillId="0" borderId="33" xfId="0" applyNumberFormat="1" applyFont="1" applyBorder="1" applyAlignment="1">
      <alignment horizontal="righ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0" fontId="5" fillId="0" borderId="20" xfId="0" applyFont="1" applyBorder="1" applyAlignment="1">
      <alignment horizontal="left" vertical="center"/>
    </xf>
    <xf numFmtId="0" fontId="5" fillId="0" borderId="11" xfId="0" applyFont="1" applyBorder="1" applyAlignment="1">
      <alignment horizontal="left" vertical="center"/>
    </xf>
    <xf numFmtId="176" fontId="5" fillId="0" borderId="21" xfId="0" applyNumberFormat="1" applyFont="1" applyBorder="1" applyAlignment="1">
      <alignment horizontal="right" vertical="center"/>
    </xf>
    <xf numFmtId="0" fontId="5" fillId="0" borderId="22" xfId="0" applyFont="1" applyBorder="1" applyAlignment="1">
      <alignment horizontal="left" vertical="center"/>
    </xf>
    <xf numFmtId="0" fontId="5" fillId="0" borderId="10" xfId="0" applyFont="1" applyBorder="1" applyAlignment="1">
      <alignment horizontal="left" vertical="center"/>
    </xf>
    <xf numFmtId="0" fontId="5" fillId="0" borderId="23" xfId="0" applyFont="1" applyBorder="1" applyAlignment="1">
      <alignment horizontal="left" vertical="center"/>
    </xf>
    <xf numFmtId="176" fontId="5" fillId="0" borderId="24" xfId="0" applyNumberFormat="1" applyFont="1" applyBorder="1" applyAlignment="1">
      <alignment horizontal="right" vertical="center"/>
    </xf>
    <xf numFmtId="176" fontId="5" fillId="0" borderId="25"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8885-1EB5-48B1-9F4F-7B429E822E5E}">
  <dimension ref="B1:AS27"/>
  <sheetViews>
    <sheetView tabSelected="1" view="pageBreakPreview" zoomScaleNormal="100" zoomScaleSheetLayoutView="100" workbookViewId="0">
      <selection activeCell="B3" sqref="B3"/>
    </sheetView>
  </sheetViews>
  <sheetFormatPr defaultColWidth="2.25" defaultRowHeight="13.5" x14ac:dyDescent="0.15"/>
  <cols>
    <col min="1" max="13" width="2.25" style="1"/>
    <col min="14" max="14" width="4.875" style="1" customWidth="1"/>
    <col min="15" max="15" width="6.75" style="1" customWidth="1"/>
    <col min="16" max="16" width="2.25" style="1" hidden="1" customWidth="1"/>
    <col min="17" max="17" width="10.125" style="1" customWidth="1"/>
    <col min="18" max="21" width="2.25" style="1"/>
    <col min="22" max="22" width="1.5" style="1" customWidth="1"/>
    <col min="23" max="23" width="2.25" style="1"/>
    <col min="24" max="24" width="0.5" style="1" customWidth="1"/>
    <col min="25" max="25" width="1.75" style="1" customWidth="1"/>
    <col min="26" max="26" width="1.375" style="1" customWidth="1"/>
    <col min="27" max="27" width="2.25" style="1"/>
    <col min="28" max="28" width="3" style="1" customWidth="1"/>
    <col min="29" max="29" width="2.25" style="1"/>
    <col min="30" max="30" width="0.375" style="1" customWidth="1"/>
    <col min="31" max="31" width="1.25" style="1" hidden="1" customWidth="1"/>
    <col min="32" max="33" width="2.25" style="1" customWidth="1"/>
    <col min="34" max="34" width="2.25" style="1"/>
    <col min="35" max="35" width="0.875" style="1" customWidth="1"/>
    <col min="36" max="37" width="2.25" style="1"/>
    <col min="38" max="38" width="0.75" style="1" customWidth="1"/>
    <col min="39" max="39" width="2.875" style="1" customWidth="1"/>
    <col min="40" max="43" width="2.25" style="1"/>
    <col min="44" max="44" width="12.625" style="1" bestFit="1" customWidth="1"/>
    <col min="45" max="45" width="9.125" style="1" bestFit="1" customWidth="1"/>
    <col min="46" max="51" width="2.25" style="1"/>
    <col min="52" max="52" width="5.125" style="1" bestFit="1" customWidth="1"/>
    <col min="53" max="16384" width="2.25" style="1"/>
  </cols>
  <sheetData>
    <row r="1" spans="2:43" ht="9" customHeight="1" x14ac:dyDescent="0.15"/>
    <row r="2" spans="2:43" ht="25.5" x14ac:dyDescent="0.15">
      <c r="B2" s="18" t="s">
        <v>0</v>
      </c>
      <c r="C2" s="18"/>
      <c r="D2" s="18"/>
      <c r="E2" s="18"/>
      <c r="F2" s="18"/>
      <c r="G2" s="18"/>
      <c r="H2" s="18"/>
      <c r="I2" s="18"/>
      <c r="J2" s="18"/>
      <c r="K2" s="18"/>
      <c r="L2" s="18"/>
      <c r="M2" s="18"/>
      <c r="N2" s="18"/>
      <c r="O2" s="18"/>
      <c r="P2" s="2"/>
      <c r="Q2" s="2"/>
      <c r="R2" s="2"/>
      <c r="S2" s="2"/>
      <c r="T2" s="2"/>
      <c r="U2" s="2"/>
      <c r="V2" s="2"/>
    </row>
    <row r="3" spans="2:43" ht="14.25" thickBot="1" x14ac:dyDescent="0.2"/>
    <row r="4" spans="2:43" ht="30" customHeight="1" x14ac:dyDescent="0.15">
      <c r="B4" s="19" t="s">
        <v>1</v>
      </c>
      <c r="C4" s="20"/>
      <c r="D4" s="20"/>
      <c r="E4" s="20"/>
      <c r="F4" s="20"/>
      <c r="G4" s="20"/>
      <c r="H4" s="20"/>
      <c r="I4" s="20"/>
      <c r="J4" s="20"/>
      <c r="K4" s="21"/>
      <c r="L4" s="22" t="s">
        <v>26</v>
      </c>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3"/>
    </row>
    <row r="5" spans="2:43" ht="30" customHeight="1" x14ac:dyDescent="0.15">
      <c r="B5" s="24" t="s">
        <v>2</v>
      </c>
      <c r="C5" s="25"/>
      <c r="D5" s="25"/>
      <c r="E5" s="25"/>
      <c r="F5" s="25"/>
      <c r="G5" s="25"/>
      <c r="H5" s="25"/>
      <c r="I5" s="25"/>
      <c r="J5" s="25"/>
      <c r="K5" s="26"/>
      <c r="L5" s="27" t="s">
        <v>3</v>
      </c>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8"/>
    </row>
    <row r="6" spans="2:43" ht="30" customHeight="1" thickBot="1" x14ac:dyDescent="0.2">
      <c r="B6" s="13" t="s">
        <v>4</v>
      </c>
      <c r="C6" s="14"/>
      <c r="D6" s="14"/>
      <c r="E6" s="14"/>
      <c r="F6" s="14"/>
      <c r="G6" s="14"/>
      <c r="H6" s="14"/>
      <c r="I6" s="14"/>
      <c r="J6" s="14"/>
      <c r="K6" s="15"/>
      <c r="L6" s="16" t="s">
        <v>28</v>
      </c>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7"/>
    </row>
    <row r="7" spans="2:43" ht="30" customHeight="1" x14ac:dyDescent="0.15">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row>
    <row r="8" spans="2:43" ht="24" customHeight="1" x14ac:dyDescent="0.15">
      <c r="B8" s="31"/>
      <c r="C8" s="31"/>
      <c r="D8" s="31" t="s">
        <v>5</v>
      </c>
      <c r="E8" s="31"/>
      <c r="F8" s="31"/>
      <c r="G8" s="31"/>
      <c r="H8" s="31"/>
      <c r="I8" s="31"/>
      <c r="J8" s="31"/>
      <c r="K8" s="31"/>
      <c r="L8" s="31"/>
      <c r="M8" s="31"/>
      <c r="N8" s="31"/>
      <c r="O8" s="31"/>
      <c r="P8" s="3"/>
      <c r="Q8" s="32" t="s">
        <v>6</v>
      </c>
      <c r="R8" s="33"/>
      <c r="S8" s="33"/>
      <c r="T8" s="34"/>
      <c r="U8" s="32" t="s">
        <v>7</v>
      </c>
      <c r="V8" s="33"/>
      <c r="W8" s="33"/>
      <c r="X8" s="34"/>
      <c r="Y8" s="35" t="s">
        <v>8</v>
      </c>
      <c r="Z8" s="36"/>
      <c r="AA8" s="36"/>
      <c r="AB8" s="36"/>
      <c r="AC8" s="36"/>
      <c r="AD8" s="37"/>
      <c r="AE8" s="31" t="s">
        <v>9</v>
      </c>
      <c r="AF8" s="31"/>
      <c r="AG8" s="31"/>
      <c r="AH8" s="31"/>
      <c r="AI8" s="31"/>
      <c r="AJ8" s="31"/>
      <c r="AK8" s="31"/>
      <c r="AL8" s="31"/>
      <c r="AM8" s="31"/>
    </row>
    <row r="9" spans="2:43" ht="24" customHeight="1" x14ac:dyDescent="0.15">
      <c r="B9" s="31"/>
      <c r="C9" s="31"/>
      <c r="D9" s="38" t="s">
        <v>10</v>
      </c>
      <c r="E9" s="38"/>
      <c r="F9" s="38"/>
      <c r="G9" s="38"/>
      <c r="H9" s="38"/>
      <c r="I9" s="38"/>
      <c r="J9" s="38"/>
      <c r="K9" s="38"/>
      <c r="L9" s="38"/>
      <c r="M9" s="38"/>
      <c r="N9" s="38"/>
      <c r="O9" s="38"/>
      <c r="P9" s="4"/>
      <c r="Q9" s="39">
        <v>3</v>
      </c>
      <c r="R9" s="39"/>
      <c r="S9" s="39"/>
      <c r="T9" s="39"/>
      <c r="U9" s="40" t="s">
        <v>11</v>
      </c>
      <c r="V9" s="41"/>
      <c r="W9" s="41"/>
      <c r="X9" s="42"/>
      <c r="Y9" s="43"/>
      <c r="Z9" s="44"/>
      <c r="AA9" s="44"/>
      <c r="AB9" s="44"/>
      <c r="AC9" s="44"/>
      <c r="AD9" s="45"/>
      <c r="AE9" s="29">
        <f>Q9*Y9</f>
        <v>0</v>
      </c>
      <c r="AF9" s="29"/>
      <c r="AG9" s="29"/>
      <c r="AH9" s="29"/>
      <c r="AI9" s="29"/>
      <c r="AJ9" s="29"/>
      <c r="AK9" s="29"/>
      <c r="AL9" s="29"/>
      <c r="AM9" s="29"/>
    </row>
    <row r="10" spans="2:43" ht="24" customHeight="1" x14ac:dyDescent="0.15">
      <c r="B10" s="31"/>
      <c r="C10" s="31"/>
      <c r="D10" s="46" t="s">
        <v>12</v>
      </c>
      <c r="E10" s="46"/>
      <c r="F10" s="46"/>
      <c r="G10" s="46"/>
      <c r="H10" s="46"/>
      <c r="I10" s="46"/>
      <c r="J10" s="46"/>
      <c r="K10" s="46"/>
      <c r="L10" s="46"/>
      <c r="M10" s="46"/>
      <c r="N10" s="46"/>
      <c r="O10" s="46"/>
      <c r="P10" s="5"/>
      <c r="Q10" s="47">
        <v>11</v>
      </c>
      <c r="R10" s="48"/>
      <c r="S10" s="48"/>
      <c r="T10" s="49"/>
      <c r="U10" s="32" t="s">
        <v>11</v>
      </c>
      <c r="V10" s="33"/>
      <c r="W10" s="33"/>
      <c r="X10" s="34"/>
      <c r="Y10" s="43"/>
      <c r="Z10" s="44"/>
      <c r="AA10" s="44"/>
      <c r="AB10" s="44"/>
      <c r="AC10" s="44"/>
      <c r="AD10" s="45"/>
      <c r="AE10" s="29">
        <f t="shared" ref="AE10:AE13" si="0">Q10*Y10</f>
        <v>0</v>
      </c>
      <c r="AF10" s="29"/>
      <c r="AG10" s="29"/>
      <c r="AH10" s="29"/>
      <c r="AI10" s="29"/>
      <c r="AJ10" s="29"/>
      <c r="AK10" s="29"/>
      <c r="AL10" s="29"/>
      <c r="AM10" s="29"/>
    </row>
    <row r="11" spans="2:43" ht="24" customHeight="1" x14ac:dyDescent="0.15">
      <c r="B11" s="31"/>
      <c r="C11" s="31"/>
      <c r="D11" s="46" t="s">
        <v>13</v>
      </c>
      <c r="E11" s="46"/>
      <c r="F11" s="46"/>
      <c r="G11" s="46"/>
      <c r="H11" s="46"/>
      <c r="I11" s="46"/>
      <c r="J11" s="46"/>
      <c r="K11" s="46"/>
      <c r="L11" s="46"/>
      <c r="M11" s="46"/>
      <c r="N11" s="46"/>
      <c r="O11" s="46"/>
      <c r="P11" s="6"/>
      <c r="Q11" s="39">
        <v>4</v>
      </c>
      <c r="R11" s="39"/>
      <c r="S11" s="39"/>
      <c r="T11" s="39"/>
      <c r="U11" s="40" t="s">
        <v>14</v>
      </c>
      <c r="V11" s="41"/>
      <c r="W11" s="41"/>
      <c r="X11" s="42"/>
      <c r="Y11" s="50"/>
      <c r="Z11" s="51"/>
      <c r="AA11" s="51"/>
      <c r="AB11" s="51"/>
      <c r="AC11" s="51"/>
      <c r="AD11" s="52"/>
      <c r="AE11" s="29">
        <f t="shared" si="0"/>
        <v>0</v>
      </c>
      <c r="AF11" s="29"/>
      <c r="AG11" s="29"/>
      <c r="AH11" s="29"/>
      <c r="AI11" s="29"/>
      <c r="AJ11" s="29"/>
      <c r="AK11" s="29"/>
      <c r="AL11" s="29"/>
      <c r="AM11" s="29"/>
      <c r="AQ11" s="7"/>
    </row>
    <row r="12" spans="2:43" ht="24" customHeight="1" x14ac:dyDescent="0.15">
      <c r="B12" s="31"/>
      <c r="C12" s="31"/>
      <c r="D12" s="46" t="s">
        <v>27</v>
      </c>
      <c r="E12" s="46"/>
      <c r="F12" s="46"/>
      <c r="G12" s="46"/>
      <c r="H12" s="46"/>
      <c r="I12" s="46"/>
      <c r="J12" s="46"/>
      <c r="K12" s="46"/>
      <c r="L12" s="46"/>
      <c r="M12" s="46"/>
      <c r="N12" s="46"/>
      <c r="O12" s="46"/>
      <c r="P12" s="6"/>
      <c r="Q12" s="39">
        <v>1</v>
      </c>
      <c r="R12" s="39"/>
      <c r="S12" s="39"/>
      <c r="T12" s="39"/>
      <c r="U12" s="40" t="s">
        <v>11</v>
      </c>
      <c r="V12" s="41"/>
      <c r="W12" s="41"/>
      <c r="X12" s="42"/>
      <c r="Y12" s="50"/>
      <c r="Z12" s="51"/>
      <c r="AA12" s="51"/>
      <c r="AB12" s="51"/>
      <c r="AC12" s="51"/>
      <c r="AD12" s="52"/>
      <c r="AE12" s="29">
        <f t="shared" ref="AE12" si="1">Q12*Y12</f>
        <v>0</v>
      </c>
      <c r="AF12" s="29"/>
      <c r="AG12" s="29"/>
      <c r="AH12" s="29"/>
      <c r="AI12" s="29"/>
      <c r="AJ12" s="29"/>
      <c r="AK12" s="29"/>
      <c r="AL12" s="29"/>
      <c r="AM12" s="29"/>
      <c r="AQ12" s="7"/>
    </row>
    <row r="13" spans="2:43" ht="24" customHeight="1" x14ac:dyDescent="0.15">
      <c r="B13" s="31"/>
      <c r="C13" s="31"/>
      <c r="D13" s="53" t="s">
        <v>15</v>
      </c>
      <c r="E13" s="54"/>
      <c r="F13" s="54"/>
      <c r="G13" s="54"/>
      <c r="H13" s="54"/>
      <c r="I13" s="54"/>
      <c r="J13" s="54"/>
      <c r="K13" s="54"/>
      <c r="L13" s="54"/>
      <c r="M13" s="54"/>
      <c r="N13" s="54"/>
      <c r="O13" s="55"/>
      <c r="P13" s="6"/>
      <c r="Q13" s="47">
        <v>3</v>
      </c>
      <c r="R13" s="48"/>
      <c r="S13" s="48"/>
      <c r="T13" s="49"/>
      <c r="U13" s="32" t="s">
        <v>11</v>
      </c>
      <c r="V13" s="33"/>
      <c r="W13" s="33"/>
      <c r="X13" s="34"/>
      <c r="Y13" s="43"/>
      <c r="Z13" s="44"/>
      <c r="AA13" s="44"/>
      <c r="AB13" s="44"/>
      <c r="AC13" s="44"/>
      <c r="AD13" s="45"/>
      <c r="AE13" s="29">
        <f t="shared" si="0"/>
        <v>0</v>
      </c>
      <c r="AF13" s="29"/>
      <c r="AG13" s="29"/>
      <c r="AH13" s="29"/>
      <c r="AI13" s="29"/>
      <c r="AJ13" s="29"/>
      <c r="AK13" s="29"/>
      <c r="AL13" s="29"/>
      <c r="AM13" s="29"/>
    </row>
    <row r="14" spans="2:43" ht="24" customHeight="1" x14ac:dyDescent="0.15">
      <c r="B14" s="31"/>
      <c r="C14" s="31"/>
      <c r="D14" s="56" t="s">
        <v>16</v>
      </c>
      <c r="E14" s="57"/>
      <c r="F14" s="57"/>
      <c r="G14" s="57"/>
      <c r="H14" s="57"/>
      <c r="I14" s="57"/>
      <c r="J14" s="57"/>
      <c r="K14" s="57"/>
      <c r="L14" s="57"/>
      <c r="M14" s="57"/>
      <c r="N14" s="57"/>
      <c r="O14" s="58"/>
      <c r="P14" s="5"/>
      <c r="Q14" s="47">
        <v>3</v>
      </c>
      <c r="R14" s="48"/>
      <c r="S14" s="48"/>
      <c r="T14" s="49"/>
      <c r="U14" s="32" t="s">
        <v>11</v>
      </c>
      <c r="V14" s="33"/>
      <c r="W14" s="33"/>
      <c r="X14" s="34"/>
      <c r="Y14" s="43"/>
      <c r="Z14" s="44"/>
      <c r="AA14" s="44"/>
      <c r="AB14" s="44"/>
      <c r="AC14" s="44"/>
      <c r="AD14" s="45"/>
      <c r="AE14" s="29">
        <f>Q14*Y14</f>
        <v>0</v>
      </c>
      <c r="AF14" s="29"/>
      <c r="AG14" s="29"/>
      <c r="AH14" s="29"/>
      <c r="AI14" s="29"/>
      <c r="AJ14" s="29"/>
      <c r="AK14" s="29"/>
      <c r="AL14" s="29"/>
      <c r="AM14" s="29"/>
    </row>
    <row r="15" spans="2:43" ht="24" customHeight="1" x14ac:dyDescent="0.15">
      <c r="B15" s="31"/>
      <c r="C15" s="31"/>
      <c r="D15" s="56" t="s">
        <v>29</v>
      </c>
      <c r="E15" s="57"/>
      <c r="F15" s="57"/>
      <c r="G15" s="57"/>
      <c r="H15" s="57"/>
      <c r="I15" s="57"/>
      <c r="J15" s="57"/>
      <c r="K15" s="57"/>
      <c r="L15" s="57"/>
      <c r="M15" s="57"/>
      <c r="N15" s="57"/>
      <c r="O15" s="58"/>
      <c r="P15" s="5"/>
      <c r="Q15" s="47"/>
      <c r="R15" s="48"/>
      <c r="S15" s="48"/>
      <c r="T15" s="49"/>
      <c r="U15" s="32"/>
      <c r="V15" s="33"/>
      <c r="W15" s="33"/>
      <c r="X15" s="34"/>
      <c r="Y15" s="43">
        <v>5287843</v>
      </c>
      <c r="Z15" s="44"/>
      <c r="AA15" s="44"/>
      <c r="AB15" s="44"/>
      <c r="AC15" s="44"/>
      <c r="AD15" s="45"/>
      <c r="AE15" s="29">
        <v>5287843</v>
      </c>
      <c r="AF15" s="29"/>
      <c r="AG15" s="29"/>
      <c r="AH15" s="29"/>
      <c r="AI15" s="29"/>
      <c r="AJ15" s="29"/>
      <c r="AK15" s="29"/>
      <c r="AL15" s="29"/>
      <c r="AM15" s="29"/>
    </row>
    <row r="16" spans="2:43" ht="24" customHeight="1" x14ac:dyDescent="0.15">
      <c r="B16" s="31"/>
      <c r="C16" s="31"/>
      <c r="D16" s="59" t="s">
        <v>17</v>
      </c>
      <c r="E16" s="59"/>
      <c r="F16" s="59"/>
      <c r="G16" s="59"/>
      <c r="H16" s="59"/>
      <c r="I16" s="59"/>
      <c r="J16" s="59"/>
      <c r="K16" s="59"/>
      <c r="L16" s="59"/>
      <c r="M16" s="59"/>
      <c r="N16" s="59"/>
      <c r="O16" s="59"/>
      <c r="P16" s="4"/>
      <c r="Q16" s="39">
        <v>573</v>
      </c>
      <c r="R16" s="39"/>
      <c r="S16" s="39"/>
      <c r="T16" s="39"/>
      <c r="U16" s="40" t="s">
        <v>14</v>
      </c>
      <c r="V16" s="41"/>
      <c r="W16" s="41"/>
      <c r="X16" s="42"/>
      <c r="Y16" s="50"/>
      <c r="Z16" s="51"/>
      <c r="AA16" s="51"/>
      <c r="AB16" s="51"/>
      <c r="AC16" s="51"/>
      <c r="AD16" s="52"/>
      <c r="AE16" s="29">
        <f t="shared" ref="AE16" si="2">Q16*Y16</f>
        <v>0</v>
      </c>
      <c r="AF16" s="29"/>
      <c r="AG16" s="29"/>
      <c r="AH16" s="29"/>
      <c r="AI16" s="29"/>
      <c r="AJ16" s="29"/>
      <c r="AK16" s="29"/>
      <c r="AL16" s="29"/>
      <c r="AM16" s="29"/>
      <c r="AQ16" s="7"/>
    </row>
    <row r="17" spans="2:45" ht="24" customHeight="1" x14ac:dyDescent="0.15">
      <c r="B17" s="31"/>
      <c r="C17" s="31"/>
      <c r="D17" s="59" t="s">
        <v>30</v>
      </c>
      <c r="E17" s="59"/>
      <c r="F17" s="59"/>
      <c r="G17" s="59"/>
      <c r="H17" s="59"/>
      <c r="I17" s="59"/>
      <c r="J17" s="59"/>
      <c r="K17" s="59"/>
      <c r="L17" s="59"/>
      <c r="M17" s="59"/>
      <c r="N17" s="59"/>
      <c r="O17" s="59"/>
      <c r="P17" s="4"/>
      <c r="Q17" s="39"/>
      <c r="R17" s="39"/>
      <c r="S17" s="39"/>
      <c r="T17" s="39"/>
      <c r="U17" s="40"/>
      <c r="V17" s="41"/>
      <c r="W17" s="41"/>
      <c r="X17" s="42"/>
      <c r="Y17" s="50"/>
      <c r="Z17" s="51"/>
      <c r="AA17" s="51"/>
      <c r="AB17" s="51"/>
      <c r="AC17" s="51"/>
      <c r="AD17" s="52"/>
      <c r="AE17" s="29"/>
      <c r="AF17" s="29"/>
      <c r="AG17" s="29"/>
      <c r="AH17" s="29"/>
      <c r="AI17" s="29"/>
      <c r="AJ17" s="29"/>
      <c r="AK17" s="29"/>
      <c r="AL17" s="29"/>
      <c r="AM17" s="29"/>
      <c r="AQ17" s="7"/>
    </row>
    <row r="18" spans="2:45" ht="26.25" customHeight="1" thickBot="1" x14ac:dyDescent="0.2">
      <c r="B18" s="8"/>
      <c r="C18" s="8"/>
      <c r="D18" s="8"/>
      <c r="E18" s="8"/>
      <c r="F18" s="8"/>
      <c r="G18" s="8"/>
      <c r="H18" s="8"/>
      <c r="I18" s="8"/>
      <c r="J18" s="8"/>
      <c r="K18" s="8"/>
      <c r="L18" s="8"/>
      <c r="M18" s="8"/>
      <c r="N18" s="8"/>
      <c r="O18" s="8"/>
      <c r="P18" s="8"/>
      <c r="Q18" s="8"/>
      <c r="R18" s="9"/>
      <c r="S18" s="9"/>
      <c r="T18" s="9"/>
      <c r="U18" s="9"/>
      <c r="V18" s="10"/>
      <c r="W18" s="10"/>
      <c r="X18" s="10"/>
      <c r="Y18" s="10"/>
      <c r="Z18" s="11"/>
      <c r="AA18" s="11"/>
      <c r="AB18" s="11"/>
      <c r="AC18" s="11"/>
      <c r="AD18" s="11"/>
      <c r="AE18" s="11"/>
      <c r="AF18" s="9"/>
      <c r="AG18" s="9"/>
      <c r="AH18" s="9"/>
      <c r="AI18" s="9"/>
      <c r="AJ18" s="9"/>
      <c r="AK18" s="9"/>
      <c r="AL18" s="9"/>
      <c r="AM18" s="9"/>
      <c r="AR18" s="7"/>
    </row>
    <row r="19" spans="2:45" ht="33" customHeight="1" x14ac:dyDescent="0.15">
      <c r="B19" s="70" t="s">
        <v>18</v>
      </c>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2"/>
      <c r="AF19" s="73">
        <f>SUM(AE9:AM17)</f>
        <v>5287843</v>
      </c>
      <c r="AG19" s="73"/>
      <c r="AH19" s="73"/>
      <c r="AI19" s="73"/>
      <c r="AJ19" s="73"/>
      <c r="AK19" s="73"/>
      <c r="AL19" s="73"/>
      <c r="AM19" s="74"/>
      <c r="AR19" s="7"/>
    </row>
    <row r="20" spans="2:45" ht="33" customHeight="1" x14ac:dyDescent="0.15">
      <c r="B20" s="75" t="s">
        <v>19</v>
      </c>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12"/>
      <c r="AF20" s="29">
        <f>SUM(AE9:AM17)-AE16</f>
        <v>5287843</v>
      </c>
      <c r="AG20" s="29"/>
      <c r="AH20" s="29"/>
      <c r="AI20" s="29"/>
      <c r="AJ20" s="29"/>
      <c r="AK20" s="29"/>
      <c r="AL20" s="29"/>
      <c r="AM20" s="77"/>
      <c r="AR20" s="7"/>
    </row>
    <row r="21" spans="2:45" ht="33" customHeight="1" x14ac:dyDescent="0.15">
      <c r="B21" s="78" t="s">
        <v>20</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80"/>
      <c r="AF21" s="81">
        <f>SUM(AE16)</f>
        <v>0</v>
      </c>
      <c r="AG21" s="81"/>
      <c r="AH21" s="81"/>
      <c r="AI21" s="81"/>
      <c r="AJ21" s="81"/>
      <c r="AK21" s="81"/>
      <c r="AL21" s="81"/>
      <c r="AM21" s="82"/>
      <c r="AR21" s="7"/>
    </row>
    <row r="22" spans="2:45" ht="33" customHeight="1" thickBot="1" x14ac:dyDescent="0.2">
      <c r="B22" s="60" t="s">
        <v>21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2"/>
      <c r="AF22" s="63">
        <f>AF20*0.1</f>
        <v>528784.30000000005</v>
      </c>
      <c r="AG22" s="63"/>
      <c r="AH22" s="63"/>
      <c r="AI22" s="63"/>
      <c r="AJ22" s="63"/>
      <c r="AK22" s="63"/>
      <c r="AL22" s="63"/>
      <c r="AM22" s="64"/>
      <c r="AR22" s="7"/>
    </row>
    <row r="23" spans="2:45" ht="33" customHeight="1" thickTop="1" thickBot="1" x14ac:dyDescent="0.2">
      <c r="B23" s="65" t="s">
        <v>22</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7"/>
      <c r="AF23" s="68">
        <f>SUM(AF19,AF22)</f>
        <v>5816627.2999999998</v>
      </c>
      <c r="AG23" s="68"/>
      <c r="AH23" s="68"/>
      <c r="AI23" s="68"/>
      <c r="AJ23" s="68"/>
      <c r="AK23" s="68"/>
      <c r="AL23" s="68"/>
      <c r="AM23" s="69"/>
      <c r="AR23" s="7"/>
      <c r="AS23" s="7"/>
    </row>
    <row r="24" spans="2:45" x14ac:dyDescent="0.15">
      <c r="AR24" s="7"/>
    </row>
    <row r="25" spans="2:45" x14ac:dyDescent="0.15">
      <c r="B25" s="1" t="s">
        <v>23</v>
      </c>
    </row>
    <row r="26" spans="2:45" x14ac:dyDescent="0.15">
      <c r="B26" s="1" t="s">
        <v>24</v>
      </c>
    </row>
    <row r="27" spans="2:45" x14ac:dyDescent="0.15">
      <c r="B27" s="1" t="s">
        <v>25</v>
      </c>
    </row>
  </sheetData>
  <mergeCells count="78">
    <mergeCell ref="AE15:AM15"/>
    <mergeCell ref="B15:C15"/>
    <mergeCell ref="D15:O15"/>
    <mergeCell ref="Q15:T15"/>
    <mergeCell ref="U15:X15"/>
    <mergeCell ref="Y15:AD15"/>
    <mergeCell ref="B22:AE22"/>
    <mergeCell ref="AF22:AM22"/>
    <mergeCell ref="B23:AE23"/>
    <mergeCell ref="AF23:AM23"/>
    <mergeCell ref="B19:AE19"/>
    <mergeCell ref="AF19:AM19"/>
    <mergeCell ref="B20:AD20"/>
    <mergeCell ref="AF20:AM20"/>
    <mergeCell ref="B21:AE21"/>
    <mergeCell ref="AF21:AM21"/>
    <mergeCell ref="AE17:AM17"/>
    <mergeCell ref="B16:C16"/>
    <mergeCell ref="D16:O16"/>
    <mergeCell ref="Q16:T16"/>
    <mergeCell ref="U16:X16"/>
    <mergeCell ref="Y16:AD16"/>
    <mergeCell ref="AE16:AM16"/>
    <mergeCell ref="B17:C17"/>
    <mergeCell ref="D17:O17"/>
    <mergeCell ref="Q17:T17"/>
    <mergeCell ref="U17:X17"/>
    <mergeCell ref="Y17:AD17"/>
    <mergeCell ref="AE14:AM14"/>
    <mergeCell ref="B13:C13"/>
    <mergeCell ref="D13:O13"/>
    <mergeCell ref="Q13:T13"/>
    <mergeCell ref="U13:X13"/>
    <mergeCell ref="Y13:AD13"/>
    <mergeCell ref="AE13:AM13"/>
    <mergeCell ref="B14:C14"/>
    <mergeCell ref="D14:O14"/>
    <mergeCell ref="Q14:T14"/>
    <mergeCell ref="U14:X14"/>
    <mergeCell ref="Y14:AD14"/>
    <mergeCell ref="AE11:AM11"/>
    <mergeCell ref="B10:C10"/>
    <mergeCell ref="D10:O10"/>
    <mergeCell ref="Q10:T10"/>
    <mergeCell ref="U10:X10"/>
    <mergeCell ref="Y10:AD10"/>
    <mergeCell ref="AE10:AM10"/>
    <mergeCell ref="B11:C11"/>
    <mergeCell ref="D11:O11"/>
    <mergeCell ref="Q11:T11"/>
    <mergeCell ref="U11:X11"/>
    <mergeCell ref="Y11:AD11"/>
    <mergeCell ref="B9:C9"/>
    <mergeCell ref="D9:O9"/>
    <mergeCell ref="Q9:T9"/>
    <mergeCell ref="U9:X9"/>
    <mergeCell ref="Y9:AD9"/>
    <mergeCell ref="B2:O2"/>
    <mergeCell ref="B4:K4"/>
    <mergeCell ref="L4:AM4"/>
    <mergeCell ref="B5:K5"/>
    <mergeCell ref="L5:AM5"/>
    <mergeCell ref="B6:K6"/>
    <mergeCell ref="L6:AM6"/>
    <mergeCell ref="B12:C12"/>
    <mergeCell ref="D12:O12"/>
    <mergeCell ref="Q12:T12"/>
    <mergeCell ref="U12:X12"/>
    <mergeCell ref="Y12:AD12"/>
    <mergeCell ref="AE12:AM12"/>
    <mergeCell ref="AE9:AM9"/>
    <mergeCell ref="B7:AM7"/>
    <mergeCell ref="B8:C8"/>
    <mergeCell ref="D8:O8"/>
    <mergeCell ref="Q8:T8"/>
    <mergeCell ref="U8:X8"/>
    <mergeCell ref="Y8:AD8"/>
    <mergeCell ref="AE8:AM8"/>
  </mergeCells>
  <phoneticPr fontId="2"/>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算出内訳書 (2)</vt:lpstr>
      <vt:lpstr>'算出内訳書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指導課　恒松</dc:creator>
  <cp:keywords/>
  <dc:description/>
  <cp:lastModifiedBy>恒松知広_88（教）学校教育部指導課</cp:lastModifiedBy>
  <cp:revision/>
  <cp:lastPrinted>2025-07-28T07:40:11Z</cp:lastPrinted>
  <dcterms:created xsi:type="dcterms:W3CDTF">2024-11-06T02:40:39Z</dcterms:created>
  <dcterms:modified xsi:type="dcterms:W3CDTF">2025-07-29T06:13:14Z</dcterms:modified>
  <cp:category/>
  <cp:contentStatus/>
</cp:coreProperties>
</file>