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45（こ）保育・幼児教育部保育第２課\◆調整第３係\【要綱】\【要綱】川崎認定保育園事業実施要綱\ホームページ掲載用\R6.5ファイル名半角\"/>
    </mc:Choice>
  </mc:AlternateContent>
  <bookViews>
    <workbookView xWindow="0" yWindow="0" windowWidth="13755" windowHeight="5880"/>
  </bookViews>
  <sheets>
    <sheet name="川崎認定援護費申請書" sheetId="2" r:id="rId1"/>
    <sheet name="川崎認定援護費申請書 (記入例)"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2" i="2" l="1"/>
  <c r="D14" i="3" l="1"/>
  <c r="M16" i="3"/>
  <c r="M17" i="3"/>
  <c r="M18" i="3"/>
  <c r="M19" i="3"/>
  <c r="M20" i="3"/>
  <c r="M22" i="3"/>
  <c r="M23" i="3"/>
  <c r="M24" i="3"/>
  <c r="M25" i="3"/>
  <c r="M27" i="3"/>
  <c r="M28" i="3"/>
  <c r="M29" i="3"/>
  <c r="M30" i="3"/>
  <c r="M31" i="3"/>
  <c r="M32" i="3"/>
  <c r="M33" i="3"/>
  <c r="F34" i="3"/>
  <c r="M34" i="3" s="1"/>
  <c r="M36" i="3"/>
  <c r="M37" i="3"/>
  <c r="M38" i="3"/>
  <c r="M16" i="2"/>
  <c r="M17" i="2"/>
  <c r="M18" i="2"/>
  <c r="M19" i="2"/>
  <c r="M20" i="2"/>
  <c r="M23" i="2"/>
  <c r="M24" i="2"/>
  <c r="M25" i="2"/>
  <c r="M27" i="2"/>
  <c r="M28" i="2"/>
  <c r="M29" i="2"/>
  <c r="M30" i="2"/>
  <c r="M31" i="2"/>
  <c r="M32" i="2"/>
  <c r="M33" i="2"/>
  <c r="F34" i="2"/>
  <c r="M34" i="2"/>
  <c r="M36" i="2"/>
  <c r="M37" i="2"/>
  <c r="M38" i="2"/>
  <c r="M40" i="3" l="1"/>
  <c r="F12" i="3" s="1"/>
</calcChain>
</file>

<file path=xl/sharedStrings.xml><?xml version="1.0" encoding="utf-8"?>
<sst xmlns="http://schemas.openxmlformats.org/spreadsheetml/2006/main" count="250" uniqueCount="59">
  <si>
    <t>備　　考</t>
  </si>
  <si>
    <t>円</t>
    <rPh sb="0" eb="1">
      <t>エン</t>
    </rPh>
    <phoneticPr fontId="6"/>
  </si>
  <si>
    <t>総　　計</t>
  </si>
  <si>
    <r>
      <rPr>
        <sz val="10"/>
        <rFont val="ＭＳ 明朝"/>
        <family val="1"/>
        <charset val="128"/>
      </rPr>
      <t>過払い・未払い等調整</t>
    </r>
    <r>
      <rPr>
        <sz val="9"/>
        <rFont val="ＭＳ 明朝"/>
        <family val="1"/>
        <charset val="128"/>
      </rPr>
      <t xml:space="preserve">
※理由備考欄に記載</t>
    </r>
    <rPh sb="0" eb="2">
      <t>カバラ</t>
    </rPh>
    <rPh sb="4" eb="6">
      <t>ミバラ</t>
    </rPh>
    <rPh sb="7" eb="8">
      <t>トウ</t>
    </rPh>
    <rPh sb="8" eb="10">
      <t>チョウセイ</t>
    </rPh>
    <rPh sb="12" eb="14">
      <t>リユウ</t>
    </rPh>
    <rPh sb="14" eb="16">
      <t>ビコウ</t>
    </rPh>
    <rPh sb="16" eb="17">
      <t>ラン</t>
    </rPh>
    <rPh sb="18" eb="20">
      <t>キサイ</t>
    </rPh>
    <phoneticPr fontId="6"/>
  </si>
  <si>
    <t>円</t>
    <rPh sb="0" eb="1">
      <t>エン</t>
    </rPh>
    <phoneticPr fontId="9"/>
  </si>
  <si>
    <t>（上限）</t>
    <rPh sb="1" eb="3">
      <t>ジョウゲン</t>
    </rPh>
    <phoneticPr fontId="6"/>
  </si>
  <si>
    <t>施設</t>
    <rPh sb="0" eb="2">
      <t>シセツ</t>
    </rPh>
    <phoneticPr fontId="9"/>
  </si>
  <si>
    <t>防災費</t>
    <rPh sb="0" eb="2">
      <t>ボウサイ</t>
    </rPh>
    <rPh sb="2" eb="3">
      <t>ヒ</t>
    </rPh>
    <phoneticPr fontId="9"/>
  </si>
  <si>
    <t>人</t>
    <rPh sb="0" eb="1">
      <t>ニン</t>
    </rPh>
    <phoneticPr fontId="9"/>
  </si>
  <si>
    <t>施設等利用費(３歳児以上）</t>
    <rPh sb="0" eb="2">
      <t>シセツ</t>
    </rPh>
    <rPh sb="2" eb="3">
      <t>トウ</t>
    </rPh>
    <rPh sb="3" eb="5">
      <t>リヨウ</t>
    </rPh>
    <rPh sb="5" eb="6">
      <t>ヒ</t>
    </rPh>
    <rPh sb="8" eb="10">
      <t>サイジ</t>
    </rPh>
    <rPh sb="10" eb="12">
      <t>イジョウ</t>
    </rPh>
    <phoneticPr fontId="9"/>
  </si>
  <si>
    <t>施設等利用費(０～２歳児）</t>
    <rPh sb="0" eb="2">
      <t>シセツ</t>
    </rPh>
    <rPh sb="2" eb="3">
      <t>トウ</t>
    </rPh>
    <rPh sb="3" eb="5">
      <t>リヨウ</t>
    </rPh>
    <rPh sb="5" eb="6">
      <t>ヒ</t>
    </rPh>
    <rPh sb="10" eb="12">
      <t>サイジ</t>
    </rPh>
    <phoneticPr fontId="9"/>
  </si>
  <si>
    <t>保育料軽減助成費</t>
    <rPh sb="0" eb="3">
      <t>ホイクリョウ</t>
    </rPh>
    <rPh sb="3" eb="5">
      <t>ケイゲン</t>
    </rPh>
    <rPh sb="5" eb="8">
      <t>ジョセイヒ</t>
    </rPh>
    <phoneticPr fontId="9"/>
  </si>
  <si>
    <t>衛生管理加算費</t>
    <phoneticPr fontId="9"/>
  </si>
  <si>
    <t>人</t>
    <rPh sb="0" eb="1">
      <t>ニン</t>
    </rPh>
    <phoneticPr fontId="6"/>
  </si>
  <si>
    <t>職員検便費</t>
    <phoneticPr fontId="9"/>
  </si>
  <si>
    <t>児童健康診断費</t>
    <phoneticPr fontId="9"/>
  </si>
  <si>
    <t>職員健康診断費</t>
    <phoneticPr fontId="9"/>
  </si>
  <si>
    <t>施設</t>
    <phoneticPr fontId="9"/>
  </si>
  <si>
    <t>施設賠償責任保険費</t>
    <phoneticPr fontId="9"/>
  </si>
  <si>
    <t>研修費</t>
    <rPh sb="0" eb="2">
      <t>ケンシュウ</t>
    </rPh>
    <rPh sb="2" eb="3">
      <t>ヒ</t>
    </rPh>
    <phoneticPr fontId="9"/>
  </si>
  <si>
    <t>処遇改善加算費Ⅱ（常勤）</t>
    <rPh sb="0" eb="2">
      <t>ショグウ</t>
    </rPh>
    <rPh sb="2" eb="4">
      <t>カイゼン</t>
    </rPh>
    <rPh sb="4" eb="6">
      <t>カサン</t>
    </rPh>
    <rPh sb="6" eb="7">
      <t>ヒ</t>
    </rPh>
    <rPh sb="9" eb="11">
      <t>ジョウキン</t>
    </rPh>
    <phoneticPr fontId="9"/>
  </si>
  <si>
    <t>時間</t>
    <rPh sb="0" eb="2">
      <t>ジカン</t>
    </rPh>
    <phoneticPr fontId="9"/>
  </si>
  <si>
    <r>
      <rPr>
        <sz val="9"/>
        <rFont val="ＭＳ 明朝"/>
        <family val="1"/>
        <charset val="128"/>
      </rPr>
      <t>処遇改善加算費Ⅰ(非常勤)</t>
    </r>
    <r>
      <rPr>
        <sz val="10"/>
        <rFont val="ＭＳ 明朝"/>
        <family val="1"/>
        <charset val="128"/>
      </rPr>
      <t xml:space="preserve">
</t>
    </r>
    <r>
      <rPr>
        <sz val="9"/>
        <rFont val="ＭＳ 明朝"/>
        <family val="1"/>
        <charset val="128"/>
      </rPr>
      <t>※下段は総労働時間を記入</t>
    </r>
    <rPh sb="0" eb="2">
      <t>ショグウ</t>
    </rPh>
    <rPh sb="2" eb="4">
      <t>カイゼン</t>
    </rPh>
    <rPh sb="4" eb="6">
      <t>カサン</t>
    </rPh>
    <rPh sb="6" eb="7">
      <t>ヒ</t>
    </rPh>
    <rPh sb="9" eb="10">
      <t>ヒ</t>
    </rPh>
    <rPh sb="10" eb="12">
      <t>ジョウキン</t>
    </rPh>
    <rPh sb="15" eb="17">
      <t>ゲダン</t>
    </rPh>
    <rPh sb="18" eb="23">
      <t>ソウロウドウジカン</t>
    </rPh>
    <rPh sb="24" eb="26">
      <t>キニュウ</t>
    </rPh>
    <phoneticPr fontId="9"/>
  </si>
  <si>
    <r>
      <rPr>
        <sz val="9"/>
        <rFont val="ＭＳ 明朝"/>
        <family val="1"/>
        <charset val="128"/>
      </rPr>
      <t>処遇改善加算費Ⅰ(常勤)</t>
    </r>
    <r>
      <rPr>
        <sz val="10"/>
        <rFont val="ＭＳ 明朝"/>
        <family val="1"/>
        <charset val="128"/>
      </rPr>
      <t xml:space="preserve">
</t>
    </r>
    <r>
      <rPr>
        <sz val="9"/>
        <rFont val="ＭＳ 明朝"/>
        <family val="1"/>
        <charset val="128"/>
      </rPr>
      <t>※下段は賞与の人数を記入</t>
    </r>
    <rPh sb="0" eb="2">
      <t>ショグウ</t>
    </rPh>
    <rPh sb="2" eb="4">
      <t>カイゼン</t>
    </rPh>
    <rPh sb="4" eb="6">
      <t>カサン</t>
    </rPh>
    <rPh sb="6" eb="7">
      <t>ヒ</t>
    </rPh>
    <rPh sb="9" eb="11">
      <t>ジョウキン</t>
    </rPh>
    <rPh sb="14" eb="16">
      <t>ゲダン</t>
    </rPh>
    <rPh sb="17" eb="19">
      <t>ショウヨ</t>
    </rPh>
    <rPh sb="20" eb="22">
      <t>ニンズウ</t>
    </rPh>
    <rPh sb="23" eb="25">
      <t>キニュウ</t>
    </rPh>
    <phoneticPr fontId="9"/>
  </si>
  <si>
    <t>職員安定雇用費</t>
    <phoneticPr fontId="9"/>
  </si>
  <si>
    <t>賃借料の１/2　小数点以下
切捨て（補助上限15万）</t>
    <rPh sb="0" eb="3">
      <t>チンシャクリョウ</t>
    </rPh>
    <rPh sb="8" eb="10">
      <t>ショウスウ</t>
    </rPh>
    <rPh sb="10" eb="11">
      <t>テン</t>
    </rPh>
    <rPh sb="11" eb="13">
      <t>イカ</t>
    </rPh>
    <rPh sb="14" eb="16">
      <t>キリス</t>
    </rPh>
    <rPh sb="18" eb="20">
      <t>ホジョ</t>
    </rPh>
    <rPh sb="20" eb="22">
      <t>ジョウゲン</t>
    </rPh>
    <rPh sb="24" eb="25">
      <t>マン</t>
    </rPh>
    <phoneticPr fontId="9"/>
  </si>
  <si>
    <t>家賃補助費</t>
    <rPh sb="0" eb="2">
      <t>ヤチン</t>
    </rPh>
    <rPh sb="2" eb="4">
      <t>ホジョ</t>
    </rPh>
    <rPh sb="4" eb="5">
      <t>ヒ</t>
    </rPh>
    <phoneticPr fontId="9"/>
  </si>
  <si>
    <t>障害児加算費</t>
    <phoneticPr fontId="9"/>
  </si>
  <si>
    <t>多子減免加算費</t>
    <phoneticPr fontId="9"/>
  </si>
  <si>
    <t>基本助成費 ３歳以上児</t>
    <phoneticPr fontId="9"/>
  </si>
  <si>
    <t>基本助成費 １，２歳児</t>
    <phoneticPr fontId="9"/>
  </si>
  <si>
    <t>基本助成費 ０歳児</t>
    <rPh sb="7" eb="8">
      <t>サイ</t>
    </rPh>
    <phoneticPr fontId="9"/>
  </si>
  <si>
    <t>金額(円)</t>
  </si>
  <si>
    <t>単価(円)</t>
  </si>
  <si>
    <t>児童数（人）</t>
    <rPh sb="0" eb="2">
      <t>ジドウ</t>
    </rPh>
    <rPh sb="2" eb="3">
      <t>スウ</t>
    </rPh>
    <rPh sb="4" eb="5">
      <t>ニン</t>
    </rPh>
    <phoneticPr fontId="6"/>
  </si>
  <si>
    <t>項　　　目</t>
  </si>
  <si>
    <t>No</t>
  </si>
  <si>
    <t>）月分</t>
    <rPh sb="1" eb="3">
      <t>ガツブン</t>
    </rPh>
    <phoneticPr fontId="6"/>
  </si>
  <si>
    <t>　（　　</t>
  </si>
  <si>
    <t>）年</t>
    <rPh sb="1" eb="2">
      <t>ネン</t>
    </rPh>
    <phoneticPr fontId="9"/>
  </si>
  <si>
    <t>（内訳） （令和</t>
    <rPh sb="1" eb="3">
      <t>ウチワケ</t>
    </rPh>
    <rPh sb="6" eb="8">
      <t>レイワ</t>
    </rPh>
    <phoneticPr fontId="6"/>
  </si>
  <si>
    <t>申請金額</t>
  </si>
  <si>
    <t>　川崎認定保育園事業実施要綱に基づき、下記の助成金を支給されたく次のとおり実績により申請いたします。</t>
    <rPh sb="22" eb="25">
      <t>ジョセイキン</t>
    </rPh>
    <phoneticPr fontId="9"/>
  </si>
  <si>
    <t>代表者名</t>
    <rPh sb="0" eb="3">
      <t>ダイヒョウシャ</t>
    </rPh>
    <phoneticPr fontId="6"/>
  </si>
  <si>
    <t>施設名</t>
    <rPh sb="0" eb="2">
      <t>シセツ</t>
    </rPh>
    <rPh sb="2" eb="3">
      <t>メイ</t>
    </rPh>
    <phoneticPr fontId="6"/>
  </si>
  <si>
    <t>法人名</t>
    <rPh sb="0" eb="2">
      <t>ホウジン</t>
    </rPh>
    <rPh sb="2" eb="3">
      <t>メイ</t>
    </rPh>
    <phoneticPr fontId="6"/>
  </si>
  <si>
    <t>法人所在地</t>
    <rPh sb="0" eb="2">
      <t>ホウジン</t>
    </rPh>
    <phoneticPr fontId="9"/>
  </si>
  <si>
    <t>（宛先）川　崎　市　長</t>
    <phoneticPr fontId="9"/>
  </si>
  <si>
    <t>日</t>
    <rPh sb="0" eb="1">
      <t>ニチ</t>
    </rPh>
    <phoneticPr fontId="9"/>
  </si>
  <si>
    <t>月</t>
    <rPh sb="0" eb="1">
      <t>ガツ</t>
    </rPh>
    <phoneticPr fontId="6"/>
  </si>
  <si>
    <t>年</t>
    <rPh sb="0" eb="1">
      <t>ネン</t>
    </rPh>
    <phoneticPr fontId="6"/>
  </si>
  <si>
    <t>令和</t>
    <rPh sb="0" eb="2">
      <t>レイワ</t>
    </rPh>
    <phoneticPr fontId="9"/>
  </si>
  <si>
    <t>川崎認定保育園Ｂ型　助成金交付申請書</t>
    <phoneticPr fontId="9"/>
  </si>
  <si>
    <t>(第７号様式の１)</t>
    <phoneticPr fontId="9"/>
  </si>
  <si>
    <t>（内訳） （　　</t>
    <rPh sb="1" eb="3">
      <t>ウチワケ</t>
    </rPh>
    <phoneticPr fontId="6"/>
  </si>
  <si>
    <r>
      <t>※1日現在の児童を記入し保育第２課へ必着・</t>
    </r>
    <r>
      <rPr>
        <b/>
        <sz val="11"/>
        <rFont val="ＭＳ 明朝"/>
        <family val="1"/>
        <charset val="128"/>
      </rPr>
      <t>データの場合はクリーム色の部分を記入のこと</t>
    </r>
    <rPh sb="12" eb="14">
      <t>ホイク</t>
    </rPh>
    <rPh sb="14" eb="15">
      <t>ダイ</t>
    </rPh>
    <rPh sb="16" eb="17">
      <t>カ</t>
    </rPh>
    <rPh sb="18" eb="20">
      <t>ヒッチャク</t>
    </rPh>
    <rPh sb="25" eb="27">
      <t>バアイ</t>
    </rPh>
    <rPh sb="32" eb="33">
      <t>イロ</t>
    </rPh>
    <rPh sb="34" eb="36">
      <t>ブブン</t>
    </rPh>
    <rPh sb="37" eb="39">
      <t>キニュウ</t>
    </rPh>
    <phoneticPr fontId="6"/>
  </si>
  <si>
    <t>①</t>
    <phoneticPr fontId="2"/>
  </si>
  <si>
    <t xml:space="preserve"> </t>
    <phoneticPr fontId="2"/>
  </si>
  <si>
    <t>1+2+3+4+5+6+7+8+9+10+11+12+13+14+15+16+17+18+19+20+21＝</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</si>
</sst>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8">
    <font>
      <sz val="11"/>
      <color theme="1"/>
      <name val="ＭＳ Ｐゴシック"/>
      <family val="2"/>
      <charset val="128"/>
    </font>
    <font>
      <sz val="11"/>
      <color theme="1"/>
      <name val="游ゴシック"/>
      <family val="2"/>
      <charset val="128"/>
      <scheme val="minor"/>
    </font>
    <font>
      <sz val="6"/>
      <name val="ＭＳ Ｐゴシック"/>
      <family val="2"/>
      <charset val="128"/>
    </font>
    <font>
      <sz val="11"/>
      <name val="ＭＳ Ｐゴシック"/>
      <family val="3"/>
      <charset val="128"/>
    </font>
    <font>
      <sz val="11"/>
      <name val="ＭＳ 明朝"/>
      <family val="1"/>
      <charset val="128"/>
    </font>
    <font>
      <b/>
      <sz val="11"/>
      <name val="ＭＳ 明朝"/>
      <family val="1"/>
      <charset val="128"/>
    </font>
    <font>
      <sz val="6"/>
      <name val="ＭＳ Ｐゴシック"/>
      <family val="3"/>
      <charset val="128"/>
    </font>
    <font>
      <sz val="10"/>
      <name val="ＭＳ 明朝"/>
      <family val="1"/>
      <charset val="128"/>
    </font>
    <font>
      <sz val="11"/>
      <name val="Century"/>
      <family val="1"/>
    </font>
    <font>
      <sz val="6"/>
      <name val="游ゴシック"/>
      <family val="2"/>
      <charset val="128"/>
      <scheme val="minor"/>
    </font>
    <font>
      <sz val="9"/>
      <name val="ＭＳ 明朝"/>
      <family val="1"/>
      <charset val="128"/>
    </font>
    <font>
      <sz val="9"/>
      <name val="ＭＳ Ｐ明朝"/>
      <family val="1"/>
      <charset val="128"/>
    </font>
    <font>
      <sz val="11"/>
      <name val="游ゴシック"/>
      <family val="2"/>
      <charset val="128"/>
      <scheme val="minor"/>
    </font>
    <font>
      <sz val="11"/>
      <name val="ＭＳ Ｐ明朝"/>
      <family val="1"/>
      <charset val="128"/>
    </font>
    <font>
      <sz val="14"/>
      <name val="Century"/>
      <family val="1"/>
    </font>
    <font>
      <sz val="12"/>
      <name val="ＭＳ 明朝"/>
      <family val="1"/>
      <charset val="128"/>
    </font>
    <font>
      <sz val="16"/>
      <name val="ＭＳ 明朝"/>
      <family val="1"/>
      <charset val="128"/>
    </font>
    <font>
      <sz val="20"/>
      <name val="ＭＳ 明朝"/>
      <family val="1"/>
      <charset val="128"/>
    </font>
  </fonts>
  <fills count="6">
    <fill>
      <patternFill patternType="none"/>
    </fill>
    <fill>
      <patternFill patternType="gray125"/>
    </fill>
    <fill>
      <patternFill patternType="solid">
        <fgColor rgb="FFFFFF99"/>
        <bgColor indexed="64"/>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s>
  <borders count="25">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bottom style="medium">
        <color indexed="64"/>
      </bottom>
      <diagonal/>
    </border>
  </borders>
  <cellStyleXfs count="4">
    <xf numFmtId="0" fontId="0" fillId="0" borderId="0">
      <alignment vertical="center"/>
    </xf>
    <xf numFmtId="0" fontId="1" fillId="0" borderId="0">
      <alignment vertical="center"/>
    </xf>
    <xf numFmtId="0" fontId="3" fillId="0" borderId="0"/>
    <xf numFmtId="38" fontId="1" fillId="0" borderId="0" applyFont="0" applyFill="0" applyBorder="0" applyAlignment="0" applyProtection="0">
      <alignment vertical="center"/>
    </xf>
  </cellStyleXfs>
  <cellXfs count="156">
    <xf numFmtId="0" fontId="0" fillId="0" borderId="0" xfId="0">
      <alignment vertical="center"/>
    </xf>
    <xf numFmtId="0" fontId="1" fillId="0" borderId="0" xfId="1">
      <alignment vertical="center"/>
    </xf>
    <xf numFmtId="0" fontId="1" fillId="0" borderId="0" xfId="1" applyProtection="1">
      <alignment vertical="center"/>
    </xf>
    <xf numFmtId="0" fontId="3" fillId="0" borderId="0" xfId="2" applyProtection="1"/>
    <xf numFmtId="0" fontId="3" fillId="0" borderId="0" xfId="2" applyFont="1" applyAlignment="1" applyProtection="1">
      <alignment horizontal="left"/>
    </xf>
    <xf numFmtId="0" fontId="4" fillId="0" borderId="2" xfId="2" applyFont="1" applyBorder="1" applyAlignment="1" applyProtection="1">
      <alignment horizontal="left" vertical="center"/>
    </xf>
    <xf numFmtId="0" fontId="4" fillId="0" borderId="10" xfId="2" applyFont="1" applyBorder="1" applyAlignment="1" applyProtection="1">
      <alignment horizontal="center" vertical="center"/>
    </xf>
    <xf numFmtId="3" fontId="11" fillId="0" borderId="4" xfId="2" applyNumberFormat="1" applyFont="1" applyBorder="1" applyAlignment="1" applyProtection="1">
      <alignment vertical="center"/>
    </xf>
    <xf numFmtId="0" fontId="4" fillId="0" borderId="3" xfId="2" applyFont="1" applyBorder="1" applyAlignment="1" applyProtection="1">
      <alignment horizontal="center"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0" fontId="12" fillId="0" borderId="0" xfId="1" applyFont="1">
      <alignment vertical="center"/>
    </xf>
    <xf numFmtId="0" fontId="12" fillId="0" borderId="0" xfId="1" applyFont="1" applyProtection="1">
      <alignment vertical="center"/>
    </xf>
    <xf numFmtId="0" fontId="4" fillId="0" borderId="11" xfId="2" applyFont="1" applyBorder="1" applyAlignment="1">
      <alignment vertical="center"/>
    </xf>
    <xf numFmtId="0" fontId="4" fillId="0" borderId="12" xfId="2" applyFont="1" applyBorder="1" applyAlignment="1">
      <alignment horizontal="left" vertical="center"/>
    </xf>
    <xf numFmtId="0" fontId="4" fillId="0" borderId="3" xfId="2" applyFont="1" applyBorder="1" applyAlignment="1">
      <alignment horizontal="center" vertical="center"/>
    </xf>
    <xf numFmtId="0" fontId="4" fillId="0" borderId="3" xfId="2" applyFont="1" applyFill="1" applyBorder="1" applyAlignment="1" applyProtection="1">
      <alignment horizontal="center" vertical="center"/>
    </xf>
    <xf numFmtId="0" fontId="4" fillId="0" borderId="13" xfId="2" applyFont="1" applyBorder="1" applyAlignment="1" applyProtection="1">
      <alignment horizontal="center" vertical="center"/>
    </xf>
    <xf numFmtId="0" fontId="4" fillId="0" borderId="14" xfId="2" applyFont="1" applyBorder="1" applyAlignment="1" applyProtection="1">
      <alignment horizontal="left" vertical="center"/>
    </xf>
    <xf numFmtId="0" fontId="4" fillId="0" borderId="14" xfId="2" applyFont="1" applyBorder="1" applyAlignment="1" applyProtection="1">
      <alignment vertical="center"/>
    </xf>
    <xf numFmtId="0" fontId="4" fillId="0" borderId="16" xfId="2" applyFont="1" applyBorder="1" applyAlignment="1" applyProtection="1">
      <alignment horizontal="left" vertical="center"/>
    </xf>
    <xf numFmtId="0" fontId="13" fillId="0" borderId="15" xfId="2" applyFont="1" applyFill="1" applyBorder="1" applyAlignment="1" applyProtection="1">
      <alignment horizontal="center" vertical="center"/>
    </xf>
    <xf numFmtId="0" fontId="4" fillId="0" borderId="18" xfId="2" applyFont="1" applyBorder="1" applyAlignment="1" applyProtection="1">
      <alignment horizontal="left" vertical="center"/>
    </xf>
    <xf numFmtId="0" fontId="4" fillId="0" borderId="11" xfId="2" applyFont="1" applyBorder="1" applyAlignment="1" applyProtection="1">
      <alignment vertical="center"/>
    </xf>
    <xf numFmtId="0" fontId="4" fillId="0" borderId="12" xfId="2" applyFont="1" applyBorder="1" applyAlignment="1" applyProtection="1">
      <alignment horizontal="left" vertical="center"/>
    </xf>
    <xf numFmtId="0" fontId="13" fillId="0" borderId="0" xfId="2" applyFont="1" applyFill="1" applyBorder="1" applyAlignment="1" applyProtection="1">
      <alignment horizontal="center" vertical="center"/>
    </xf>
    <xf numFmtId="0" fontId="4" fillId="0" borderId="6" xfId="2" applyFont="1" applyBorder="1" applyAlignment="1" applyProtection="1">
      <alignment horizontal="left" vertical="center"/>
    </xf>
    <xf numFmtId="0" fontId="13" fillId="0" borderId="17" xfId="2" applyFont="1" applyFill="1" applyBorder="1" applyAlignment="1" applyProtection="1">
      <alignment horizontal="center" vertical="center"/>
    </xf>
    <xf numFmtId="0" fontId="1" fillId="0" borderId="0" xfId="1" applyBorder="1" applyProtection="1">
      <alignment vertical="center"/>
    </xf>
    <xf numFmtId="0" fontId="4" fillId="0" borderId="21" xfId="2" applyFont="1" applyBorder="1" applyAlignment="1" applyProtection="1">
      <alignment horizontal="left" vertical="center"/>
    </xf>
    <xf numFmtId="0" fontId="13" fillId="0" borderId="23" xfId="2" applyFont="1" applyFill="1" applyBorder="1" applyAlignment="1" applyProtection="1">
      <alignment horizontal="center" vertical="center"/>
    </xf>
    <xf numFmtId="0" fontId="4" fillId="0" borderId="5" xfId="2" applyFont="1" applyBorder="1" applyAlignment="1" applyProtection="1">
      <alignment horizontal="left" vertical="center"/>
    </xf>
    <xf numFmtId="0" fontId="4" fillId="0" borderId="0" xfId="2" applyFont="1" applyBorder="1" applyAlignment="1" applyProtection="1">
      <alignment horizontal="center" vertical="center"/>
    </xf>
    <xf numFmtId="0" fontId="4" fillId="0" borderId="11"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20" xfId="2" applyFont="1" applyBorder="1" applyAlignment="1" applyProtection="1">
      <alignment horizontal="left" vertical="center"/>
    </xf>
    <xf numFmtId="0" fontId="4" fillId="0" borderId="19" xfId="2" applyFont="1" applyBorder="1" applyAlignment="1" applyProtection="1">
      <alignment horizontal="center" vertical="center"/>
    </xf>
    <xf numFmtId="0" fontId="3" fillId="0" borderId="0" xfId="2" applyFont="1" applyAlignment="1" applyProtection="1">
      <alignment horizontal="left" vertical="center"/>
    </xf>
    <xf numFmtId="0" fontId="4" fillId="0" borderId="0" xfId="2" applyFont="1" applyAlignment="1" applyProtection="1">
      <alignment horizontal="left" vertical="center"/>
    </xf>
    <xf numFmtId="0" fontId="4" fillId="0" borderId="0" xfId="2" applyFont="1" applyFill="1" applyAlignment="1" applyProtection="1">
      <alignment horizontal="left" vertical="center"/>
    </xf>
    <xf numFmtId="0" fontId="8" fillId="5" borderId="0" xfId="2" applyFont="1" applyFill="1" applyAlignment="1" applyProtection="1">
      <alignment horizontal="center" vertical="center"/>
    </xf>
    <xf numFmtId="0" fontId="4" fillId="0" borderId="17" xfId="2" applyFont="1" applyFill="1" applyBorder="1" applyAlignment="1" applyProtection="1">
      <alignment vertical="center"/>
    </xf>
    <xf numFmtId="0" fontId="4" fillId="5" borderId="17" xfId="2" applyFont="1" applyFill="1" applyBorder="1" applyAlignment="1" applyProtection="1">
      <alignment horizontal="center" vertical="center"/>
    </xf>
    <xf numFmtId="0" fontId="4" fillId="0" borderId="24" xfId="2" applyFont="1" applyBorder="1" applyAlignment="1" applyProtection="1">
      <alignment horizontal="center"/>
    </xf>
    <xf numFmtId="0" fontId="15" fillId="0" borderId="24" xfId="2" applyFont="1" applyBorder="1" applyAlignment="1" applyProtection="1">
      <alignment horizontal="center"/>
    </xf>
    <xf numFmtId="0" fontId="4" fillId="0" borderId="0" xfId="2" applyFont="1" applyAlignment="1" applyProtection="1">
      <alignment horizontal="left"/>
    </xf>
    <xf numFmtId="0" fontId="4" fillId="0" borderId="0" xfId="2" applyFont="1" applyAlignment="1" applyProtection="1">
      <alignment horizontal="right"/>
    </xf>
    <xf numFmtId="0" fontId="4" fillId="0" borderId="0" xfId="2" applyFont="1" applyProtection="1"/>
    <xf numFmtId="0" fontId="4" fillId="5" borderId="0" xfId="2" applyFont="1" applyFill="1" applyAlignment="1" applyProtection="1">
      <alignment vertical="center"/>
    </xf>
    <xf numFmtId="0" fontId="4" fillId="5" borderId="0" xfId="2" applyFont="1" applyFill="1" applyAlignment="1" applyProtection="1">
      <alignment horizontal="center" vertical="center"/>
    </xf>
    <xf numFmtId="0" fontId="4" fillId="5" borderId="0" xfId="2" applyFont="1" applyFill="1" applyAlignment="1" applyProtection="1">
      <alignment horizontal="left" vertical="center"/>
    </xf>
    <xf numFmtId="0" fontId="4" fillId="0" borderId="4" xfId="2" applyFont="1" applyBorder="1" applyAlignment="1" applyProtection="1">
      <alignment horizontal="left" vertical="center" shrinkToFit="1"/>
    </xf>
    <xf numFmtId="0" fontId="4" fillId="0" borderId="3" xfId="2" applyFont="1" applyBorder="1" applyAlignment="1" applyProtection="1">
      <alignment horizontal="left" vertical="center" shrinkToFit="1"/>
    </xf>
    <xf numFmtId="0" fontId="4" fillId="0" borderId="2" xfId="2" applyFont="1" applyBorder="1" applyAlignment="1" applyProtection="1">
      <alignment horizontal="left" vertical="center" shrinkToFit="1"/>
    </xf>
    <xf numFmtId="0" fontId="8" fillId="4" borderId="4" xfId="2" applyFont="1" applyFill="1" applyBorder="1" applyAlignment="1" applyProtection="1">
      <alignment horizontal="right" vertical="center"/>
      <protection locked="0"/>
    </xf>
    <xf numFmtId="0" fontId="8" fillId="4" borderId="3" xfId="2" applyFont="1" applyFill="1" applyBorder="1" applyAlignment="1" applyProtection="1">
      <alignment horizontal="right" vertical="center"/>
      <protection locked="0"/>
    </xf>
    <xf numFmtId="3" fontId="8" fillId="0" borderId="3" xfId="2" applyNumberFormat="1" applyFont="1" applyBorder="1" applyAlignment="1" applyProtection="1">
      <alignment horizontal="right" vertical="center"/>
    </xf>
    <xf numFmtId="176" fontId="8" fillId="4" borderId="4" xfId="2" applyNumberFormat="1" applyFont="1" applyFill="1" applyBorder="1" applyAlignment="1" applyProtection="1">
      <alignment horizontal="right" vertical="center"/>
      <protection locked="0"/>
    </xf>
    <xf numFmtId="176" fontId="8" fillId="4" borderId="3" xfId="2" applyNumberFormat="1" applyFont="1" applyFill="1" applyBorder="1" applyAlignment="1" applyProtection="1">
      <alignment horizontal="right" vertical="center"/>
      <protection locked="0"/>
    </xf>
    <xf numFmtId="0" fontId="4" fillId="0" borderId="1" xfId="2" applyFont="1" applyBorder="1" applyAlignment="1" applyProtection="1">
      <alignment horizontal="left" vertical="center"/>
    </xf>
    <xf numFmtId="0" fontId="10" fillId="0" borderId="4" xfId="2" applyFont="1" applyBorder="1" applyAlignment="1" applyProtection="1">
      <alignment horizontal="left" vertical="center" wrapText="1"/>
    </xf>
    <xf numFmtId="0" fontId="10" fillId="0" borderId="3" xfId="2" applyFont="1" applyBorder="1" applyAlignment="1" applyProtection="1">
      <alignment horizontal="left" vertical="center" wrapText="1"/>
    </xf>
    <xf numFmtId="0" fontId="10" fillId="0" borderId="2" xfId="2" applyFont="1" applyBorder="1" applyAlignment="1" applyProtection="1">
      <alignment horizontal="left" vertical="center" wrapText="1"/>
    </xf>
    <xf numFmtId="0" fontId="8" fillId="0" borderId="9" xfId="2" applyFont="1" applyFill="1" applyBorder="1" applyAlignment="1" applyProtection="1">
      <alignment horizontal="center" vertical="center"/>
    </xf>
    <xf numFmtId="0" fontId="8" fillId="0" borderId="8" xfId="2" applyFont="1" applyFill="1" applyBorder="1" applyAlignment="1" applyProtection="1">
      <alignment horizontal="center" vertical="center"/>
    </xf>
    <xf numFmtId="0" fontId="8" fillId="0" borderId="7" xfId="2" applyFont="1" applyFill="1" applyBorder="1" applyAlignment="1" applyProtection="1">
      <alignment horizontal="center" vertical="center"/>
    </xf>
    <xf numFmtId="0" fontId="4" fillId="0" borderId="9" xfId="2" applyFont="1" applyBorder="1" applyAlignment="1" applyProtection="1">
      <alignment horizontal="center" vertical="center"/>
    </xf>
    <xf numFmtId="0" fontId="4" fillId="0" borderId="8" xfId="2" applyFont="1" applyBorder="1" applyAlignment="1" applyProtection="1">
      <alignment horizontal="center" vertical="center"/>
    </xf>
    <xf numFmtId="0" fontId="4" fillId="0" borderId="7" xfId="2" applyFont="1" applyBorder="1" applyAlignment="1" applyProtection="1">
      <alignment horizontal="center" vertical="center"/>
    </xf>
    <xf numFmtId="0" fontId="4" fillId="0" borderId="4" xfId="2" applyFont="1" applyBorder="1" applyAlignment="1" applyProtection="1">
      <alignment horizontal="center" vertical="center"/>
    </xf>
    <xf numFmtId="0" fontId="4" fillId="0" borderId="2" xfId="2" applyFont="1" applyBorder="1" applyAlignment="1" applyProtection="1">
      <alignment horizontal="center" vertical="center"/>
    </xf>
    <xf numFmtId="0" fontId="4" fillId="0" borderId="4" xfId="2" applyFont="1" applyBorder="1" applyAlignment="1" applyProtection="1">
      <alignment horizontal="center" vertical="center" shrinkToFit="1"/>
    </xf>
    <xf numFmtId="0" fontId="4" fillId="0" borderId="3" xfId="2" applyFont="1" applyBorder="1" applyAlignment="1" applyProtection="1">
      <alignment horizontal="center" vertical="center" shrinkToFit="1"/>
    </xf>
    <xf numFmtId="176" fontId="8" fillId="3" borderId="3" xfId="2" applyNumberFormat="1" applyFont="1" applyFill="1" applyBorder="1" applyAlignment="1" applyProtection="1">
      <alignment horizontal="right" vertical="center"/>
    </xf>
    <xf numFmtId="0" fontId="4" fillId="0" borderId="6" xfId="2" applyFont="1" applyFill="1" applyBorder="1" applyAlignment="1" applyProtection="1">
      <alignment horizontal="center" vertical="center"/>
    </xf>
    <xf numFmtId="0" fontId="4" fillId="0" borderId="5" xfId="2" applyFont="1" applyFill="1" applyBorder="1" applyAlignment="1" applyProtection="1">
      <alignment horizontal="center" vertical="center"/>
    </xf>
    <xf numFmtId="0" fontId="7" fillId="2" borderId="4" xfId="2" applyFont="1" applyFill="1" applyBorder="1" applyAlignment="1" applyProtection="1">
      <alignment horizontal="left" vertical="top" wrapText="1"/>
      <protection locked="0"/>
    </xf>
    <xf numFmtId="0" fontId="7" fillId="2" borderId="3" xfId="2" applyFont="1" applyFill="1" applyBorder="1" applyAlignment="1" applyProtection="1">
      <alignment horizontal="left" vertical="top" wrapText="1"/>
      <protection locked="0"/>
    </xf>
    <xf numFmtId="0" fontId="7" fillId="2" borderId="2" xfId="2" applyFont="1" applyFill="1" applyBorder="1" applyAlignment="1" applyProtection="1">
      <alignment horizontal="left" vertical="top" wrapText="1"/>
      <protection locked="0"/>
    </xf>
    <xf numFmtId="0" fontId="4" fillId="0" borderId="4" xfId="2" applyFont="1" applyBorder="1" applyAlignment="1">
      <alignment horizontal="left" vertical="center" wrapText="1"/>
    </xf>
    <xf numFmtId="0" fontId="4" fillId="0" borderId="3" xfId="2" applyFont="1" applyBorder="1" applyAlignment="1">
      <alignment horizontal="left" vertical="center" wrapText="1"/>
    </xf>
    <xf numFmtId="0" fontId="4" fillId="0" borderId="2" xfId="2" applyFont="1" applyBorder="1" applyAlignment="1">
      <alignment horizontal="left" vertical="center" wrapText="1"/>
    </xf>
    <xf numFmtId="0" fontId="8" fillId="5" borderId="4" xfId="2" applyFont="1" applyFill="1" applyBorder="1" applyAlignment="1" applyProtection="1">
      <alignment horizontal="right" vertical="center"/>
    </xf>
    <xf numFmtId="0" fontId="8" fillId="5" borderId="3" xfId="2" applyFont="1" applyFill="1" applyBorder="1" applyAlignment="1" applyProtection="1">
      <alignment horizontal="right" vertical="center"/>
    </xf>
    <xf numFmtId="3" fontId="8" fillId="0" borderId="1" xfId="2" applyNumberFormat="1" applyFont="1" applyBorder="1" applyAlignment="1">
      <alignment horizontal="right" vertical="center"/>
    </xf>
    <xf numFmtId="176" fontId="8" fillId="5" borderId="4" xfId="2" applyNumberFormat="1" applyFont="1" applyFill="1" applyBorder="1" applyAlignment="1" applyProtection="1">
      <alignment horizontal="right" vertical="center"/>
    </xf>
    <xf numFmtId="176" fontId="8" fillId="5" borderId="3" xfId="2" applyNumberFormat="1" applyFont="1" applyFill="1" applyBorder="1" applyAlignment="1" applyProtection="1">
      <alignment horizontal="right" vertical="center"/>
    </xf>
    <xf numFmtId="0" fontId="4" fillId="0" borderId="4"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2" xfId="2" applyFont="1" applyBorder="1" applyAlignment="1" applyProtection="1">
      <alignment horizontal="left" vertical="center"/>
    </xf>
    <xf numFmtId="0" fontId="8" fillId="2" borderId="4" xfId="2" applyFont="1" applyFill="1" applyBorder="1" applyAlignment="1" applyProtection="1">
      <alignment horizontal="right" vertical="center"/>
      <protection locked="0"/>
    </xf>
    <xf numFmtId="0" fontId="8" fillId="2" borderId="3" xfId="2" applyFont="1" applyFill="1" applyBorder="1" applyAlignment="1" applyProtection="1">
      <alignment horizontal="right" vertical="center"/>
      <protection locked="0"/>
    </xf>
    <xf numFmtId="0" fontId="4" fillId="0" borderId="11" xfId="2" applyFont="1" applyBorder="1" applyAlignment="1" applyProtection="1">
      <alignment horizontal="left" vertical="center"/>
    </xf>
    <xf numFmtId="0" fontId="4" fillId="0" borderId="5" xfId="2" applyFont="1" applyBorder="1" applyAlignment="1" applyProtection="1">
      <alignment horizontal="left" vertical="center"/>
    </xf>
    <xf numFmtId="38" fontId="8" fillId="2" borderId="16" xfId="3" applyFont="1" applyFill="1" applyBorder="1" applyAlignment="1" applyProtection="1">
      <alignment horizontal="right" vertical="center"/>
      <protection locked="0"/>
    </xf>
    <xf numFmtId="38" fontId="8" fillId="2" borderId="15" xfId="3" applyFont="1" applyFill="1" applyBorder="1" applyAlignment="1" applyProtection="1">
      <alignment horizontal="right" vertical="center"/>
      <protection locked="0"/>
    </xf>
    <xf numFmtId="0" fontId="4" fillId="0" borderId="22" xfId="2" applyFont="1" applyBorder="1" applyAlignment="1" applyProtection="1">
      <alignment horizontal="center" vertical="center"/>
    </xf>
    <xf numFmtId="0" fontId="4" fillId="0" borderId="10" xfId="2" applyFont="1" applyBorder="1" applyAlignment="1" applyProtection="1">
      <alignment horizontal="center" vertical="center"/>
    </xf>
    <xf numFmtId="0" fontId="10" fillId="0" borderId="21" xfId="2" applyFont="1" applyBorder="1" applyAlignment="1" applyProtection="1">
      <alignment horizontal="left" vertical="center" wrapText="1"/>
    </xf>
    <xf numFmtId="0" fontId="10" fillId="0" borderId="1" xfId="2" applyFont="1" applyBorder="1" applyAlignment="1" applyProtection="1">
      <alignment horizontal="left" vertical="center" wrapText="1"/>
    </xf>
    <xf numFmtId="0" fontId="10" fillId="0" borderId="11" xfId="2" applyFont="1" applyBorder="1" applyAlignment="1" applyProtection="1">
      <alignment horizontal="left" vertical="center" wrapText="1"/>
    </xf>
    <xf numFmtId="0" fontId="10" fillId="0" borderId="6" xfId="2" applyFont="1" applyBorder="1" applyAlignment="1" applyProtection="1">
      <alignment horizontal="left" vertical="center" wrapText="1"/>
    </xf>
    <xf numFmtId="0" fontId="10" fillId="0" borderId="17" xfId="2" applyFont="1" applyBorder="1" applyAlignment="1" applyProtection="1">
      <alignment horizontal="left" vertical="center" wrapText="1"/>
    </xf>
    <xf numFmtId="0" fontId="10" fillId="0" borderId="5" xfId="2" applyFont="1" applyBorder="1" applyAlignment="1" applyProtection="1">
      <alignment horizontal="left" vertical="center" wrapText="1"/>
    </xf>
    <xf numFmtId="38" fontId="13" fillId="2" borderId="20" xfId="3" applyFont="1" applyFill="1" applyBorder="1" applyAlignment="1" applyProtection="1">
      <alignment horizontal="right" vertical="center"/>
      <protection locked="0"/>
    </xf>
    <xf numFmtId="38" fontId="13" fillId="2" borderId="19" xfId="3" applyFont="1" applyFill="1" applyBorder="1" applyAlignment="1" applyProtection="1">
      <alignment horizontal="right" vertical="center"/>
      <protection locked="0"/>
    </xf>
    <xf numFmtId="3" fontId="8" fillId="0" borderId="1" xfId="2" applyNumberFormat="1" applyFont="1" applyBorder="1" applyAlignment="1" applyProtection="1">
      <alignment horizontal="right" vertical="center"/>
    </xf>
    <xf numFmtId="176" fontId="8" fillId="5" borderId="20" xfId="2" applyNumberFormat="1" applyFont="1" applyFill="1" applyBorder="1" applyAlignment="1" applyProtection="1">
      <alignment horizontal="right" vertical="center"/>
    </xf>
    <xf numFmtId="176" fontId="8" fillId="5" borderId="19" xfId="2" applyNumberFormat="1" applyFont="1" applyFill="1" applyBorder="1" applyAlignment="1" applyProtection="1">
      <alignment horizontal="right" vertical="center"/>
    </xf>
    <xf numFmtId="38" fontId="13" fillId="2" borderId="16" xfId="3" applyFont="1" applyFill="1" applyBorder="1" applyAlignment="1" applyProtection="1">
      <alignment horizontal="right" vertical="center"/>
      <protection locked="0"/>
    </xf>
    <xf numFmtId="38" fontId="13" fillId="2" borderId="15" xfId="3" applyFont="1" applyFill="1" applyBorder="1" applyAlignment="1" applyProtection="1">
      <alignment horizontal="right" vertical="center"/>
      <protection locked="0"/>
    </xf>
    <xf numFmtId="3" fontId="8" fillId="0" borderId="15" xfId="2" applyNumberFormat="1" applyFont="1" applyBorder="1" applyAlignment="1" applyProtection="1">
      <alignment horizontal="right" vertical="center"/>
    </xf>
    <xf numFmtId="176" fontId="8" fillId="5" borderId="16" xfId="2" applyNumberFormat="1" applyFont="1" applyFill="1" applyBorder="1" applyAlignment="1" applyProtection="1">
      <alignment horizontal="right" vertical="center"/>
    </xf>
    <xf numFmtId="176" fontId="8" fillId="5" borderId="15" xfId="2" applyNumberFormat="1" applyFont="1" applyFill="1" applyBorder="1" applyAlignment="1" applyProtection="1">
      <alignment horizontal="right" vertical="center"/>
    </xf>
    <xf numFmtId="0" fontId="7" fillId="0" borderId="21" xfId="2" applyFont="1" applyBorder="1" applyAlignment="1" applyProtection="1">
      <alignment horizontal="left" vertical="center" wrapText="1"/>
    </xf>
    <xf numFmtId="0" fontId="7" fillId="0" borderId="1" xfId="2" applyFont="1" applyBorder="1" applyAlignment="1" applyProtection="1">
      <alignment horizontal="left" vertical="center"/>
    </xf>
    <xf numFmtId="0" fontId="7" fillId="0" borderId="11" xfId="2" applyFont="1" applyBorder="1" applyAlignment="1" applyProtection="1">
      <alignment horizontal="left" vertical="center"/>
    </xf>
    <xf numFmtId="0" fontId="7" fillId="0" borderId="6" xfId="2" applyFont="1" applyBorder="1" applyAlignment="1" applyProtection="1">
      <alignment horizontal="left" vertical="center"/>
    </xf>
    <xf numFmtId="0" fontId="7" fillId="0" borderId="17" xfId="2" applyFont="1" applyBorder="1" applyAlignment="1" applyProtection="1">
      <alignment horizontal="left" vertical="center"/>
    </xf>
    <xf numFmtId="0" fontId="7" fillId="0" borderId="5" xfId="2" applyFont="1" applyBorder="1" applyAlignment="1" applyProtection="1">
      <alignment horizontal="left" vertical="center"/>
    </xf>
    <xf numFmtId="0" fontId="8" fillId="2" borderId="20" xfId="2" applyFont="1" applyFill="1" applyBorder="1" applyAlignment="1" applyProtection="1">
      <alignment horizontal="right" vertical="center"/>
      <protection locked="0"/>
    </xf>
    <xf numFmtId="0" fontId="8" fillId="2" borderId="19" xfId="2" applyFont="1" applyFill="1" applyBorder="1" applyAlignment="1" applyProtection="1">
      <alignment horizontal="right" vertical="center"/>
      <protection locked="0"/>
    </xf>
    <xf numFmtId="3" fontId="8" fillId="0" borderId="17" xfId="2" applyNumberFormat="1" applyFont="1" applyBorder="1" applyAlignment="1" applyProtection="1">
      <alignment horizontal="right" vertical="center"/>
    </xf>
    <xf numFmtId="176" fontId="8" fillId="5" borderId="21" xfId="2" applyNumberFormat="1" applyFont="1" applyFill="1" applyBorder="1" applyAlignment="1" applyProtection="1">
      <alignment horizontal="right" vertical="center"/>
    </xf>
    <xf numFmtId="176" fontId="8" fillId="5" borderId="1" xfId="2" applyNumberFormat="1" applyFont="1" applyFill="1" applyBorder="1" applyAlignment="1" applyProtection="1">
      <alignment horizontal="right" vertical="center"/>
    </xf>
    <xf numFmtId="176" fontId="8" fillId="5" borderId="6" xfId="2" applyNumberFormat="1" applyFont="1" applyFill="1" applyBorder="1" applyAlignment="1" applyProtection="1">
      <alignment horizontal="right" vertical="center"/>
    </xf>
    <xf numFmtId="176" fontId="8" fillId="5" borderId="17" xfId="2" applyNumberFormat="1" applyFont="1" applyFill="1" applyBorder="1" applyAlignment="1" applyProtection="1">
      <alignment horizontal="right" vertical="center"/>
    </xf>
    <xf numFmtId="0" fontId="4" fillId="0" borderId="6" xfId="2" applyFont="1" applyBorder="1" applyAlignment="1" applyProtection="1">
      <alignment horizontal="left" vertical="center"/>
    </xf>
    <xf numFmtId="0" fontId="4" fillId="0" borderId="17" xfId="2" applyFont="1" applyBorder="1" applyAlignment="1" applyProtection="1">
      <alignment horizontal="left" vertical="center"/>
    </xf>
    <xf numFmtId="0" fontId="8" fillId="4" borderId="20" xfId="2" applyFont="1" applyFill="1" applyBorder="1" applyAlignment="1" applyProtection="1">
      <alignment horizontal="right" vertical="center"/>
      <protection locked="0"/>
    </xf>
    <xf numFmtId="0" fontId="8" fillId="4" borderId="19" xfId="2" applyFont="1" applyFill="1" applyBorder="1" applyAlignment="1" applyProtection="1">
      <alignment horizontal="right" vertical="center"/>
      <protection locked="0"/>
    </xf>
    <xf numFmtId="3" fontId="8" fillId="0" borderId="19" xfId="2" applyNumberFormat="1" applyFont="1" applyBorder="1" applyAlignment="1" applyProtection="1">
      <alignment horizontal="right" vertical="center"/>
    </xf>
    <xf numFmtId="0" fontId="8" fillId="4" borderId="16" xfId="2" applyFont="1" applyFill="1" applyBorder="1" applyAlignment="1" applyProtection="1">
      <alignment horizontal="right" vertical="center"/>
      <protection locked="0"/>
    </xf>
    <xf numFmtId="0" fontId="8" fillId="4" borderId="15" xfId="2" applyFont="1" applyFill="1" applyBorder="1" applyAlignment="1" applyProtection="1">
      <alignment horizontal="right" vertical="center"/>
      <protection locked="0"/>
    </xf>
    <xf numFmtId="3" fontId="11" fillId="0" borderId="4" xfId="2" applyNumberFormat="1" applyFont="1" applyBorder="1" applyAlignment="1" applyProtection="1">
      <alignment horizontal="center" vertical="center" wrapText="1"/>
    </xf>
    <xf numFmtId="3" fontId="11" fillId="0" borderId="3" xfId="2" applyNumberFormat="1" applyFont="1" applyBorder="1" applyAlignment="1" applyProtection="1">
      <alignment horizontal="center" vertical="center" wrapText="1"/>
    </xf>
    <xf numFmtId="3" fontId="11" fillId="0" borderId="2" xfId="2" applyNumberFormat="1" applyFont="1" applyBorder="1" applyAlignment="1" applyProtection="1">
      <alignment horizontal="center" vertical="center" wrapText="1"/>
    </xf>
    <xf numFmtId="0" fontId="8" fillId="0" borderId="3" xfId="2" applyFont="1" applyBorder="1" applyAlignment="1" applyProtection="1">
      <alignment horizontal="right" vertical="center"/>
    </xf>
    <xf numFmtId="176" fontId="8" fillId="3" borderId="4" xfId="2" applyNumberFormat="1" applyFont="1" applyFill="1" applyBorder="1" applyAlignment="1" applyProtection="1">
      <alignment horizontal="right" vertical="center"/>
    </xf>
    <xf numFmtId="0" fontId="4" fillId="0" borderId="3" xfId="2" applyFont="1" applyBorder="1" applyAlignment="1" applyProtection="1">
      <alignment horizontal="center" vertical="center"/>
    </xf>
    <xf numFmtId="0" fontId="4" fillId="0" borderId="17" xfId="2" applyFont="1" applyFill="1" applyBorder="1" applyAlignment="1" applyProtection="1">
      <alignment horizontal="center" vertical="center"/>
    </xf>
    <xf numFmtId="0" fontId="4" fillId="0" borderId="0" xfId="2" applyFont="1" applyAlignment="1" applyProtection="1">
      <alignment horizontal="left" vertical="center" wrapText="1"/>
    </xf>
    <xf numFmtId="0" fontId="4" fillId="5" borderId="0" xfId="2" applyFont="1" applyFill="1" applyAlignment="1" applyProtection="1">
      <alignment horizontal="left" vertical="center"/>
    </xf>
    <xf numFmtId="0" fontId="4" fillId="0" borderId="0" xfId="2" applyFont="1" applyFill="1" applyAlignment="1" applyProtection="1">
      <alignment horizontal="left" vertical="center"/>
    </xf>
    <xf numFmtId="0" fontId="4" fillId="0" borderId="0" xfId="2" applyFont="1" applyAlignment="1" applyProtection="1">
      <alignment horizontal="left" vertical="top" wrapText="1"/>
    </xf>
    <xf numFmtId="176" fontId="14" fillId="3" borderId="24" xfId="2" applyNumberFormat="1" applyFont="1" applyFill="1" applyBorder="1" applyAlignment="1" applyProtection="1">
      <alignment horizontal="center"/>
    </xf>
    <xf numFmtId="0" fontId="3" fillId="2" borderId="0" xfId="2" applyFill="1" applyAlignment="1" applyProtection="1">
      <alignment horizontal="left" vertical="center" wrapText="1"/>
      <protection locked="0"/>
    </xf>
    <xf numFmtId="0" fontId="16" fillId="0" borderId="0" xfId="2" applyFont="1" applyAlignment="1" applyProtection="1">
      <alignment horizontal="center" vertical="center"/>
    </xf>
    <xf numFmtId="0" fontId="7" fillId="0" borderId="0" xfId="2" applyFont="1" applyAlignment="1" applyProtection="1">
      <alignment horizontal="left" vertical="center" wrapText="1"/>
    </xf>
    <xf numFmtId="0" fontId="7" fillId="0" borderId="0" xfId="2" applyFont="1" applyAlignment="1" applyProtection="1">
      <alignment horizontal="left" vertical="center"/>
    </xf>
    <xf numFmtId="0" fontId="4" fillId="4" borderId="0" xfId="2" applyFont="1" applyFill="1" applyAlignment="1" applyProtection="1">
      <alignment horizontal="left" vertical="center" wrapText="1"/>
      <protection locked="0"/>
    </xf>
    <xf numFmtId="3" fontId="8" fillId="0" borderId="3" xfId="2" applyNumberFormat="1" applyFont="1" applyFill="1" applyBorder="1" applyAlignment="1" applyProtection="1">
      <alignment horizontal="right" vertical="center"/>
    </xf>
    <xf numFmtId="0" fontId="8" fillId="0" borderId="3" xfId="2" applyFont="1" applyFill="1" applyBorder="1" applyAlignment="1" applyProtection="1">
      <alignment horizontal="right" vertical="center"/>
    </xf>
    <xf numFmtId="176" fontId="8" fillId="2" borderId="4" xfId="2" applyNumberFormat="1" applyFont="1" applyFill="1" applyBorder="1" applyAlignment="1" applyProtection="1">
      <alignment horizontal="right" vertical="center"/>
      <protection locked="0"/>
    </xf>
    <xf numFmtId="176" fontId="8" fillId="2" borderId="3" xfId="2" applyNumberFormat="1" applyFont="1" applyFill="1" applyBorder="1" applyAlignment="1" applyProtection="1">
      <alignment horizontal="right" vertical="center"/>
      <protection locked="0"/>
    </xf>
    <xf numFmtId="0" fontId="17" fillId="4" borderId="0" xfId="2" applyFont="1" applyFill="1" applyAlignment="1" applyProtection="1">
      <alignment horizontal="center" vertical="center" wrapText="1"/>
      <protection locked="0"/>
    </xf>
  </cellXfs>
  <cellStyles count="4">
    <cellStyle name="桁区切り 2" xfId="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238125</xdr:colOff>
      <xdr:row>20</xdr:row>
      <xdr:rowOff>35719</xdr:rowOff>
    </xdr:from>
    <xdr:to>
      <xdr:col>20</xdr:col>
      <xdr:colOff>53747</xdr:colOff>
      <xdr:row>28</xdr:row>
      <xdr:rowOff>59530</xdr:rowOff>
    </xdr:to>
    <xdr:sp macro="" textlink="">
      <xdr:nvSpPr>
        <xdr:cNvPr id="2" name="テキスト ボックス 1"/>
        <xdr:cNvSpPr txBox="1"/>
      </xdr:nvSpPr>
      <xdr:spPr>
        <a:xfrm>
          <a:off x="238125" y="6048375"/>
          <a:ext cx="7649935" cy="2345530"/>
        </a:xfrm>
        <a:prstGeom prst="rect">
          <a:avLst/>
        </a:prstGeom>
        <a:solidFill>
          <a:schemeClr val="lt1"/>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eiryo UI" panose="020B0604030504040204" pitchFamily="50" charset="-128"/>
              <a:ea typeface="Meiryo UI" panose="020B0604030504040204" pitchFamily="50" charset="-128"/>
            </a:rPr>
            <a:t>①法人所在地、法人名、園名、代表者名を入力します。</a:t>
          </a:r>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②クリーム色部分に当月分の請求人数、金額を入力します。要綱に従い、単価を入力します。</a:t>
          </a:r>
        </a:p>
        <a:p>
          <a:r>
            <a:rPr kumimoji="1" lang="ja-JP" altLang="en-US" sz="1400">
              <a:latin typeface="Meiryo UI" panose="020B0604030504040204" pitchFamily="50" charset="-128"/>
              <a:ea typeface="Meiryo UI" panose="020B0604030504040204" pitchFamily="50" charset="-128"/>
            </a:rPr>
            <a:t>　水色部分には計算された人数、金額が反映されます。</a:t>
          </a:r>
        </a:p>
        <a:p>
          <a:endParaRPr kumimoji="1" lang="en-US" altLang="ja-JP" sz="1400">
            <a:latin typeface="Meiryo UI" panose="020B0604030504040204" pitchFamily="50" charset="-128"/>
            <a:ea typeface="Meiryo UI" panose="020B0604030504040204" pitchFamily="50" charset="-128"/>
          </a:endParaRPr>
        </a:p>
        <a:p>
          <a:r>
            <a:rPr kumimoji="1" lang="ja-JP" altLang="en-US" sz="1400">
              <a:latin typeface="Meiryo UI" panose="020B0604030504040204" pitchFamily="50" charset="-128"/>
              <a:ea typeface="Meiryo UI" panose="020B0604030504040204" pitchFamily="50" charset="-128"/>
            </a:rPr>
            <a:t>③過払い・未払い等調整がある場合は調整した金額を入力し、内訳を備考に入力します。</a:t>
          </a:r>
          <a:endParaRPr kumimoji="1" lang="en-US" altLang="ja-JP" sz="1400">
            <a:latin typeface="Meiryo UI" panose="020B0604030504040204" pitchFamily="50" charset="-128"/>
            <a:ea typeface="Meiryo UI" panose="020B0604030504040204" pitchFamily="50" charset="-128"/>
          </a:endParaRPr>
        </a:p>
        <a:p>
          <a:endParaRPr kumimoji="1" lang="en-US" altLang="ja-JP"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43"/>
  <sheetViews>
    <sheetView tabSelected="1" view="pageBreakPreview" zoomScale="80" zoomScaleNormal="100" zoomScaleSheetLayoutView="80" workbookViewId="0">
      <selection activeCell="J7" sqref="J7:T7"/>
    </sheetView>
  </sheetViews>
  <sheetFormatPr defaultColWidth="5.25" defaultRowHeight="18.75"/>
  <cols>
    <col min="1" max="1" width="4.5" style="1" customWidth="1"/>
    <col min="2" max="2" width="6.75" style="1" customWidth="1"/>
    <col min="3" max="14" width="5.25" style="1" customWidth="1"/>
    <col min="15" max="15" width="3.75" style="1" customWidth="1"/>
    <col min="16" max="16" width="4.25" style="1" customWidth="1"/>
    <col min="17" max="17" width="5.625" style="1" customWidth="1"/>
    <col min="18" max="18" width="5.125" style="1" customWidth="1"/>
    <col min="19" max="19" width="5" style="1" customWidth="1"/>
    <col min="20" max="20" width="4" style="1" customWidth="1"/>
    <col min="21" max="16384" width="5.25" style="1"/>
  </cols>
  <sheetData>
    <row r="1" spans="1:27" ht="18.75" customHeight="1">
      <c r="A1" s="38" t="s">
        <v>53</v>
      </c>
      <c r="B1" s="38"/>
      <c r="C1" s="38"/>
      <c r="D1" s="38"/>
      <c r="E1" s="38"/>
      <c r="F1" s="38"/>
      <c r="G1" s="38"/>
      <c r="H1" s="38"/>
      <c r="I1" s="38"/>
      <c r="J1" s="38"/>
      <c r="K1" s="38"/>
      <c r="L1" s="38"/>
      <c r="M1" s="38"/>
      <c r="N1" s="38"/>
      <c r="O1" s="38"/>
      <c r="P1" s="38"/>
      <c r="Q1" s="38"/>
      <c r="R1" s="38"/>
      <c r="S1" s="38"/>
      <c r="T1" s="38"/>
      <c r="U1" s="37"/>
      <c r="V1" s="37"/>
      <c r="W1" s="37"/>
      <c r="X1" s="37"/>
      <c r="Y1" s="3"/>
      <c r="Z1" s="3"/>
      <c r="AA1" s="3"/>
    </row>
    <row r="2" spans="1:27" ht="18.75" customHeight="1">
      <c r="A2" s="147" t="s">
        <v>52</v>
      </c>
      <c r="B2" s="147"/>
      <c r="C2" s="147"/>
      <c r="D2" s="147"/>
      <c r="E2" s="147"/>
      <c r="F2" s="147"/>
      <c r="G2" s="147"/>
      <c r="H2" s="147"/>
      <c r="I2" s="147"/>
      <c r="J2" s="147"/>
      <c r="K2" s="147"/>
      <c r="L2" s="147"/>
      <c r="M2" s="147"/>
      <c r="N2" s="147"/>
      <c r="O2" s="147"/>
      <c r="P2" s="147"/>
      <c r="Q2" s="147"/>
      <c r="R2" s="147"/>
      <c r="S2" s="147"/>
      <c r="T2" s="147"/>
      <c r="U2" s="37"/>
      <c r="V2" s="37"/>
      <c r="W2" s="37"/>
      <c r="X2" s="37"/>
      <c r="Y2" s="3"/>
      <c r="Z2" s="3"/>
      <c r="AA2" s="3"/>
    </row>
    <row r="3" spans="1:27" ht="18.75" customHeight="1">
      <c r="A3" s="38"/>
      <c r="B3" s="38"/>
      <c r="C3" s="38"/>
      <c r="D3" s="38"/>
      <c r="E3" s="38"/>
      <c r="F3" s="38"/>
      <c r="G3" s="38"/>
      <c r="H3" s="38"/>
      <c r="I3" s="38"/>
      <c r="J3" s="38"/>
      <c r="K3" s="38"/>
      <c r="L3" s="38"/>
      <c r="M3" s="38"/>
      <c r="N3" s="38"/>
      <c r="O3" s="38"/>
      <c r="P3" s="38"/>
      <c r="Q3" s="38"/>
      <c r="R3" s="38"/>
      <c r="S3" s="38"/>
      <c r="T3" s="38"/>
      <c r="U3" s="37"/>
      <c r="V3" s="37"/>
      <c r="W3" s="37"/>
      <c r="X3" s="37"/>
      <c r="Y3" s="3"/>
      <c r="Z3" s="3"/>
      <c r="AA3" s="3"/>
    </row>
    <row r="4" spans="1:27" ht="18.75" customHeight="1">
      <c r="A4" s="47"/>
      <c r="B4" s="38"/>
      <c r="C4" s="38"/>
      <c r="D4" s="38"/>
      <c r="E4" s="38"/>
      <c r="F4" s="38"/>
      <c r="G4" s="38"/>
      <c r="H4" s="38"/>
      <c r="I4" s="38"/>
      <c r="J4" s="38"/>
      <c r="K4" s="38"/>
      <c r="L4" s="2"/>
      <c r="M4" s="50"/>
      <c r="N4" s="40" t="s">
        <v>57</v>
      </c>
      <c r="O4" s="49" t="s">
        <v>50</v>
      </c>
      <c r="P4" s="40"/>
      <c r="Q4" s="49" t="s">
        <v>49</v>
      </c>
      <c r="R4" s="40"/>
      <c r="S4" s="48" t="s">
        <v>48</v>
      </c>
      <c r="T4" s="37"/>
      <c r="U4" s="37"/>
      <c r="V4" s="37"/>
      <c r="W4" s="3"/>
      <c r="X4" s="3"/>
      <c r="Y4" s="3"/>
      <c r="Z4" s="3"/>
      <c r="AA4" s="2"/>
    </row>
    <row r="5" spans="1:27" ht="18.75" customHeight="1">
      <c r="A5" s="38" t="s">
        <v>47</v>
      </c>
      <c r="B5" s="38"/>
      <c r="C5" s="38"/>
      <c r="D5" s="38"/>
      <c r="E5" s="38"/>
      <c r="F5" s="38"/>
      <c r="G5" s="38"/>
      <c r="H5" s="38"/>
      <c r="I5" s="38"/>
      <c r="J5" s="38"/>
      <c r="K5" s="38"/>
      <c r="L5" s="38"/>
      <c r="M5" s="38"/>
      <c r="N5" s="38"/>
      <c r="O5" s="38"/>
      <c r="P5" s="38"/>
      <c r="Q5" s="38"/>
      <c r="R5" s="38"/>
      <c r="S5" s="38"/>
      <c r="T5" s="38"/>
      <c r="U5" s="37"/>
      <c r="V5" s="37"/>
      <c r="W5" s="37"/>
      <c r="X5" s="37"/>
      <c r="Y5" s="3"/>
      <c r="Z5" s="3"/>
      <c r="AA5" s="3"/>
    </row>
    <row r="6" spans="1:27" ht="18.75" customHeight="1">
      <c r="A6" s="38"/>
      <c r="B6" s="38"/>
      <c r="C6" s="38"/>
      <c r="D6" s="38"/>
      <c r="E6" s="38"/>
      <c r="F6" s="38"/>
      <c r="G6" s="38"/>
      <c r="H6" s="38"/>
      <c r="I6" s="38"/>
      <c r="J6" s="39"/>
      <c r="K6" s="39"/>
      <c r="L6" s="39"/>
      <c r="M6" s="143"/>
      <c r="N6" s="143"/>
      <c r="O6" s="39"/>
      <c r="P6" s="39"/>
      <c r="Q6" s="39"/>
      <c r="R6" s="39"/>
      <c r="S6" s="39"/>
      <c r="T6" s="39"/>
      <c r="U6" s="37"/>
      <c r="V6" s="37"/>
      <c r="W6" s="37"/>
      <c r="X6" s="37"/>
      <c r="Y6" s="3"/>
      <c r="Z6" s="3"/>
      <c r="AA6" s="3"/>
    </row>
    <row r="7" spans="1:27" ht="32.25" customHeight="1">
      <c r="A7" s="47"/>
      <c r="B7" s="47"/>
      <c r="C7" s="47"/>
      <c r="D7" s="47"/>
      <c r="E7" s="47"/>
      <c r="F7" s="47"/>
      <c r="G7" s="47"/>
      <c r="H7" s="148" t="s">
        <v>46</v>
      </c>
      <c r="I7" s="149"/>
      <c r="J7" s="150"/>
      <c r="K7" s="150"/>
      <c r="L7" s="150"/>
      <c r="M7" s="150"/>
      <c r="N7" s="150"/>
      <c r="O7" s="150"/>
      <c r="P7" s="150"/>
      <c r="Q7" s="150"/>
      <c r="R7" s="150"/>
      <c r="S7" s="150"/>
      <c r="T7" s="150"/>
      <c r="U7" s="37"/>
      <c r="V7" s="37"/>
      <c r="W7" s="37"/>
      <c r="X7" s="37"/>
      <c r="Y7" s="37"/>
      <c r="Z7" s="3"/>
      <c r="AA7" s="3"/>
    </row>
    <row r="8" spans="1:27" ht="27.75" customHeight="1">
      <c r="A8" s="47"/>
      <c r="B8" s="47"/>
      <c r="C8" s="47"/>
      <c r="D8" s="47"/>
      <c r="E8" s="47"/>
      <c r="F8" s="47"/>
      <c r="G8" s="47"/>
      <c r="H8" s="141" t="s">
        <v>45</v>
      </c>
      <c r="I8" s="141"/>
      <c r="J8" s="150"/>
      <c r="K8" s="150"/>
      <c r="L8" s="150"/>
      <c r="M8" s="150"/>
      <c r="N8" s="150"/>
      <c r="O8" s="150"/>
      <c r="P8" s="150"/>
      <c r="Q8" s="150"/>
      <c r="R8" s="150"/>
      <c r="S8" s="150"/>
      <c r="T8" s="150"/>
      <c r="U8" s="37"/>
      <c r="V8" s="37"/>
      <c r="W8" s="37"/>
      <c r="X8" s="37"/>
      <c r="Y8" s="37"/>
      <c r="Z8" s="3"/>
      <c r="AA8" s="3"/>
    </row>
    <row r="9" spans="1:27" ht="24.75" customHeight="1">
      <c r="A9" s="47"/>
      <c r="B9" s="47"/>
      <c r="C9" s="47"/>
      <c r="D9" s="47"/>
      <c r="E9" s="47"/>
      <c r="F9" s="47"/>
      <c r="G9" s="47"/>
      <c r="H9" s="141" t="s">
        <v>44</v>
      </c>
      <c r="I9" s="141"/>
      <c r="J9" s="142"/>
      <c r="K9" s="142"/>
      <c r="L9" s="142"/>
      <c r="M9" s="142"/>
      <c r="N9" s="142"/>
      <c r="O9" s="142"/>
      <c r="P9" s="142"/>
      <c r="Q9" s="142"/>
      <c r="R9" s="142"/>
      <c r="S9" s="142"/>
      <c r="T9" s="142"/>
      <c r="U9" s="37"/>
      <c r="V9" s="37"/>
      <c r="W9" s="37"/>
      <c r="X9" s="37"/>
      <c r="Y9" s="37"/>
      <c r="Z9" s="3"/>
      <c r="AA9" s="3"/>
    </row>
    <row r="10" spans="1:27" ht="30.75" customHeight="1">
      <c r="A10" s="47"/>
      <c r="B10" s="47"/>
      <c r="C10" s="47"/>
      <c r="D10" s="47"/>
      <c r="E10" s="47"/>
      <c r="F10" s="47"/>
      <c r="G10" s="47"/>
      <c r="H10" s="143" t="s">
        <v>43</v>
      </c>
      <c r="I10" s="143"/>
      <c r="J10" s="146"/>
      <c r="K10" s="146"/>
      <c r="L10" s="146"/>
      <c r="M10" s="146"/>
      <c r="N10" s="146"/>
      <c r="O10" s="146"/>
      <c r="P10" s="146"/>
      <c r="Q10" s="146"/>
      <c r="R10" s="146"/>
      <c r="S10" s="146"/>
      <c r="T10" s="146"/>
      <c r="U10" s="37"/>
      <c r="V10" s="37"/>
      <c r="W10" s="37"/>
      <c r="X10" s="37"/>
      <c r="Y10" s="37"/>
      <c r="Z10" s="3"/>
      <c r="AA10" s="3"/>
    </row>
    <row r="11" spans="1:27" ht="28.5" customHeight="1">
      <c r="A11" s="144" t="s">
        <v>42</v>
      </c>
      <c r="B11" s="144"/>
      <c r="C11" s="144"/>
      <c r="D11" s="144"/>
      <c r="E11" s="144"/>
      <c r="F11" s="144"/>
      <c r="G11" s="144"/>
      <c r="H11" s="144"/>
      <c r="I11" s="144"/>
      <c r="J11" s="144"/>
      <c r="K11" s="144"/>
      <c r="L11" s="144"/>
      <c r="M11" s="144"/>
      <c r="N11" s="144"/>
      <c r="O11" s="144"/>
      <c r="P11" s="144"/>
      <c r="Q11" s="144"/>
      <c r="R11" s="144"/>
      <c r="S11" s="144"/>
      <c r="T11" s="144"/>
      <c r="U11" s="37"/>
      <c r="V11" s="37"/>
      <c r="W11" s="37"/>
      <c r="X11" s="37"/>
      <c r="Y11" s="3"/>
      <c r="Z11" s="3"/>
      <c r="AA11" s="3"/>
    </row>
    <row r="12" spans="1:27" ht="34.5" customHeight="1" thickBot="1">
      <c r="A12" s="45"/>
      <c r="B12" s="46" t="s">
        <v>41</v>
      </c>
      <c r="C12" s="45"/>
      <c r="D12" s="45"/>
      <c r="E12" s="44"/>
      <c r="F12" s="145"/>
      <c r="G12" s="145"/>
      <c r="H12" s="145"/>
      <c r="I12" s="145"/>
      <c r="J12" s="145"/>
      <c r="K12" s="145"/>
      <c r="L12" s="43" t="s">
        <v>4</v>
      </c>
      <c r="M12" s="38"/>
      <c r="N12" s="38"/>
      <c r="O12" s="38"/>
      <c r="P12" s="38"/>
      <c r="Q12" s="38"/>
      <c r="R12" s="38"/>
      <c r="S12" s="38"/>
      <c r="T12" s="38"/>
      <c r="U12" s="37"/>
      <c r="V12" s="37"/>
      <c r="W12" s="37"/>
      <c r="X12" s="37"/>
      <c r="Y12" s="3"/>
      <c r="Z12" s="3"/>
      <c r="AA12" s="3"/>
    </row>
    <row r="13" spans="1:27" ht="18.75" customHeight="1">
      <c r="A13" s="38"/>
      <c r="B13" s="38"/>
      <c r="C13" s="38"/>
      <c r="D13" s="38"/>
      <c r="E13" s="38"/>
      <c r="F13" s="38"/>
      <c r="G13" s="38"/>
      <c r="H13" s="38"/>
      <c r="I13" s="38"/>
      <c r="J13" s="38"/>
      <c r="K13" s="38"/>
      <c r="L13" s="38"/>
      <c r="M13" s="38"/>
      <c r="N13" s="38"/>
      <c r="O13" s="38"/>
      <c r="P13" s="38"/>
      <c r="Q13" s="38"/>
      <c r="R13" s="38"/>
      <c r="S13" s="38"/>
      <c r="T13" s="38"/>
      <c r="U13" s="37"/>
      <c r="V13" s="37"/>
      <c r="W13" s="37"/>
      <c r="X13" s="37"/>
      <c r="Y13" s="3"/>
      <c r="Z13" s="3"/>
      <c r="AA13" s="3"/>
    </row>
    <row r="14" spans="1:27" ht="18.75" customHeight="1">
      <c r="A14" s="140" t="s">
        <v>54</v>
      </c>
      <c r="B14" s="140"/>
      <c r="C14" s="140"/>
      <c r="D14" s="42"/>
      <c r="E14" s="41" t="s">
        <v>39</v>
      </c>
      <c r="F14" s="39" t="s">
        <v>38</v>
      </c>
      <c r="G14" s="40"/>
      <c r="H14" s="39" t="s">
        <v>37</v>
      </c>
      <c r="I14" s="39"/>
      <c r="J14" s="38"/>
      <c r="K14" s="38"/>
      <c r="L14" s="38"/>
      <c r="M14" s="38"/>
      <c r="N14" s="38"/>
      <c r="O14" s="38"/>
      <c r="P14" s="38"/>
      <c r="Q14" s="38"/>
      <c r="R14" s="38"/>
      <c r="S14" s="38"/>
      <c r="T14" s="38"/>
      <c r="U14" s="38"/>
      <c r="V14" s="38"/>
      <c r="W14" s="38"/>
      <c r="X14" s="37"/>
      <c r="Y14" s="37"/>
      <c r="Z14" s="37"/>
      <c r="AA14" s="37"/>
    </row>
    <row r="15" spans="1:27" ht="18.75" customHeight="1">
      <c r="A15" s="17" t="s">
        <v>36</v>
      </c>
      <c r="B15" s="69" t="s">
        <v>35</v>
      </c>
      <c r="C15" s="139"/>
      <c r="D15" s="139"/>
      <c r="E15" s="70"/>
      <c r="F15" s="69" t="s">
        <v>34</v>
      </c>
      <c r="G15" s="139"/>
      <c r="H15" s="70"/>
      <c r="I15" s="69" t="s">
        <v>33</v>
      </c>
      <c r="J15" s="139"/>
      <c r="K15" s="139"/>
      <c r="L15" s="70"/>
      <c r="M15" s="69" t="s">
        <v>32</v>
      </c>
      <c r="N15" s="139"/>
      <c r="O15" s="139"/>
      <c r="P15" s="139"/>
      <c r="Q15" s="139"/>
      <c r="R15" s="139"/>
      <c r="S15" s="139"/>
      <c r="T15" s="70"/>
      <c r="U15" s="3"/>
      <c r="V15" s="3"/>
      <c r="W15" s="3"/>
      <c r="X15" s="3"/>
      <c r="Y15" s="3"/>
      <c r="Z15" s="3"/>
      <c r="AA15" s="3"/>
    </row>
    <row r="16" spans="1:27" ht="25.5" customHeight="1">
      <c r="A16" s="6">
        <v>1</v>
      </c>
      <c r="B16" s="87" t="s">
        <v>31</v>
      </c>
      <c r="C16" s="88"/>
      <c r="D16" s="88"/>
      <c r="E16" s="89"/>
      <c r="F16" s="90"/>
      <c r="G16" s="91"/>
      <c r="H16" s="8" t="s">
        <v>13</v>
      </c>
      <c r="I16" s="10"/>
      <c r="J16" s="56"/>
      <c r="K16" s="137"/>
      <c r="L16" s="5" t="s">
        <v>1</v>
      </c>
      <c r="M16" s="138" t="str">
        <f>IF(F16="","",F16*J16)</f>
        <v/>
      </c>
      <c r="N16" s="73"/>
      <c r="O16" s="73"/>
      <c r="P16" s="73"/>
      <c r="Q16" s="73"/>
      <c r="R16" s="73"/>
      <c r="S16" s="73"/>
      <c r="T16" s="5" t="s">
        <v>1</v>
      </c>
      <c r="U16" s="2"/>
      <c r="V16" s="2"/>
      <c r="W16" s="2"/>
      <c r="X16" s="2"/>
      <c r="Y16" s="2"/>
      <c r="Z16" s="2"/>
      <c r="AA16" s="2"/>
    </row>
    <row r="17" spans="1:27" ht="25.5" customHeight="1">
      <c r="A17" s="6">
        <v>2</v>
      </c>
      <c r="B17" s="87" t="s">
        <v>30</v>
      </c>
      <c r="C17" s="88"/>
      <c r="D17" s="88"/>
      <c r="E17" s="89"/>
      <c r="F17" s="90"/>
      <c r="G17" s="91"/>
      <c r="H17" s="8" t="s">
        <v>13</v>
      </c>
      <c r="I17" s="10"/>
      <c r="J17" s="56"/>
      <c r="K17" s="137"/>
      <c r="L17" s="5" t="s">
        <v>1</v>
      </c>
      <c r="M17" s="138" t="str">
        <f>IF(F17="","",F17*J17)</f>
        <v/>
      </c>
      <c r="N17" s="73"/>
      <c r="O17" s="73"/>
      <c r="P17" s="73"/>
      <c r="Q17" s="73"/>
      <c r="R17" s="73"/>
      <c r="S17" s="73"/>
      <c r="T17" s="5" t="s">
        <v>1</v>
      </c>
      <c r="U17" s="2"/>
      <c r="V17" s="2"/>
      <c r="W17" s="2"/>
      <c r="X17" s="2"/>
      <c r="Y17" s="2"/>
      <c r="Z17" s="2"/>
      <c r="AA17" s="2"/>
    </row>
    <row r="18" spans="1:27" ht="25.5" customHeight="1">
      <c r="A18" s="6">
        <v>3</v>
      </c>
      <c r="B18" s="87" t="s">
        <v>29</v>
      </c>
      <c r="C18" s="88"/>
      <c r="D18" s="88"/>
      <c r="E18" s="89"/>
      <c r="F18" s="90"/>
      <c r="G18" s="91"/>
      <c r="H18" s="8" t="s">
        <v>13</v>
      </c>
      <c r="I18" s="10"/>
      <c r="J18" s="56"/>
      <c r="K18" s="137"/>
      <c r="L18" s="5" t="s">
        <v>1</v>
      </c>
      <c r="M18" s="138" t="str">
        <f>IF(F18="","",F18*J18)</f>
        <v/>
      </c>
      <c r="N18" s="73"/>
      <c r="O18" s="73"/>
      <c r="P18" s="73"/>
      <c r="Q18" s="73"/>
      <c r="R18" s="73"/>
      <c r="S18" s="73"/>
      <c r="T18" s="5" t="s">
        <v>1</v>
      </c>
      <c r="U18" s="2"/>
      <c r="V18" s="2"/>
      <c r="W18" s="2"/>
      <c r="X18" s="2"/>
      <c r="Y18" s="2"/>
      <c r="Z18" s="2"/>
      <c r="AA18" s="2"/>
    </row>
    <row r="19" spans="1:27" ht="25.5" customHeight="1">
      <c r="A19" s="6">
        <v>4</v>
      </c>
      <c r="B19" s="10" t="s">
        <v>28</v>
      </c>
      <c r="C19" s="9"/>
      <c r="D19" s="9"/>
      <c r="E19" s="9"/>
      <c r="F19" s="54"/>
      <c r="G19" s="55"/>
      <c r="H19" s="8" t="s">
        <v>13</v>
      </c>
      <c r="I19" s="7" t="s">
        <v>5</v>
      </c>
      <c r="J19" s="151"/>
      <c r="K19" s="152"/>
      <c r="L19" s="5" t="s">
        <v>1</v>
      </c>
      <c r="M19" s="153" t="str">
        <f>IF(F19="","",F19*J19)</f>
        <v/>
      </c>
      <c r="N19" s="154"/>
      <c r="O19" s="154"/>
      <c r="P19" s="154"/>
      <c r="Q19" s="154"/>
      <c r="R19" s="154"/>
      <c r="S19" s="154"/>
      <c r="T19" s="5" t="s">
        <v>1</v>
      </c>
      <c r="U19" s="2"/>
      <c r="V19" s="2"/>
      <c r="W19" s="2"/>
      <c r="X19" s="2"/>
      <c r="Y19" s="2"/>
      <c r="Z19" s="2"/>
      <c r="AA19" s="2"/>
    </row>
    <row r="20" spans="1:27" ht="25.5" customHeight="1">
      <c r="A20" s="6">
        <v>5</v>
      </c>
      <c r="B20" s="10" t="s">
        <v>27</v>
      </c>
      <c r="C20" s="9"/>
      <c r="D20" s="9"/>
      <c r="E20" s="9"/>
      <c r="F20" s="54"/>
      <c r="G20" s="55"/>
      <c r="H20" s="8" t="s">
        <v>13</v>
      </c>
      <c r="I20" s="10"/>
      <c r="J20" s="56"/>
      <c r="K20" s="137"/>
      <c r="L20" s="5" t="s">
        <v>1</v>
      </c>
      <c r="M20" s="138" t="str">
        <f>IF(F20="","",F20*J20)</f>
        <v/>
      </c>
      <c r="N20" s="73"/>
      <c r="O20" s="73"/>
      <c r="P20" s="73"/>
      <c r="Q20" s="73"/>
      <c r="R20" s="73"/>
      <c r="S20" s="73"/>
      <c r="T20" s="5" t="s">
        <v>1</v>
      </c>
      <c r="U20" s="2"/>
      <c r="V20" s="2"/>
      <c r="W20" s="2"/>
      <c r="X20" s="2"/>
      <c r="Y20" s="2"/>
      <c r="Z20" s="2"/>
      <c r="AA20" s="2"/>
    </row>
    <row r="21" spans="1:27" ht="27.75" customHeight="1">
      <c r="A21" s="6">
        <v>6</v>
      </c>
      <c r="B21" s="10" t="s">
        <v>26</v>
      </c>
      <c r="C21" s="9"/>
      <c r="D21" s="9"/>
      <c r="E21" s="9"/>
      <c r="F21" s="63"/>
      <c r="G21" s="64"/>
      <c r="H21" s="65"/>
      <c r="I21" s="134" t="s">
        <v>25</v>
      </c>
      <c r="J21" s="135"/>
      <c r="K21" s="135"/>
      <c r="L21" s="136"/>
      <c r="M21" s="57"/>
      <c r="N21" s="58"/>
      <c r="O21" s="58"/>
      <c r="P21" s="58"/>
      <c r="Q21" s="58"/>
      <c r="R21" s="58"/>
      <c r="S21" s="58"/>
      <c r="T21" s="5" t="s">
        <v>1</v>
      </c>
      <c r="U21" s="2"/>
      <c r="V21" s="2"/>
      <c r="W21" s="2"/>
      <c r="X21" s="2"/>
      <c r="Y21" s="2"/>
      <c r="Z21" s="2"/>
      <c r="AA21" s="2"/>
    </row>
    <row r="22" spans="1:27" ht="25.5" customHeight="1">
      <c r="A22" s="6">
        <v>7</v>
      </c>
      <c r="B22" s="10" t="s">
        <v>24</v>
      </c>
      <c r="C22" s="9"/>
      <c r="D22" s="9"/>
      <c r="E22" s="9"/>
      <c r="F22" s="63"/>
      <c r="G22" s="64"/>
      <c r="H22" s="65"/>
      <c r="I22" s="10"/>
      <c r="J22" s="56"/>
      <c r="K22" s="137"/>
      <c r="L22" s="5" t="s">
        <v>1</v>
      </c>
      <c r="M22" s="85" t="str">
        <f>IF(J22="","",J22)</f>
        <v/>
      </c>
      <c r="N22" s="86"/>
      <c r="O22" s="86"/>
      <c r="P22" s="86"/>
      <c r="Q22" s="86"/>
      <c r="R22" s="86"/>
      <c r="S22" s="86"/>
      <c r="T22" s="5" t="s">
        <v>1</v>
      </c>
      <c r="U22" s="2"/>
      <c r="V22" s="2"/>
      <c r="W22" s="2"/>
      <c r="X22" s="2"/>
      <c r="Y22" s="2"/>
      <c r="Z22" s="2"/>
      <c r="AA22" s="2"/>
    </row>
    <row r="23" spans="1:27" ht="21.75" customHeight="1">
      <c r="A23" s="96">
        <v>8</v>
      </c>
      <c r="B23" s="114" t="s">
        <v>23</v>
      </c>
      <c r="C23" s="59"/>
      <c r="D23" s="59"/>
      <c r="E23" s="92"/>
      <c r="F23" s="129"/>
      <c r="G23" s="130"/>
      <c r="H23" s="36" t="s">
        <v>13</v>
      </c>
      <c r="I23" s="35"/>
      <c r="J23" s="131"/>
      <c r="K23" s="131"/>
      <c r="L23" s="34" t="s">
        <v>1</v>
      </c>
      <c r="M23" s="107" t="str">
        <f>IF(F23="","",F23*J23)</f>
        <v/>
      </c>
      <c r="N23" s="108"/>
      <c r="O23" s="108"/>
      <c r="P23" s="108"/>
      <c r="Q23" s="108"/>
      <c r="R23" s="108"/>
      <c r="S23" s="108"/>
      <c r="T23" s="33" t="s">
        <v>1</v>
      </c>
      <c r="U23" s="2"/>
      <c r="V23" s="2"/>
      <c r="W23" s="2"/>
      <c r="X23" s="2"/>
      <c r="Y23" s="2"/>
      <c r="Z23" s="2"/>
      <c r="AA23" s="2"/>
    </row>
    <row r="24" spans="1:27" ht="21.75" customHeight="1">
      <c r="A24" s="97"/>
      <c r="B24" s="127"/>
      <c r="C24" s="128"/>
      <c r="D24" s="128"/>
      <c r="E24" s="93"/>
      <c r="F24" s="132"/>
      <c r="G24" s="133"/>
      <c r="H24" s="32" t="s">
        <v>8</v>
      </c>
      <c r="I24" s="24"/>
      <c r="J24" s="122"/>
      <c r="K24" s="122"/>
      <c r="L24" s="31" t="s">
        <v>1</v>
      </c>
      <c r="M24" s="125" t="str">
        <f>IF(F24="","",F24*J24)</f>
        <v/>
      </c>
      <c r="N24" s="126"/>
      <c r="O24" s="126"/>
      <c r="P24" s="126"/>
      <c r="Q24" s="126"/>
      <c r="R24" s="126"/>
      <c r="S24" s="126"/>
      <c r="T24" s="18" t="s">
        <v>1</v>
      </c>
      <c r="U24" s="2"/>
      <c r="V24" s="2"/>
      <c r="W24" s="2"/>
      <c r="X24" s="2"/>
      <c r="Y24" s="2"/>
      <c r="Z24" s="2"/>
      <c r="AA24" s="2"/>
    </row>
    <row r="25" spans="1:27" ht="21.75" customHeight="1">
      <c r="A25" s="96">
        <v>9</v>
      </c>
      <c r="B25" s="114" t="s">
        <v>22</v>
      </c>
      <c r="C25" s="115"/>
      <c r="D25" s="115"/>
      <c r="E25" s="116"/>
      <c r="F25" s="120"/>
      <c r="G25" s="121"/>
      <c r="H25" s="30" t="s">
        <v>8</v>
      </c>
      <c r="I25" s="29"/>
      <c r="J25" s="106"/>
      <c r="K25" s="106"/>
      <c r="L25" s="92" t="s">
        <v>4</v>
      </c>
      <c r="M25" s="123" t="str">
        <f>IF(F26="","",F26*J25)</f>
        <v/>
      </c>
      <c r="N25" s="124"/>
      <c r="O25" s="124"/>
      <c r="P25" s="124"/>
      <c r="Q25" s="124"/>
      <c r="R25" s="124"/>
      <c r="S25" s="124"/>
      <c r="T25" s="92" t="s">
        <v>1</v>
      </c>
      <c r="U25" s="28"/>
      <c r="V25" s="2"/>
      <c r="W25" s="2"/>
      <c r="X25" s="2"/>
      <c r="Y25" s="2"/>
      <c r="Z25" s="2"/>
      <c r="AA25" s="2"/>
    </row>
    <row r="26" spans="1:27" ht="21.75" customHeight="1">
      <c r="A26" s="97"/>
      <c r="B26" s="117"/>
      <c r="C26" s="118"/>
      <c r="D26" s="118"/>
      <c r="E26" s="119"/>
      <c r="F26" s="94"/>
      <c r="G26" s="95"/>
      <c r="H26" s="27" t="s">
        <v>21</v>
      </c>
      <c r="I26" s="26"/>
      <c r="J26" s="122"/>
      <c r="K26" s="122"/>
      <c r="L26" s="93"/>
      <c r="M26" s="125"/>
      <c r="N26" s="126"/>
      <c r="O26" s="126"/>
      <c r="P26" s="126"/>
      <c r="Q26" s="126"/>
      <c r="R26" s="126"/>
      <c r="S26" s="126"/>
      <c r="T26" s="93"/>
      <c r="U26" s="2"/>
      <c r="V26" s="2"/>
      <c r="W26" s="2"/>
      <c r="X26" s="2"/>
      <c r="Y26" s="2"/>
      <c r="Z26" s="2"/>
      <c r="AA26" s="2"/>
    </row>
    <row r="27" spans="1:27" ht="21.75" customHeight="1">
      <c r="A27" s="96">
        <v>10</v>
      </c>
      <c r="B27" s="98" t="s">
        <v>20</v>
      </c>
      <c r="C27" s="99"/>
      <c r="D27" s="99"/>
      <c r="E27" s="100"/>
      <c r="F27" s="104"/>
      <c r="G27" s="105"/>
      <c r="H27" s="25" t="s">
        <v>8</v>
      </c>
      <c r="I27" s="24"/>
      <c r="J27" s="106"/>
      <c r="K27" s="106"/>
      <c r="L27" s="23" t="s">
        <v>4</v>
      </c>
      <c r="M27" s="107" t="str">
        <f t="shared" ref="M27:M34" si="0">IF(F27="","",F27*J27)</f>
        <v/>
      </c>
      <c r="N27" s="108"/>
      <c r="O27" s="108"/>
      <c r="P27" s="108"/>
      <c r="Q27" s="108"/>
      <c r="R27" s="108"/>
      <c r="S27" s="108"/>
      <c r="T27" s="22" t="s">
        <v>4</v>
      </c>
      <c r="U27" s="2"/>
      <c r="V27" s="2"/>
      <c r="W27" s="2"/>
      <c r="X27" s="2"/>
      <c r="Y27" s="2"/>
      <c r="Z27" s="2"/>
      <c r="AA27" s="2"/>
    </row>
    <row r="28" spans="1:27" ht="21.75" customHeight="1">
      <c r="A28" s="97"/>
      <c r="B28" s="101"/>
      <c r="C28" s="102"/>
      <c r="D28" s="102"/>
      <c r="E28" s="103"/>
      <c r="F28" s="109"/>
      <c r="G28" s="110"/>
      <c r="H28" s="21" t="s">
        <v>8</v>
      </c>
      <c r="I28" s="20"/>
      <c r="J28" s="111"/>
      <c r="K28" s="111"/>
      <c r="L28" s="19" t="s">
        <v>4</v>
      </c>
      <c r="M28" s="112" t="str">
        <f t="shared" si="0"/>
        <v/>
      </c>
      <c r="N28" s="113"/>
      <c r="O28" s="113"/>
      <c r="P28" s="113"/>
      <c r="Q28" s="113"/>
      <c r="R28" s="113"/>
      <c r="S28" s="113"/>
      <c r="T28" s="18" t="s">
        <v>4</v>
      </c>
      <c r="U28" s="2"/>
      <c r="V28" s="2"/>
      <c r="W28" s="2"/>
      <c r="X28" s="2"/>
      <c r="Y28" s="2"/>
      <c r="Z28" s="2"/>
      <c r="AA28" s="2"/>
    </row>
    <row r="29" spans="1:27" ht="25.5" customHeight="1">
      <c r="A29" s="17">
        <v>11</v>
      </c>
      <c r="B29" s="87" t="s">
        <v>19</v>
      </c>
      <c r="C29" s="88"/>
      <c r="D29" s="88"/>
      <c r="E29" s="89"/>
      <c r="F29" s="54"/>
      <c r="G29" s="55"/>
      <c r="H29" s="8" t="s">
        <v>8</v>
      </c>
      <c r="I29" s="7" t="s">
        <v>5</v>
      </c>
      <c r="J29" s="56"/>
      <c r="K29" s="56"/>
      <c r="L29" s="5" t="s">
        <v>4</v>
      </c>
      <c r="M29" s="57" t="str">
        <f t="shared" si="0"/>
        <v/>
      </c>
      <c r="N29" s="58"/>
      <c r="O29" s="58"/>
      <c r="P29" s="58"/>
      <c r="Q29" s="58"/>
      <c r="R29" s="58"/>
      <c r="S29" s="58"/>
      <c r="T29" s="5" t="s">
        <v>1</v>
      </c>
      <c r="U29" s="2"/>
      <c r="V29" s="2"/>
      <c r="W29" s="2"/>
      <c r="X29" s="2"/>
      <c r="Y29" s="2"/>
      <c r="Z29" s="2"/>
      <c r="AA29" s="2"/>
    </row>
    <row r="30" spans="1:27" ht="25.5" customHeight="1">
      <c r="A30" s="6">
        <v>12</v>
      </c>
      <c r="B30" s="10" t="s">
        <v>18</v>
      </c>
      <c r="C30" s="9"/>
      <c r="D30" s="9"/>
      <c r="E30" s="9"/>
      <c r="F30" s="90"/>
      <c r="G30" s="91"/>
      <c r="H30" s="16" t="s">
        <v>17</v>
      </c>
      <c r="I30" s="7" t="s">
        <v>5</v>
      </c>
      <c r="J30" s="56"/>
      <c r="K30" s="56"/>
      <c r="L30" s="5" t="s">
        <v>1</v>
      </c>
      <c r="M30" s="57" t="str">
        <f t="shared" si="0"/>
        <v/>
      </c>
      <c r="N30" s="58"/>
      <c r="O30" s="58"/>
      <c r="P30" s="58"/>
      <c r="Q30" s="58"/>
      <c r="R30" s="58"/>
      <c r="S30" s="58"/>
      <c r="T30" s="5" t="s">
        <v>1</v>
      </c>
      <c r="U30" s="2"/>
      <c r="V30" s="2"/>
      <c r="W30" s="2"/>
      <c r="X30" s="2"/>
      <c r="Y30" s="2"/>
      <c r="Z30" s="2"/>
      <c r="AA30" s="2"/>
    </row>
    <row r="31" spans="1:27" ht="25.5" customHeight="1">
      <c r="A31" s="6">
        <v>13</v>
      </c>
      <c r="B31" s="10" t="s">
        <v>16</v>
      </c>
      <c r="C31" s="9"/>
      <c r="D31" s="9"/>
      <c r="E31" s="9"/>
      <c r="F31" s="54"/>
      <c r="G31" s="55"/>
      <c r="H31" s="8" t="s">
        <v>13</v>
      </c>
      <c r="I31" s="7" t="s">
        <v>5</v>
      </c>
      <c r="J31" s="56"/>
      <c r="K31" s="56"/>
      <c r="L31" s="5" t="s">
        <v>1</v>
      </c>
      <c r="M31" s="57" t="str">
        <f t="shared" si="0"/>
        <v/>
      </c>
      <c r="N31" s="58"/>
      <c r="O31" s="58"/>
      <c r="P31" s="58"/>
      <c r="Q31" s="58"/>
      <c r="R31" s="58"/>
      <c r="S31" s="58"/>
      <c r="T31" s="5" t="s">
        <v>1</v>
      </c>
      <c r="U31" s="2"/>
      <c r="V31" s="2"/>
      <c r="W31" s="2"/>
      <c r="X31" s="2"/>
      <c r="Y31" s="2"/>
      <c r="Z31" s="2"/>
      <c r="AA31" s="2"/>
    </row>
    <row r="32" spans="1:27" ht="25.5" customHeight="1">
      <c r="A32" s="6">
        <v>14</v>
      </c>
      <c r="B32" s="10" t="s">
        <v>15</v>
      </c>
      <c r="C32" s="9"/>
      <c r="D32" s="9"/>
      <c r="E32" s="9"/>
      <c r="F32" s="54"/>
      <c r="G32" s="55"/>
      <c r="H32" s="8" t="s">
        <v>13</v>
      </c>
      <c r="I32" s="7" t="s">
        <v>5</v>
      </c>
      <c r="J32" s="56"/>
      <c r="K32" s="56"/>
      <c r="L32" s="5" t="s">
        <v>1</v>
      </c>
      <c r="M32" s="57" t="str">
        <f t="shared" si="0"/>
        <v/>
      </c>
      <c r="N32" s="58"/>
      <c r="O32" s="58"/>
      <c r="P32" s="58"/>
      <c r="Q32" s="58"/>
      <c r="R32" s="58"/>
      <c r="S32" s="58"/>
      <c r="T32" s="5" t="s">
        <v>1</v>
      </c>
      <c r="U32" s="2"/>
      <c r="V32" s="2"/>
      <c r="W32" s="2"/>
      <c r="X32" s="2"/>
      <c r="Y32" s="2"/>
      <c r="Z32" s="2"/>
      <c r="AA32" s="2"/>
    </row>
    <row r="33" spans="1:27" ht="25.5" customHeight="1">
      <c r="A33" s="6">
        <v>15</v>
      </c>
      <c r="B33" s="10" t="s">
        <v>14</v>
      </c>
      <c r="C33" s="9"/>
      <c r="D33" s="9"/>
      <c r="E33" s="9"/>
      <c r="F33" s="54"/>
      <c r="G33" s="55"/>
      <c r="H33" s="8" t="s">
        <v>13</v>
      </c>
      <c r="I33" s="7" t="s">
        <v>5</v>
      </c>
      <c r="J33" s="56"/>
      <c r="K33" s="56"/>
      <c r="L33" s="5" t="s">
        <v>1</v>
      </c>
      <c r="M33" s="57" t="str">
        <f t="shared" si="0"/>
        <v/>
      </c>
      <c r="N33" s="58"/>
      <c r="O33" s="58"/>
      <c r="P33" s="58"/>
      <c r="Q33" s="58"/>
      <c r="R33" s="58"/>
      <c r="S33" s="58"/>
      <c r="T33" s="5" t="s">
        <v>1</v>
      </c>
      <c r="U33" s="2"/>
      <c r="V33" s="2"/>
      <c r="W33" s="2"/>
      <c r="X33" s="2"/>
      <c r="Y33" s="2"/>
      <c r="Z33" s="2"/>
      <c r="AA33" s="2"/>
    </row>
    <row r="34" spans="1:27" s="11" customFormat="1" ht="27.75" customHeight="1">
      <c r="A34" s="6">
        <v>16</v>
      </c>
      <c r="B34" s="79" t="s">
        <v>12</v>
      </c>
      <c r="C34" s="80"/>
      <c r="D34" s="80"/>
      <c r="E34" s="81"/>
      <c r="F34" s="82" t="str">
        <f>IF(F16+F17=0,"",F16+F17)</f>
        <v/>
      </c>
      <c r="G34" s="83"/>
      <c r="H34" s="15" t="s">
        <v>8</v>
      </c>
      <c r="I34" s="14"/>
      <c r="J34" s="84"/>
      <c r="K34" s="84"/>
      <c r="L34" s="13" t="s">
        <v>4</v>
      </c>
      <c r="M34" s="85" t="str">
        <f t="shared" si="0"/>
        <v/>
      </c>
      <c r="N34" s="86"/>
      <c r="O34" s="86"/>
      <c r="P34" s="86"/>
      <c r="Q34" s="86"/>
      <c r="R34" s="86"/>
      <c r="S34" s="86"/>
      <c r="T34" s="5" t="s">
        <v>4</v>
      </c>
      <c r="U34" s="12"/>
      <c r="V34" s="12"/>
      <c r="W34" s="12"/>
      <c r="X34" s="12"/>
      <c r="Y34" s="12"/>
      <c r="Z34" s="12"/>
      <c r="AA34" s="12"/>
    </row>
    <row r="35" spans="1:27" ht="25.5" customHeight="1">
      <c r="A35" s="6">
        <v>17</v>
      </c>
      <c r="B35" s="10" t="s">
        <v>11</v>
      </c>
      <c r="C35" s="9"/>
      <c r="D35" s="9"/>
      <c r="E35" s="9"/>
      <c r="F35" s="54"/>
      <c r="G35" s="55"/>
      <c r="H35" s="8" t="s">
        <v>8</v>
      </c>
      <c r="I35" s="7" t="s">
        <v>5</v>
      </c>
      <c r="J35" s="56"/>
      <c r="K35" s="56"/>
      <c r="L35" s="5" t="s">
        <v>4</v>
      </c>
      <c r="M35" s="57"/>
      <c r="N35" s="58"/>
      <c r="O35" s="58"/>
      <c r="P35" s="58"/>
      <c r="Q35" s="58"/>
      <c r="R35" s="58"/>
      <c r="S35" s="58"/>
      <c r="T35" s="5" t="s">
        <v>1</v>
      </c>
      <c r="U35" s="2"/>
      <c r="V35" s="2"/>
      <c r="W35" s="2"/>
      <c r="X35" s="2"/>
      <c r="Y35" s="2"/>
      <c r="Z35" s="2"/>
      <c r="AA35" s="2"/>
    </row>
    <row r="36" spans="1:27" ht="27.75" customHeight="1">
      <c r="A36" s="6">
        <v>18</v>
      </c>
      <c r="B36" s="51" t="s">
        <v>10</v>
      </c>
      <c r="C36" s="52"/>
      <c r="D36" s="52"/>
      <c r="E36" s="53"/>
      <c r="F36" s="54"/>
      <c r="G36" s="55"/>
      <c r="H36" s="8" t="s">
        <v>8</v>
      </c>
      <c r="I36" s="7" t="s">
        <v>5</v>
      </c>
      <c r="J36" s="56"/>
      <c r="K36" s="56"/>
      <c r="L36" s="5" t="s">
        <v>4</v>
      </c>
      <c r="M36" s="57" t="str">
        <f>IF(F36="","",F36*J36)</f>
        <v/>
      </c>
      <c r="N36" s="58"/>
      <c r="O36" s="58"/>
      <c r="P36" s="58"/>
      <c r="Q36" s="58"/>
      <c r="R36" s="58"/>
      <c r="S36" s="58"/>
      <c r="T36" s="5" t="s">
        <v>1</v>
      </c>
      <c r="U36" s="2"/>
      <c r="V36" s="2"/>
      <c r="W36" s="2"/>
      <c r="X36" s="2"/>
      <c r="Y36" s="2"/>
      <c r="Z36" s="2"/>
      <c r="AA36" s="2"/>
    </row>
    <row r="37" spans="1:27" ht="27.75" customHeight="1">
      <c r="A37" s="6">
        <v>19</v>
      </c>
      <c r="B37" s="51" t="s">
        <v>9</v>
      </c>
      <c r="C37" s="52"/>
      <c r="D37" s="52"/>
      <c r="E37" s="53"/>
      <c r="F37" s="54"/>
      <c r="G37" s="55"/>
      <c r="H37" s="8" t="s">
        <v>8</v>
      </c>
      <c r="I37" s="7" t="s">
        <v>5</v>
      </c>
      <c r="J37" s="56"/>
      <c r="K37" s="56"/>
      <c r="L37" s="5" t="s">
        <v>4</v>
      </c>
      <c r="M37" s="57" t="str">
        <f>IF(F37="","",F37*J37)</f>
        <v/>
      </c>
      <c r="N37" s="58"/>
      <c r="O37" s="58"/>
      <c r="P37" s="58"/>
      <c r="Q37" s="58"/>
      <c r="R37" s="58"/>
      <c r="S37" s="58"/>
      <c r="T37" s="5" t="s">
        <v>1</v>
      </c>
      <c r="U37" s="2"/>
      <c r="V37" s="2"/>
      <c r="W37" s="2"/>
      <c r="X37" s="2"/>
      <c r="Y37" s="2"/>
      <c r="Z37" s="2"/>
      <c r="AA37" s="2"/>
    </row>
    <row r="38" spans="1:27" ht="27.75" customHeight="1">
      <c r="A38" s="6">
        <v>20</v>
      </c>
      <c r="B38" s="51" t="s">
        <v>7</v>
      </c>
      <c r="C38" s="52"/>
      <c r="D38" s="52"/>
      <c r="E38" s="53"/>
      <c r="F38" s="54"/>
      <c r="G38" s="55"/>
      <c r="H38" s="8" t="s">
        <v>6</v>
      </c>
      <c r="I38" s="7" t="s">
        <v>5</v>
      </c>
      <c r="J38" s="56"/>
      <c r="K38" s="56"/>
      <c r="L38" s="5" t="s">
        <v>4</v>
      </c>
      <c r="M38" s="57" t="str">
        <f>IF(F38="","",F38*J38)</f>
        <v/>
      </c>
      <c r="N38" s="58"/>
      <c r="O38" s="58"/>
      <c r="P38" s="58"/>
      <c r="Q38" s="58"/>
      <c r="R38" s="58"/>
      <c r="S38" s="58"/>
      <c r="T38" s="5" t="s">
        <v>4</v>
      </c>
      <c r="U38" s="2"/>
      <c r="V38" s="2"/>
      <c r="W38" s="2"/>
      <c r="X38" s="2"/>
      <c r="Y38" s="2"/>
      <c r="Z38" s="2"/>
      <c r="AA38" s="2"/>
    </row>
    <row r="39" spans="1:27" ht="25.5" customHeight="1">
      <c r="A39" s="6">
        <v>21</v>
      </c>
      <c r="B39" s="60" t="s">
        <v>3</v>
      </c>
      <c r="C39" s="61"/>
      <c r="D39" s="61"/>
      <c r="E39" s="62"/>
      <c r="F39" s="63"/>
      <c r="G39" s="64"/>
      <c r="H39" s="65"/>
      <c r="I39" s="66"/>
      <c r="J39" s="67"/>
      <c r="K39" s="67"/>
      <c r="L39" s="68"/>
      <c r="M39" s="57"/>
      <c r="N39" s="58"/>
      <c r="O39" s="58"/>
      <c r="P39" s="58"/>
      <c r="Q39" s="58"/>
      <c r="R39" s="58"/>
      <c r="S39" s="58"/>
      <c r="T39" s="5" t="s">
        <v>1</v>
      </c>
      <c r="U39" s="2"/>
      <c r="V39" s="2"/>
      <c r="W39" s="2"/>
      <c r="X39" s="2"/>
      <c r="Y39" s="2"/>
      <c r="Z39" s="2"/>
      <c r="AA39" s="2"/>
    </row>
    <row r="40" spans="1:27" ht="27.75" customHeight="1">
      <c r="A40" s="69" t="s">
        <v>2</v>
      </c>
      <c r="B40" s="70"/>
      <c r="C40" s="71"/>
      <c r="D40" s="72"/>
      <c r="E40" s="72"/>
      <c r="F40" s="72"/>
      <c r="G40" s="72"/>
      <c r="H40" s="72"/>
      <c r="I40" s="72"/>
      <c r="J40" s="72"/>
      <c r="K40" s="72"/>
      <c r="L40" s="72"/>
      <c r="M40" s="73"/>
      <c r="N40" s="73"/>
      <c r="O40" s="73"/>
      <c r="P40" s="73"/>
      <c r="Q40" s="73"/>
      <c r="R40" s="73"/>
      <c r="S40" s="73"/>
      <c r="T40" s="5" t="s">
        <v>1</v>
      </c>
      <c r="U40" s="2"/>
      <c r="V40" s="2"/>
      <c r="W40" s="2"/>
      <c r="X40" s="2"/>
      <c r="Y40" s="2"/>
      <c r="Z40" s="2"/>
      <c r="AA40" s="2"/>
    </row>
    <row r="41" spans="1:27" ht="78.75" customHeight="1">
      <c r="A41" s="74" t="s">
        <v>0</v>
      </c>
      <c r="B41" s="75"/>
      <c r="C41" s="76"/>
      <c r="D41" s="77"/>
      <c r="E41" s="77"/>
      <c r="F41" s="77"/>
      <c r="G41" s="77"/>
      <c r="H41" s="77"/>
      <c r="I41" s="77"/>
      <c r="J41" s="77"/>
      <c r="K41" s="77"/>
      <c r="L41" s="77"/>
      <c r="M41" s="77"/>
      <c r="N41" s="77"/>
      <c r="O41" s="77"/>
      <c r="P41" s="77"/>
      <c r="Q41" s="77"/>
      <c r="R41" s="77"/>
      <c r="S41" s="77"/>
      <c r="T41" s="78"/>
      <c r="U41" s="3"/>
      <c r="V41" s="3"/>
      <c r="W41" s="3"/>
      <c r="X41" s="3"/>
      <c r="Y41" s="2"/>
      <c r="Z41" s="2"/>
      <c r="AA41" s="2"/>
    </row>
    <row r="42" spans="1:27" ht="18.75" customHeight="1">
      <c r="A42" s="59" t="s">
        <v>55</v>
      </c>
      <c r="B42" s="59"/>
      <c r="C42" s="59"/>
      <c r="D42" s="59"/>
      <c r="E42" s="59"/>
      <c r="F42" s="59"/>
      <c r="G42" s="59"/>
      <c r="H42" s="59"/>
      <c r="I42" s="59"/>
      <c r="J42" s="59"/>
      <c r="K42" s="59"/>
      <c r="L42" s="59"/>
      <c r="M42" s="59"/>
      <c r="N42" s="59"/>
      <c r="O42" s="59"/>
      <c r="P42" s="59"/>
      <c r="Q42" s="59"/>
      <c r="R42" s="59"/>
      <c r="S42" s="59"/>
      <c r="T42" s="59"/>
      <c r="U42" s="4"/>
      <c r="V42" s="4"/>
      <c r="W42" s="4"/>
      <c r="X42" s="4"/>
      <c r="Y42" s="2"/>
      <c r="Z42" s="2"/>
      <c r="AA42" s="2"/>
    </row>
    <row r="43" spans="1:27" ht="18.75" customHeight="1">
      <c r="A43" s="3"/>
      <c r="B43" s="3"/>
      <c r="C43" s="3"/>
      <c r="D43" s="3"/>
      <c r="E43" s="3"/>
      <c r="F43" s="3"/>
      <c r="G43" s="3"/>
      <c r="H43" s="3"/>
      <c r="I43" s="3"/>
      <c r="J43" s="3"/>
      <c r="K43" s="3"/>
      <c r="L43" s="3"/>
      <c r="M43" s="3"/>
      <c r="N43" s="3"/>
      <c r="O43" s="3"/>
      <c r="P43" s="3"/>
      <c r="Q43" s="3"/>
      <c r="R43" s="3"/>
      <c r="S43" s="3"/>
      <c r="T43" s="3"/>
      <c r="U43" s="3"/>
      <c r="V43" s="3"/>
      <c r="W43" s="3"/>
      <c r="X43" s="3"/>
      <c r="Y43" s="2"/>
      <c r="Z43" s="2"/>
      <c r="AA43" s="2"/>
    </row>
  </sheetData>
  <sheetProtection formatCells="0" formatColumns="0" formatRows="0"/>
  <mergeCells count="110">
    <mergeCell ref="B17:E17"/>
    <mergeCell ref="F17:G17"/>
    <mergeCell ref="J20:K20"/>
    <mergeCell ref="M20:S20"/>
    <mergeCell ref="A2:T2"/>
    <mergeCell ref="M6:N6"/>
    <mergeCell ref="H7:I7"/>
    <mergeCell ref="J7:T7"/>
    <mergeCell ref="H8:I8"/>
    <mergeCell ref="J8:T8"/>
    <mergeCell ref="B15:E15"/>
    <mergeCell ref="F15:H15"/>
    <mergeCell ref="J17:K17"/>
    <mergeCell ref="M17:S17"/>
    <mergeCell ref="B18:E18"/>
    <mergeCell ref="F18:G18"/>
    <mergeCell ref="J18:K18"/>
    <mergeCell ref="M18:S18"/>
    <mergeCell ref="F19:G19"/>
    <mergeCell ref="J19:K19"/>
    <mergeCell ref="M19:S19"/>
    <mergeCell ref="F20:G20"/>
    <mergeCell ref="B16:E16"/>
    <mergeCell ref="F16:G16"/>
    <mergeCell ref="J16:K16"/>
    <mergeCell ref="M16:S16"/>
    <mergeCell ref="I15:L15"/>
    <mergeCell ref="M15:T15"/>
    <mergeCell ref="A14:C14"/>
    <mergeCell ref="H9:I9"/>
    <mergeCell ref="J9:T9"/>
    <mergeCell ref="H10:I10"/>
    <mergeCell ref="A11:T11"/>
    <mergeCell ref="F12:K12"/>
    <mergeCell ref="J10:T10"/>
    <mergeCell ref="A23:A24"/>
    <mergeCell ref="B23:E24"/>
    <mergeCell ref="F23:G23"/>
    <mergeCell ref="J23:K23"/>
    <mergeCell ref="M23:S23"/>
    <mergeCell ref="F24:G24"/>
    <mergeCell ref="J24:K24"/>
    <mergeCell ref="M24:S24"/>
    <mergeCell ref="F21:H21"/>
    <mergeCell ref="I21:L21"/>
    <mergeCell ref="M21:S21"/>
    <mergeCell ref="F22:H22"/>
    <mergeCell ref="J22:K22"/>
    <mergeCell ref="M22:S22"/>
    <mergeCell ref="T25:T26"/>
    <mergeCell ref="F26:G26"/>
    <mergeCell ref="A27:A28"/>
    <mergeCell ref="B27:E28"/>
    <mergeCell ref="F27:G27"/>
    <mergeCell ref="J27:K27"/>
    <mergeCell ref="M27:S27"/>
    <mergeCell ref="F28:G28"/>
    <mergeCell ref="J28:K28"/>
    <mergeCell ref="M28:S28"/>
    <mergeCell ref="A25:A26"/>
    <mergeCell ref="B25:E26"/>
    <mergeCell ref="F25:G25"/>
    <mergeCell ref="J25:K26"/>
    <mergeCell ref="L25:L26"/>
    <mergeCell ref="M25:S26"/>
    <mergeCell ref="F31:G31"/>
    <mergeCell ref="J31:K31"/>
    <mergeCell ref="M31:S31"/>
    <mergeCell ref="F32:G32"/>
    <mergeCell ref="J32:K32"/>
    <mergeCell ref="M32:S32"/>
    <mergeCell ref="B29:E29"/>
    <mergeCell ref="F29:G29"/>
    <mergeCell ref="J29:K29"/>
    <mergeCell ref="M29:S29"/>
    <mergeCell ref="F30:G30"/>
    <mergeCell ref="J30:K30"/>
    <mergeCell ref="M30:S30"/>
    <mergeCell ref="F33:G33"/>
    <mergeCell ref="J33:K33"/>
    <mergeCell ref="M33:S33"/>
    <mergeCell ref="F35:G35"/>
    <mergeCell ref="J35:K35"/>
    <mergeCell ref="M35:S35"/>
    <mergeCell ref="B36:E36"/>
    <mergeCell ref="F36:G36"/>
    <mergeCell ref="J36:K36"/>
    <mergeCell ref="M36:S36"/>
    <mergeCell ref="B34:E34"/>
    <mergeCell ref="F34:G34"/>
    <mergeCell ref="J34:K34"/>
    <mergeCell ref="M34:S34"/>
    <mergeCell ref="B37:E37"/>
    <mergeCell ref="F37:G37"/>
    <mergeCell ref="J37:K37"/>
    <mergeCell ref="M37:S37"/>
    <mergeCell ref="B38:E38"/>
    <mergeCell ref="F38:G38"/>
    <mergeCell ref="J38:K38"/>
    <mergeCell ref="M38:S38"/>
    <mergeCell ref="A42:T42"/>
    <mergeCell ref="B39:E39"/>
    <mergeCell ref="F39:H39"/>
    <mergeCell ref="I39:L39"/>
    <mergeCell ref="M39:S39"/>
    <mergeCell ref="A40:B40"/>
    <mergeCell ref="C40:L40"/>
    <mergeCell ref="M40:S40"/>
    <mergeCell ref="A41:B41"/>
    <mergeCell ref="C41:T41"/>
  </mergeCells>
  <phoneticPr fontId="2"/>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A43"/>
  <sheetViews>
    <sheetView view="pageBreakPreview" zoomScale="80" zoomScaleNormal="100" zoomScaleSheetLayoutView="80" workbookViewId="0">
      <selection activeCell="J7" sqref="J7:T7"/>
    </sheetView>
  </sheetViews>
  <sheetFormatPr defaultColWidth="5.25" defaultRowHeight="18.75"/>
  <cols>
    <col min="1" max="1" width="4.5" style="1" customWidth="1"/>
    <col min="2" max="2" width="6.75" style="1" customWidth="1"/>
    <col min="3" max="14" width="5.25" style="1" customWidth="1"/>
    <col min="15" max="15" width="3.75" style="1" customWidth="1"/>
    <col min="16" max="16" width="4.25" style="1" customWidth="1"/>
    <col min="17" max="17" width="5.625" style="1" customWidth="1"/>
    <col min="18" max="18" width="5.125" style="1" customWidth="1"/>
    <col min="19" max="19" width="5" style="1" customWidth="1"/>
    <col min="20" max="20" width="4" style="1" customWidth="1"/>
    <col min="21" max="16384" width="5.25" style="1"/>
  </cols>
  <sheetData>
    <row r="1" spans="1:27" ht="18.75" customHeight="1">
      <c r="A1" s="38" t="s">
        <v>53</v>
      </c>
      <c r="B1" s="38"/>
      <c r="C1" s="38"/>
      <c r="D1" s="38"/>
      <c r="E1" s="38"/>
      <c r="F1" s="38"/>
      <c r="G1" s="38"/>
      <c r="H1" s="38"/>
      <c r="I1" s="38"/>
      <c r="J1" s="38"/>
      <c r="K1" s="38"/>
      <c r="L1" s="38"/>
      <c r="M1" s="38"/>
      <c r="N1" s="38"/>
      <c r="O1" s="38"/>
      <c r="P1" s="38"/>
      <c r="Q1" s="38"/>
      <c r="R1" s="38"/>
      <c r="S1" s="38"/>
      <c r="T1" s="38"/>
      <c r="U1" s="37"/>
      <c r="V1" s="37"/>
      <c r="W1" s="37"/>
      <c r="X1" s="37"/>
      <c r="Y1" s="3"/>
      <c r="Z1" s="3"/>
      <c r="AA1" s="3"/>
    </row>
    <row r="2" spans="1:27" ht="18.75" customHeight="1">
      <c r="A2" s="147" t="s">
        <v>52</v>
      </c>
      <c r="B2" s="147"/>
      <c r="C2" s="147"/>
      <c r="D2" s="147"/>
      <c r="E2" s="147"/>
      <c r="F2" s="147"/>
      <c r="G2" s="147"/>
      <c r="H2" s="147"/>
      <c r="I2" s="147"/>
      <c r="J2" s="147"/>
      <c r="K2" s="147"/>
      <c r="L2" s="147"/>
      <c r="M2" s="147"/>
      <c r="N2" s="147"/>
      <c r="O2" s="147"/>
      <c r="P2" s="147"/>
      <c r="Q2" s="147"/>
      <c r="R2" s="147"/>
      <c r="S2" s="147"/>
      <c r="T2" s="147"/>
      <c r="U2" s="37"/>
      <c r="V2" s="37"/>
      <c r="W2" s="37"/>
      <c r="X2" s="37"/>
      <c r="Y2" s="3"/>
      <c r="Z2" s="3"/>
      <c r="AA2" s="3"/>
    </row>
    <row r="3" spans="1:27" ht="18.75" customHeight="1">
      <c r="A3" s="38"/>
      <c r="B3" s="38"/>
      <c r="C3" s="38"/>
      <c r="D3" s="38"/>
      <c r="E3" s="38"/>
      <c r="F3" s="38"/>
      <c r="G3" s="38"/>
      <c r="H3" s="38"/>
      <c r="I3" s="38"/>
      <c r="J3" s="38"/>
      <c r="K3" s="38"/>
      <c r="L3" s="38"/>
      <c r="M3" s="38"/>
      <c r="N3" s="38"/>
      <c r="O3" s="38"/>
      <c r="P3" s="38"/>
      <c r="Q3" s="38"/>
      <c r="R3" s="38"/>
      <c r="S3" s="38"/>
      <c r="T3" s="38"/>
      <c r="U3" s="37"/>
      <c r="V3" s="37"/>
      <c r="W3" s="37"/>
      <c r="X3" s="37"/>
      <c r="Y3" s="3"/>
      <c r="Z3" s="3"/>
      <c r="AA3" s="3"/>
    </row>
    <row r="4" spans="1:27" ht="18.75" customHeight="1">
      <c r="A4" s="47"/>
      <c r="B4" s="38"/>
      <c r="C4" s="38"/>
      <c r="D4" s="38"/>
      <c r="E4" s="38"/>
      <c r="F4" s="38"/>
      <c r="G4" s="38"/>
      <c r="H4" s="38"/>
      <c r="I4" s="38"/>
      <c r="J4" s="38"/>
      <c r="K4" s="38"/>
      <c r="L4" s="2"/>
      <c r="M4" s="50" t="s">
        <v>51</v>
      </c>
      <c r="N4" s="40">
        <v>6</v>
      </c>
      <c r="O4" s="49" t="s">
        <v>50</v>
      </c>
      <c r="P4" s="40">
        <v>4</v>
      </c>
      <c r="Q4" s="49" t="s">
        <v>49</v>
      </c>
      <c r="R4" s="40">
        <v>1</v>
      </c>
      <c r="S4" s="48" t="s">
        <v>48</v>
      </c>
      <c r="T4" s="37"/>
      <c r="U4" s="37"/>
      <c r="V4" s="37"/>
      <c r="W4" s="3"/>
      <c r="X4" s="3"/>
      <c r="Y4" s="3"/>
      <c r="Z4" s="3"/>
      <c r="AA4" s="2"/>
    </row>
    <row r="5" spans="1:27" ht="18.75" customHeight="1">
      <c r="A5" s="38" t="s">
        <v>47</v>
      </c>
      <c r="B5" s="38"/>
      <c r="C5" s="38"/>
      <c r="D5" s="38"/>
      <c r="E5" s="38"/>
      <c r="F5" s="38"/>
      <c r="G5" s="38"/>
      <c r="H5" s="38"/>
      <c r="I5" s="38"/>
      <c r="J5" s="38"/>
      <c r="K5" s="38"/>
      <c r="L5" s="38"/>
      <c r="M5" s="38"/>
      <c r="N5" s="38"/>
      <c r="O5" s="38"/>
      <c r="P5" s="38"/>
      <c r="Q5" s="38"/>
      <c r="R5" s="38"/>
      <c r="S5" s="38"/>
      <c r="T5" s="38"/>
      <c r="U5" s="37"/>
      <c r="V5" s="37"/>
      <c r="W5" s="37"/>
      <c r="X5" s="37"/>
      <c r="Y5" s="3"/>
      <c r="Z5" s="3"/>
      <c r="AA5" s="3"/>
    </row>
    <row r="6" spans="1:27" ht="18.75" customHeight="1">
      <c r="A6" s="38"/>
      <c r="B6" s="38"/>
      <c r="C6" s="38"/>
      <c r="D6" s="38"/>
      <c r="E6" s="38"/>
      <c r="F6" s="38"/>
      <c r="G6" s="38"/>
      <c r="H6" s="38"/>
      <c r="I6" s="38"/>
      <c r="J6" s="39"/>
      <c r="K6" s="39"/>
      <c r="L6" s="39"/>
      <c r="M6" s="143"/>
      <c r="N6" s="143"/>
      <c r="O6" s="39"/>
      <c r="P6" s="39"/>
      <c r="Q6" s="39"/>
      <c r="R6" s="39"/>
      <c r="S6" s="39"/>
      <c r="T6" s="39"/>
      <c r="U6" s="37"/>
      <c r="V6" s="37"/>
      <c r="W6" s="37"/>
      <c r="X6" s="37"/>
      <c r="Y6" s="3"/>
      <c r="Z6" s="3"/>
      <c r="AA6" s="3"/>
    </row>
    <row r="7" spans="1:27" ht="32.25" customHeight="1">
      <c r="A7" s="47"/>
      <c r="B7" s="47"/>
      <c r="C7" s="47"/>
      <c r="D7" s="47"/>
      <c r="E7" s="47"/>
      <c r="F7" s="47"/>
      <c r="G7" s="47"/>
      <c r="H7" s="148" t="s">
        <v>46</v>
      </c>
      <c r="I7" s="149"/>
      <c r="J7" s="155" t="s">
        <v>56</v>
      </c>
      <c r="K7" s="155"/>
      <c r="L7" s="155"/>
      <c r="M7" s="155"/>
      <c r="N7" s="155"/>
      <c r="O7" s="155"/>
      <c r="P7" s="155"/>
      <c r="Q7" s="155"/>
      <c r="R7" s="155"/>
      <c r="S7" s="155"/>
      <c r="T7" s="155"/>
      <c r="U7" s="37"/>
      <c r="V7" s="37"/>
      <c r="W7" s="37"/>
      <c r="X7" s="37"/>
      <c r="Y7" s="37"/>
      <c r="Z7" s="3"/>
      <c r="AA7" s="3"/>
    </row>
    <row r="8" spans="1:27" ht="27.75" customHeight="1">
      <c r="A8" s="47"/>
      <c r="B8" s="47"/>
      <c r="C8" s="47"/>
      <c r="D8" s="47"/>
      <c r="E8" s="47"/>
      <c r="F8" s="47"/>
      <c r="G8" s="47"/>
      <c r="H8" s="141" t="s">
        <v>45</v>
      </c>
      <c r="I8" s="141"/>
      <c r="J8" s="150"/>
      <c r="K8" s="150"/>
      <c r="L8" s="150"/>
      <c r="M8" s="150"/>
      <c r="N8" s="150"/>
      <c r="O8" s="150"/>
      <c r="P8" s="150"/>
      <c r="Q8" s="150"/>
      <c r="R8" s="150"/>
      <c r="S8" s="150"/>
      <c r="T8" s="150"/>
      <c r="U8" s="37"/>
      <c r="V8" s="37"/>
      <c r="W8" s="37"/>
      <c r="X8" s="37"/>
      <c r="Y8" s="37"/>
      <c r="Z8" s="3"/>
      <c r="AA8" s="3"/>
    </row>
    <row r="9" spans="1:27" ht="24.75" customHeight="1">
      <c r="A9" s="47"/>
      <c r="B9" s="47"/>
      <c r="C9" s="47"/>
      <c r="D9" s="47"/>
      <c r="E9" s="47"/>
      <c r="F9" s="47"/>
      <c r="G9" s="47"/>
      <c r="H9" s="141" t="s">
        <v>44</v>
      </c>
      <c r="I9" s="141"/>
      <c r="J9" s="142"/>
      <c r="K9" s="142"/>
      <c r="L9" s="142"/>
      <c r="M9" s="142"/>
      <c r="N9" s="142"/>
      <c r="O9" s="142"/>
      <c r="P9" s="142"/>
      <c r="Q9" s="142"/>
      <c r="R9" s="142"/>
      <c r="S9" s="142"/>
      <c r="T9" s="142"/>
      <c r="U9" s="37"/>
      <c r="V9" s="37"/>
      <c r="W9" s="37"/>
      <c r="X9" s="37"/>
      <c r="Y9" s="37"/>
      <c r="Z9" s="3"/>
      <c r="AA9" s="3"/>
    </row>
    <row r="10" spans="1:27" ht="30.75" customHeight="1">
      <c r="A10" s="47"/>
      <c r="B10" s="47"/>
      <c r="C10" s="47"/>
      <c r="D10" s="47"/>
      <c r="E10" s="47"/>
      <c r="F10" s="47"/>
      <c r="G10" s="47"/>
      <c r="H10" s="143" t="s">
        <v>43</v>
      </c>
      <c r="I10" s="143"/>
      <c r="J10" s="146"/>
      <c r="K10" s="146"/>
      <c r="L10" s="146"/>
      <c r="M10" s="146"/>
      <c r="N10" s="146"/>
      <c r="O10" s="146"/>
      <c r="P10" s="146"/>
      <c r="Q10" s="146"/>
      <c r="R10" s="146"/>
      <c r="S10" s="146"/>
      <c r="T10" s="146"/>
      <c r="U10" s="37"/>
      <c r="V10" s="37"/>
      <c r="W10" s="37"/>
      <c r="X10" s="37"/>
      <c r="Y10" s="37"/>
      <c r="Z10" s="3"/>
      <c r="AA10" s="3"/>
    </row>
    <row r="11" spans="1:27" ht="28.5" customHeight="1">
      <c r="A11" s="144" t="s">
        <v>42</v>
      </c>
      <c r="B11" s="144"/>
      <c r="C11" s="144"/>
      <c r="D11" s="144"/>
      <c r="E11" s="144"/>
      <c r="F11" s="144"/>
      <c r="G11" s="144"/>
      <c r="H11" s="144"/>
      <c r="I11" s="144"/>
      <c r="J11" s="144"/>
      <c r="K11" s="144"/>
      <c r="L11" s="144"/>
      <c r="M11" s="144"/>
      <c r="N11" s="144"/>
      <c r="O11" s="144"/>
      <c r="P11" s="144"/>
      <c r="Q11" s="144"/>
      <c r="R11" s="144"/>
      <c r="S11" s="144"/>
      <c r="T11" s="144"/>
      <c r="U11" s="37"/>
      <c r="V11" s="37"/>
      <c r="W11" s="37"/>
      <c r="X11" s="37"/>
      <c r="Y11" s="3"/>
      <c r="Z11" s="3"/>
      <c r="AA11" s="3"/>
    </row>
    <row r="12" spans="1:27" ht="34.5" customHeight="1" thickBot="1">
      <c r="A12" s="45"/>
      <c r="B12" s="46" t="s">
        <v>41</v>
      </c>
      <c r="C12" s="45"/>
      <c r="D12" s="45"/>
      <c r="E12" s="44"/>
      <c r="F12" s="145">
        <f>M40</f>
        <v>1854820</v>
      </c>
      <c r="G12" s="145"/>
      <c r="H12" s="145"/>
      <c r="I12" s="145"/>
      <c r="J12" s="145"/>
      <c r="K12" s="145"/>
      <c r="L12" s="43" t="s">
        <v>4</v>
      </c>
      <c r="M12" s="38"/>
      <c r="N12" s="38"/>
      <c r="O12" s="38"/>
      <c r="P12" s="38"/>
      <c r="Q12" s="38"/>
      <c r="R12" s="38"/>
      <c r="S12" s="38"/>
      <c r="T12" s="38"/>
      <c r="U12" s="37"/>
      <c r="V12" s="37"/>
      <c r="W12" s="37"/>
      <c r="X12" s="37"/>
      <c r="Y12" s="3"/>
      <c r="Z12" s="3"/>
      <c r="AA12" s="3"/>
    </row>
    <row r="13" spans="1:27" ht="18.75" customHeight="1">
      <c r="A13" s="38"/>
      <c r="B13" s="38"/>
      <c r="C13" s="38"/>
      <c r="D13" s="38"/>
      <c r="E13" s="38"/>
      <c r="F13" s="38"/>
      <c r="G13" s="38"/>
      <c r="H13" s="38"/>
      <c r="I13" s="38"/>
      <c r="J13" s="38"/>
      <c r="K13" s="38"/>
      <c r="L13" s="38"/>
      <c r="M13" s="38"/>
      <c r="N13" s="38"/>
      <c r="O13" s="38"/>
      <c r="P13" s="38"/>
      <c r="Q13" s="38"/>
      <c r="R13" s="38"/>
      <c r="S13" s="38"/>
      <c r="T13" s="38"/>
      <c r="U13" s="37"/>
      <c r="V13" s="37"/>
      <c r="W13" s="37"/>
      <c r="X13" s="37"/>
      <c r="Y13" s="3"/>
      <c r="Z13" s="3"/>
      <c r="AA13" s="3"/>
    </row>
    <row r="14" spans="1:27" ht="18.75" customHeight="1">
      <c r="A14" s="140" t="s">
        <v>40</v>
      </c>
      <c r="B14" s="140"/>
      <c r="C14" s="140"/>
      <c r="D14" s="42">
        <f>N4</f>
        <v>6</v>
      </c>
      <c r="E14" s="41" t="s">
        <v>39</v>
      </c>
      <c r="F14" s="39" t="s">
        <v>38</v>
      </c>
      <c r="G14" s="40">
        <v>4</v>
      </c>
      <c r="H14" s="39" t="s">
        <v>37</v>
      </c>
      <c r="I14" s="39"/>
      <c r="J14" s="38"/>
      <c r="K14" s="38"/>
      <c r="L14" s="38"/>
      <c r="M14" s="38"/>
      <c r="N14" s="38"/>
      <c r="O14" s="38"/>
      <c r="P14" s="38"/>
      <c r="Q14" s="38"/>
      <c r="R14" s="38"/>
      <c r="S14" s="38"/>
      <c r="T14" s="38"/>
      <c r="U14" s="38"/>
      <c r="V14" s="38"/>
      <c r="W14" s="38"/>
      <c r="X14" s="37"/>
      <c r="Y14" s="37"/>
      <c r="Z14" s="37"/>
      <c r="AA14" s="37"/>
    </row>
    <row r="15" spans="1:27" ht="18.75" customHeight="1">
      <c r="A15" s="17" t="s">
        <v>36</v>
      </c>
      <c r="B15" s="69" t="s">
        <v>35</v>
      </c>
      <c r="C15" s="139"/>
      <c r="D15" s="139"/>
      <c r="E15" s="70"/>
      <c r="F15" s="69" t="s">
        <v>34</v>
      </c>
      <c r="G15" s="139"/>
      <c r="H15" s="70"/>
      <c r="I15" s="69" t="s">
        <v>33</v>
      </c>
      <c r="J15" s="139"/>
      <c r="K15" s="139"/>
      <c r="L15" s="70"/>
      <c r="M15" s="69" t="s">
        <v>32</v>
      </c>
      <c r="N15" s="139"/>
      <c r="O15" s="139"/>
      <c r="P15" s="139"/>
      <c r="Q15" s="139"/>
      <c r="R15" s="139"/>
      <c r="S15" s="139"/>
      <c r="T15" s="70"/>
      <c r="U15" s="3"/>
      <c r="V15" s="3"/>
      <c r="W15" s="3"/>
      <c r="X15" s="3"/>
      <c r="Y15" s="3"/>
      <c r="Z15" s="3"/>
      <c r="AA15" s="3"/>
    </row>
    <row r="16" spans="1:27" ht="25.5" customHeight="1">
      <c r="A16" s="6">
        <v>1</v>
      </c>
      <c r="B16" s="87" t="s">
        <v>31</v>
      </c>
      <c r="C16" s="88"/>
      <c r="D16" s="88"/>
      <c r="E16" s="89"/>
      <c r="F16" s="90">
        <v>5</v>
      </c>
      <c r="G16" s="91"/>
      <c r="H16" s="8" t="s">
        <v>13</v>
      </c>
      <c r="I16" s="10"/>
      <c r="J16" s="56">
        <v>78300</v>
      </c>
      <c r="K16" s="137"/>
      <c r="L16" s="5" t="s">
        <v>1</v>
      </c>
      <c r="M16" s="138">
        <f>IF(F16="","",F16*J16)</f>
        <v>391500</v>
      </c>
      <c r="N16" s="73"/>
      <c r="O16" s="73"/>
      <c r="P16" s="73"/>
      <c r="Q16" s="73"/>
      <c r="R16" s="73"/>
      <c r="S16" s="73"/>
      <c r="T16" s="5" t="s">
        <v>1</v>
      </c>
      <c r="U16" s="2"/>
      <c r="V16" s="2"/>
      <c r="W16" s="2"/>
      <c r="X16" s="2"/>
      <c r="Y16" s="2"/>
      <c r="Z16" s="2"/>
      <c r="AA16" s="2"/>
    </row>
    <row r="17" spans="1:27" ht="25.5" customHeight="1">
      <c r="A17" s="6">
        <v>2</v>
      </c>
      <c r="B17" s="87" t="s">
        <v>30</v>
      </c>
      <c r="C17" s="88"/>
      <c r="D17" s="88"/>
      <c r="E17" s="89"/>
      <c r="F17" s="90">
        <v>10</v>
      </c>
      <c r="G17" s="91"/>
      <c r="H17" s="8" t="s">
        <v>13</v>
      </c>
      <c r="I17" s="10"/>
      <c r="J17" s="56">
        <v>48110</v>
      </c>
      <c r="K17" s="137"/>
      <c r="L17" s="5" t="s">
        <v>1</v>
      </c>
      <c r="M17" s="138">
        <f>IF(F17="","",F17*J17)</f>
        <v>481100</v>
      </c>
      <c r="N17" s="73"/>
      <c r="O17" s="73"/>
      <c r="P17" s="73"/>
      <c r="Q17" s="73"/>
      <c r="R17" s="73"/>
      <c r="S17" s="73"/>
      <c r="T17" s="5" t="s">
        <v>1</v>
      </c>
      <c r="U17" s="2"/>
      <c r="V17" s="2"/>
      <c r="W17" s="2"/>
      <c r="X17" s="2"/>
      <c r="Y17" s="2"/>
      <c r="Z17" s="2"/>
      <c r="AA17" s="2"/>
    </row>
    <row r="18" spans="1:27" ht="25.5" customHeight="1">
      <c r="A18" s="6">
        <v>3</v>
      </c>
      <c r="B18" s="87" t="s">
        <v>29</v>
      </c>
      <c r="C18" s="88"/>
      <c r="D18" s="88"/>
      <c r="E18" s="89"/>
      <c r="F18" s="90">
        <v>15</v>
      </c>
      <c r="G18" s="91"/>
      <c r="H18" s="8" t="s">
        <v>13</v>
      </c>
      <c r="I18" s="10"/>
      <c r="J18" s="56">
        <v>15090</v>
      </c>
      <c r="K18" s="137"/>
      <c r="L18" s="5" t="s">
        <v>1</v>
      </c>
      <c r="M18" s="138">
        <f>IF(F18="","",F18*J18)</f>
        <v>226350</v>
      </c>
      <c r="N18" s="73"/>
      <c r="O18" s="73"/>
      <c r="P18" s="73"/>
      <c r="Q18" s="73"/>
      <c r="R18" s="73"/>
      <c r="S18" s="73"/>
      <c r="T18" s="5" t="s">
        <v>1</v>
      </c>
      <c r="U18" s="2"/>
      <c r="V18" s="2"/>
      <c r="W18" s="2"/>
      <c r="X18" s="2"/>
      <c r="Y18" s="2"/>
      <c r="Z18" s="2"/>
      <c r="AA18" s="2"/>
    </row>
    <row r="19" spans="1:27" ht="25.5" customHeight="1">
      <c r="A19" s="6">
        <v>4</v>
      </c>
      <c r="B19" s="10" t="s">
        <v>28</v>
      </c>
      <c r="C19" s="9"/>
      <c r="D19" s="9"/>
      <c r="E19" s="9"/>
      <c r="F19" s="54">
        <v>4</v>
      </c>
      <c r="G19" s="55"/>
      <c r="H19" s="8" t="s">
        <v>13</v>
      </c>
      <c r="I19" s="7" t="s">
        <v>5</v>
      </c>
      <c r="J19" s="151">
        <v>16000</v>
      </c>
      <c r="K19" s="152"/>
      <c r="L19" s="5" t="s">
        <v>1</v>
      </c>
      <c r="M19" s="153">
        <f>IF(F19="","",F19*J19)</f>
        <v>64000</v>
      </c>
      <c r="N19" s="154"/>
      <c r="O19" s="154"/>
      <c r="P19" s="154"/>
      <c r="Q19" s="154"/>
      <c r="R19" s="154"/>
      <c r="S19" s="154"/>
      <c r="T19" s="5" t="s">
        <v>1</v>
      </c>
      <c r="U19" s="2"/>
      <c r="V19" s="2"/>
      <c r="W19" s="2"/>
      <c r="X19" s="2"/>
      <c r="Y19" s="2"/>
      <c r="Z19" s="2"/>
      <c r="AA19" s="2"/>
    </row>
    <row r="20" spans="1:27" ht="25.5" customHeight="1">
      <c r="A20" s="6">
        <v>5</v>
      </c>
      <c r="B20" s="10" t="s">
        <v>27</v>
      </c>
      <c r="C20" s="9"/>
      <c r="D20" s="9"/>
      <c r="E20" s="9"/>
      <c r="F20" s="54">
        <v>0</v>
      </c>
      <c r="G20" s="55"/>
      <c r="H20" s="8" t="s">
        <v>13</v>
      </c>
      <c r="I20" s="10"/>
      <c r="J20" s="56">
        <v>72560</v>
      </c>
      <c r="K20" s="137"/>
      <c r="L20" s="5" t="s">
        <v>1</v>
      </c>
      <c r="M20" s="138">
        <f>IF(F20="","",F20*J20)</f>
        <v>0</v>
      </c>
      <c r="N20" s="73"/>
      <c r="O20" s="73"/>
      <c r="P20" s="73"/>
      <c r="Q20" s="73"/>
      <c r="R20" s="73"/>
      <c r="S20" s="73"/>
      <c r="T20" s="5" t="s">
        <v>1</v>
      </c>
      <c r="U20" s="2"/>
      <c r="V20" s="2"/>
      <c r="W20" s="2"/>
      <c r="X20" s="2"/>
      <c r="Y20" s="2"/>
      <c r="Z20" s="2"/>
      <c r="AA20" s="2"/>
    </row>
    <row r="21" spans="1:27" ht="27.75" customHeight="1">
      <c r="A21" s="6">
        <v>6</v>
      </c>
      <c r="B21" s="10" t="s">
        <v>26</v>
      </c>
      <c r="C21" s="9"/>
      <c r="D21" s="9"/>
      <c r="E21" s="9"/>
      <c r="F21" s="63"/>
      <c r="G21" s="64"/>
      <c r="H21" s="65"/>
      <c r="I21" s="134" t="s">
        <v>25</v>
      </c>
      <c r="J21" s="135"/>
      <c r="K21" s="135"/>
      <c r="L21" s="136"/>
      <c r="M21" s="57"/>
      <c r="N21" s="58"/>
      <c r="O21" s="58"/>
      <c r="P21" s="58"/>
      <c r="Q21" s="58"/>
      <c r="R21" s="58"/>
      <c r="S21" s="58"/>
      <c r="T21" s="5" t="s">
        <v>1</v>
      </c>
      <c r="U21" s="2"/>
      <c r="V21" s="2"/>
      <c r="W21" s="2"/>
      <c r="X21" s="2"/>
      <c r="Y21" s="2"/>
      <c r="Z21" s="2"/>
      <c r="AA21" s="2"/>
    </row>
    <row r="22" spans="1:27" ht="25.5" customHeight="1">
      <c r="A22" s="6">
        <v>7</v>
      </c>
      <c r="B22" s="10" t="s">
        <v>24</v>
      </c>
      <c r="C22" s="9"/>
      <c r="D22" s="9"/>
      <c r="E22" s="9"/>
      <c r="F22" s="63"/>
      <c r="G22" s="64"/>
      <c r="H22" s="65"/>
      <c r="I22" s="10"/>
      <c r="J22" s="56">
        <v>39460</v>
      </c>
      <c r="K22" s="137"/>
      <c r="L22" s="5" t="s">
        <v>1</v>
      </c>
      <c r="M22" s="85">
        <f>J22</f>
        <v>39460</v>
      </c>
      <c r="N22" s="86"/>
      <c r="O22" s="86"/>
      <c r="P22" s="86"/>
      <c r="Q22" s="86"/>
      <c r="R22" s="86"/>
      <c r="S22" s="86"/>
      <c r="T22" s="5" t="s">
        <v>1</v>
      </c>
      <c r="U22" s="2"/>
      <c r="V22" s="2"/>
      <c r="W22" s="2"/>
      <c r="X22" s="2"/>
      <c r="Y22" s="2"/>
      <c r="Z22" s="2"/>
      <c r="AA22" s="2"/>
    </row>
    <row r="23" spans="1:27" ht="21.75" customHeight="1">
      <c r="A23" s="96">
        <v>8</v>
      </c>
      <c r="B23" s="114" t="s">
        <v>23</v>
      </c>
      <c r="C23" s="59"/>
      <c r="D23" s="59"/>
      <c r="E23" s="92"/>
      <c r="F23" s="129">
        <v>1</v>
      </c>
      <c r="G23" s="130"/>
      <c r="H23" s="36" t="s">
        <v>13</v>
      </c>
      <c r="I23" s="35"/>
      <c r="J23" s="131">
        <v>22100</v>
      </c>
      <c r="K23" s="131"/>
      <c r="L23" s="34" t="s">
        <v>1</v>
      </c>
      <c r="M23" s="107">
        <f>IF(F23="","",F23*J23)</f>
        <v>22100</v>
      </c>
      <c r="N23" s="108"/>
      <c r="O23" s="108"/>
      <c r="P23" s="108"/>
      <c r="Q23" s="108"/>
      <c r="R23" s="108"/>
      <c r="S23" s="108"/>
      <c r="T23" s="33" t="s">
        <v>1</v>
      </c>
      <c r="U23" s="2"/>
      <c r="V23" s="2"/>
      <c r="W23" s="2"/>
      <c r="X23" s="2"/>
      <c r="Y23" s="2"/>
      <c r="Z23" s="2"/>
      <c r="AA23" s="2"/>
    </row>
    <row r="24" spans="1:27" ht="21.75" customHeight="1">
      <c r="A24" s="97"/>
      <c r="B24" s="127"/>
      <c r="C24" s="128"/>
      <c r="D24" s="128"/>
      <c r="E24" s="93"/>
      <c r="F24" s="132"/>
      <c r="G24" s="133"/>
      <c r="H24" s="32" t="s">
        <v>8</v>
      </c>
      <c r="I24" s="24"/>
      <c r="J24" s="122">
        <v>44200</v>
      </c>
      <c r="K24" s="122"/>
      <c r="L24" s="31" t="s">
        <v>1</v>
      </c>
      <c r="M24" s="125" t="str">
        <f>IF(F24="","",F24*J24)</f>
        <v/>
      </c>
      <c r="N24" s="126"/>
      <c r="O24" s="126"/>
      <c r="P24" s="126"/>
      <c r="Q24" s="126"/>
      <c r="R24" s="126"/>
      <c r="S24" s="126"/>
      <c r="T24" s="18" t="s">
        <v>1</v>
      </c>
      <c r="U24" s="2"/>
      <c r="V24" s="2"/>
      <c r="W24" s="2"/>
      <c r="X24" s="2"/>
      <c r="Y24" s="2"/>
      <c r="Z24" s="2"/>
      <c r="AA24" s="2"/>
    </row>
    <row r="25" spans="1:27" ht="21.75" customHeight="1">
      <c r="A25" s="96">
        <v>9</v>
      </c>
      <c r="B25" s="114" t="s">
        <v>22</v>
      </c>
      <c r="C25" s="115"/>
      <c r="D25" s="115"/>
      <c r="E25" s="116"/>
      <c r="F25" s="120">
        <v>2</v>
      </c>
      <c r="G25" s="121"/>
      <c r="H25" s="30" t="s">
        <v>8</v>
      </c>
      <c r="I25" s="29"/>
      <c r="J25" s="106">
        <v>175</v>
      </c>
      <c r="K25" s="106"/>
      <c r="L25" s="92" t="s">
        <v>4</v>
      </c>
      <c r="M25" s="123">
        <f>IF(F26="","",F26*J25)</f>
        <v>31500</v>
      </c>
      <c r="N25" s="124"/>
      <c r="O25" s="124"/>
      <c r="P25" s="124"/>
      <c r="Q25" s="124"/>
      <c r="R25" s="124"/>
      <c r="S25" s="124"/>
      <c r="T25" s="92" t="s">
        <v>1</v>
      </c>
      <c r="U25" s="28"/>
      <c r="V25" s="2"/>
      <c r="W25" s="2"/>
      <c r="X25" s="2"/>
      <c r="Y25" s="2"/>
      <c r="Z25" s="2"/>
      <c r="AA25" s="2"/>
    </row>
    <row r="26" spans="1:27" ht="21.75" customHeight="1">
      <c r="A26" s="97"/>
      <c r="B26" s="117"/>
      <c r="C26" s="118"/>
      <c r="D26" s="118"/>
      <c r="E26" s="119"/>
      <c r="F26" s="94">
        <v>180</v>
      </c>
      <c r="G26" s="95"/>
      <c r="H26" s="27" t="s">
        <v>21</v>
      </c>
      <c r="I26" s="26"/>
      <c r="J26" s="122"/>
      <c r="K26" s="122"/>
      <c r="L26" s="93"/>
      <c r="M26" s="125"/>
      <c r="N26" s="126"/>
      <c r="O26" s="126"/>
      <c r="P26" s="126"/>
      <c r="Q26" s="126"/>
      <c r="R26" s="126"/>
      <c r="S26" s="126"/>
      <c r="T26" s="93"/>
      <c r="U26" s="2"/>
      <c r="V26" s="2"/>
      <c r="W26" s="2"/>
      <c r="X26" s="2"/>
      <c r="Y26" s="2"/>
      <c r="Z26" s="2"/>
      <c r="AA26" s="2"/>
    </row>
    <row r="27" spans="1:27" ht="21.75" customHeight="1">
      <c r="A27" s="96">
        <v>10</v>
      </c>
      <c r="B27" s="98" t="s">
        <v>20</v>
      </c>
      <c r="C27" s="99"/>
      <c r="D27" s="99"/>
      <c r="E27" s="100"/>
      <c r="F27" s="104">
        <v>1</v>
      </c>
      <c r="G27" s="105"/>
      <c r="H27" s="25" t="s">
        <v>8</v>
      </c>
      <c r="I27" s="24"/>
      <c r="J27" s="106">
        <v>40000</v>
      </c>
      <c r="K27" s="106"/>
      <c r="L27" s="23" t="s">
        <v>4</v>
      </c>
      <c r="M27" s="107">
        <f t="shared" ref="M27:M34" si="0">IF(F27="","",F27*J27)</f>
        <v>40000</v>
      </c>
      <c r="N27" s="108"/>
      <c r="O27" s="108"/>
      <c r="P27" s="108"/>
      <c r="Q27" s="108"/>
      <c r="R27" s="108"/>
      <c r="S27" s="108"/>
      <c r="T27" s="22" t="s">
        <v>4</v>
      </c>
      <c r="U27" s="2"/>
      <c r="V27" s="2"/>
      <c r="W27" s="2"/>
      <c r="X27" s="2"/>
      <c r="Y27" s="2"/>
      <c r="Z27" s="2"/>
      <c r="AA27" s="2"/>
    </row>
    <row r="28" spans="1:27" ht="21.75" customHeight="1">
      <c r="A28" s="97"/>
      <c r="B28" s="101"/>
      <c r="C28" s="102"/>
      <c r="D28" s="102"/>
      <c r="E28" s="103"/>
      <c r="F28" s="109"/>
      <c r="G28" s="110"/>
      <c r="H28" s="21" t="s">
        <v>8</v>
      </c>
      <c r="I28" s="20"/>
      <c r="J28" s="111">
        <v>5000</v>
      </c>
      <c r="K28" s="111"/>
      <c r="L28" s="19" t="s">
        <v>4</v>
      </c>
      <c r="M28" s="112" t="str">
        <f t="shared" si="0"/>
        <v/>
      </c>
      <c r="N28" s="113"/>
      <c r="O28" s="113"/>
      <c r="P28" s="113"/>
      <c r="Q28" s="113"/>
      <c r="R28" s="113"/>
      <c r="S28" s="113"/>
      <c r="T28" s="18" t="s">
        <v>4</v>
      </c>
      <c r="U28" s="2"/>
      <c r="V28" s="2"/>
      <c r="W28" s="2"/>
      <c r="X28" s="2"/>
      <c r="Y28" s="2"/>
      <c r="Z28" s="2"/>
      <c r="AA28" s="2"/>
    </row>
    <row r="29" spans="1:27" ht="25.5" customHeight="1">
      <c r="A29" s="17">
        <v>11</v>
      </c>
      <c r="B29" s="87" t="s">
        <v>19</v>
      </c>
      <c r="C29" s="88"/>
      <c r="D29" s="88"/>
      <c r="E29" s="89"/>
      <c r="F29" s="54"/>
      <c r="G29" s="55"/>
      <c r="H29" s="8" t="s">
        <v>8</v>
      </c>
      <c r="I29" s="7" t="s">
        <v>5</v>
      </c>
      <c r="J29" s="56">
        <v>7000</v>
      </c>
      <c r="K29" s="56"/>
      <c r="L29" s="5" t="s">
        <v>4</v>
      </c>
      <c r="M29" s="57" t="str">
        <f t="shared" si="0"/>
        <v/>
      </c>
      <c r="N29" s="58"/>
      <c r="O29" s="58"/>
      <c r="P29" s="58"/>
      <c r="Q29" s="58"/>
      <c r="R29" s="58"/>
      <c r="S29" s="58"/>
      <c r="T29" s="5" t="s">
        <v>1</v>
      </c>
      <c r="U29" s="2"/>
      <c r="V29" s="2"/>
      <c r="W29" s="2"/>
      <c r="X29" s="2"/>
      <c r="Y29" s="2"/>
      <c r="Z29" s="2"/>
      <c r="AA29" s="2"/>
    </row>
    <row r="30" spans="1:27" ht="25.5" customHeight="1">
      <c r="A30" s="6">
        <v>12</v>
      </c>
      <c r="B30" s="10" t="s">
        <v>18</v>
      </c>
      <c r="C30" s="9"/>
      <c r="D30" s="9"/>
      <c r="E30" s="9"/>
      <c r="F30" s="90"/>
      <c r="G30" s="91"/>
      <c r="H30" s="16" t="s">
        <v>17</v>
      </c>
      <c r="I30" s="7" t="s">
        <v>5</v>
      </c>
      <c r="J30" s="56">
        <v>7700</v>
      </c>
      <c r="K30" s="56"/>
      <c r="L30" s="5" t="s">
        <v>1</v>
      </c>
      <c r="M30" s="57" t="str">
        <f t="shared" si="0"/>
        <v/>
      </c>
      <c r="N30" s="58"/>
      <c r="O30" s="58"/>
      <c r="P30" s="58"/>
      <c r="Q30" s="58"/>
      <c r="R30" s="58"/>
      <c r="S30" s="58"/>
      <c r="T30" s="5" t="s">
        <v>1</v>
      </c>
      <c r="U30" s="2"/>
      <c r="V30" s="2"/>
      <c r="W30" s="2"/>
      <c r="X30" s="2"/>
      <c r="Y30" s="2"/>
      <c r="Z30" s="2"/>
      <c r="AA30" s="2"/>
    </row>
    <row r="31" spans="1:27" ht="25.5" customHeight="1">
      <c r="A31" s="6">
        <v>13</v>
      </c>
      <c r="B31" s="10" t="s">
        <v>16</v>
      </c>
      <c r="C31" s="9"/>
      <c r="D31" s="9"/>
      <c r="E31" s="9"/>
      <c r="F31" s="54"/>
      <c r="G31" s="55"/>
      <c r="H31" s="8" t="s">
        <v>13</v>
      </c>
      <c r="I31" s="7" t="s">
        <v>5</v>
      </c>
      <c r="J31" s="56">
        <v>1850</v>
      </c>
      <c r="K31" s="56"/>
      <c r="L31" s="5" t="s">
        <v>1</v>
      </c>
      <c r="M31" s="57" t="str">
        <f t="shared" si="0"/>
        <v/>
      </c>
      <c r="N31" s="58"/>
      <c r="O31" s="58"/>
      <c r="P31" s="58"/>
      <c r="Q31" s="58"/>
      <c r="R31" s="58"/>
      <c r="S31" s="58"/>
      <c r="T31" s="5" t="s">
        <v>1</v>
      </c>
      <c r="U31" s="2"/>
      <c r="V31" s="2"/>
      <c r="W31" s="2"/>
      <c r="X31" s="2"/>
      <c r="Y31" s="2"/>
      <c r="Z31" s="2"/>
      <c r="AA31" s="2"/>
    </row>
    <row r="32" spans="1:27" ht="25.5" customHeight="1">
      <c r="A32" s="6">
        <v>14</v>
      </c>
      <c r="B32" s="10" t="s">
        <v>15</v>
      </c>
      <c r="C32" s="9"/>
      <c r="D32" s="9"/>
      <c r="E32" s="9"/>
      <c r="F32" s="54"/>
      <c r="G32" s="55"/>
      <c r="H32" s="8" t="s">
        <v>13</v>
      </c>
      <c r="I32" s="7" t="s">
        <v>5</v>
      </c>
      <c r="J32" s="56">
        <v>1850</v>
      </c>
      <c r="K32" s="56"/>
      <c r="L32" s="5" t="s">
        <v>1</v>
      </c>
      <c r="M32" s="57" t="str">
        <f t="shared" si="0"/>
        <v/>
      </c>
      <c r="N32" s="58"/>
      <c r="O32" s="58"/>
      <c r="P32" s="58"/>
      <c r="Q32" s="58"/>
      <c r="R32" s="58"/>
      <c r="S32" s="58"/>
      <c r="T32" s="5" t="s">
        <v>1</v>
      </c>
      <c r="U32" s="2"/>
      <c r="V32" s="2"/>
      <c r="W32" s="2"/>
      <c r="X32" s="2"/>
      <c r="Y32" s="2"/>
      <c r="Z32" s="2"/>
      <c r="AA32" s="2"/>
    </row>
    <row r="33" spans="1:27" ht="25.5" customHeight="1">
      <c r="A33" s="6">
        <v>15</v>
      </c>
      <c r="B33" s="10" t="s">
        <v>14</v>
      </c>
      <c r="C33" s="9"/>
      <c r="D33" s="9"/>
      <c r="E33" s="9"/>
      <c r="F33" s="54"/>
      <c r="G33" s="55"/>
      <c r="H33" s="8" t="s">
        <v>13</v>
      </c>
      <c r="I33" s="7" t="s">
        <v>5</v>
      </c>
      <c r="J33" s="56">
        <v>265</v>
      </c>
      <c r="K33" s="56"/>
      <c r="L33" s="5" t="s">
        <v>1</v>
      </c>
      <c r="M33" s="57" t="str">
        <f t="shared" si="0"/>
        <v/>
      </c>
      <c r="N33" s="58"/>
      <c r="O33" s="58"/>
      <c r="P33" s="58"/>
      <c r="Q33" s="58"/>
      <c r="R33" s="58"/>
      <c r="S33" s="58"/>
      <c r="T33" s="5" t="s">
        <v>1</v>
      </c>
      <c r="U33" s="2"/>
      <c r="V33" s="2"/>
      <c r="W33" s="2"/>
      <c r="X33" s="2"/>
      <c r="Y33" s="2"/>
      <c r="Z33" s="2"/>
      <c r="AA33" s="2"/>
    </row>
    <row r="34" spans="1:27" s="11" customFormat="1" ht="27.75" customHeight="1">
      <c r="A34" s="6">
        <v>16</v>
      </c>
      <c r="B34" s="79" t="s">
        <v>12</v>
      </c>
      <c r="C34" s="80"/>
      <c r="D34" s="80"/>
      <c r="E34" s="81"/>
      <c r="F34" s="82">
        <f>IF(F16+F17=0,"",F16+F17)</f>
        <v>15</v>
      </c>
      <c r="G34" s="83"/>
      <c r="H34" s="15" t="s">
        <v>8</v>
      </c>
      <c r="I34" s="14"/>
      <c r="J34" s="84">
        <v>254</v>
      </c>
      <c r="K34" s="84"/>
      <c r="L34" s="13" t="s">
        <v>4</v>
      </c>
      <c r="M34" s="85">
        <f t="shared" si="0"/>
        <v>3810</v>
      </c>
      <c r="N34" s="86"/>
      <c r="O34" s="86"/>
      <c r="P34" s="86"/>
      <c r="Q34" s="86"/>
      <c r="R34" s="86"/>
      <c r="S34" s="86"/>
      <c r="T34" s="5" t="s">
        <v>4</v>
      </c>
      <c r="U34" s="12"/>
      <c r="V34" s="12"/>
      <c r="W34" s="12"/>
      <c r="X34" s="12"/>
      <c r="Y34" s="12"/>
      <c r="Z34" s="12"/>
      <c r="AA34" s="12"/>
    </row>
    <row r="35" spans="1:27" ht="25.5" customHeight="1">
      <c r="A35" s="6">
        <v>17</v>
      </c>
      <c r="B35" s="10" t="s">
        <v>11</v>
      </c>
      <c r="C35" s="9"/>
      <c r="D35" s="9"/>
      <c r="E35" s="9"/>
      <c r="F35" s="54"/>
      <c r="G35" s="55"/>
      <c r="H35" s="8" t="s">
        <v>8</v>
      </c>
      <c r="I35" s="7" t="s">
        <v>5</v>
      </c>
      <c r="J35" s="56">
        <v>58100</v>
      </c>
      <c r="K35" s="56"/>
      <c r="L35" s="5" t="s">
        <v>4</v>
      </c>
      <c r="M35" s="57"/>
      <c r="N35" s="58"/>
      <c r="O35" s="58"/>
      <c r="P35" s="58"/>
      <c r="Q35" s="58"/>
      <c r="R35" s="58"/>
      <c r="S35" s="58"/>
      <c r="T35" s="5" t="s">
        <v>1</v>
      </c>
      <c r="U35" s="2"/>
      <c r="V35" s="2"/>
      <c r="W35" s="2"/>
      <c r="X35" s="2"/>
      <c r="Y35" s="2"/>
      <c r="Z35" s="2"/>
      <c r="AA35" s="2"/>
    </row>
    <row r="36" spans="1:27" ht="27.75" customHeight="1">
      <c r="A36" s="6">
        <v>18</v>
      </c>
      <c r="B36" s="51" t="s">
        <v>10</v>
      </c>
      <c r="C36" s="52"/>
      <c r="D36" s="52"/>
      <c r="E36" s="53"/>
      <c r="F36" s="54">
        <v>0</v>
      </c>
      <c r="G36" s="55"/>
      <c r="H36" s="8" t="s">
        <v>8</v>
      </c>
      <c r="I36" s="7" t="s">
        <v>5</v>
      </c>
      <c r="J36" s="56">
        <v>42000</v>
      </c>
      <c r="K36" s="56"/>
      <c r="L36" s="5" t="s">
        <v>4</v>
      </c>
      <c r="M36" s="57">
        <f>IF(F36="","",F36*J36)</f>
        <v>0</v>
      </c>
      <c r="N36" s="58"/>
      <c r="O36" s="58"/>
      <c r="P36" s="58"/>
      <c r="Q36" s="58"/>
      <c r="R36" s="58"/>
      <c r="S36" s="58"/>
      <c r="T36" s="5" t="s">
        <v>1</v>
      </c>
      <c r="U36" s="2"/>
      <c r="V36" s="2"/>
      <c r="W36" s="2"/>
      <c r="X36" s="2"/>
      <c r="Y36" s="2"/>
      <c r="Z36" s="2"/>
      <c r="AA36" s="2"/>
    </row>
    <row r="37" spans="1:27" ht="27.75" customHeight="1">
      <c r="A37" s="6">
        <v>19</v>
      </c>
      <c r="B37" s="51" t="s">
        <v>9</v>
      </c>
      <c r="C37" s="52"/>
      <c r="D37" s="52"/>
      <c r="E37" s="53"/>
      <c r="F37" s="54">
        <v>15</v>
      </c>
      <c r="G37" s="55"/>
      <c r="H37" s="8" t="s">
        <v>8</v>
      </c>
      <c r="I37" s="7" t="s">
        <v>5</v>
      </c>
      <c r="J37" s="56">
        <v>37000</v>
      </c>
      <c r="K37" s="56"/>
      <c r="L37" s="5" t="s">
        <v>4</v>
      </c>
      <c r="M37" s="57">
        <f>IF(F37="","",F37*J37)</f>
        <v>555000</v>
      </c>
      <c r="N37" s="58"/>
      <c r="O37" s="58"/>
      <c r="P37" s="58"/>
      <c r="Q37" s="58"/>
      <c r="R37" s="58"/>
      <c r="S37" s="58"/>
      <c r="T37" s="5" t="s">
        <v>1</v>
      </c>
      <c r="U37" s="2"/>
      <c r="V37" s="2"/>
      <c r="W37" s="2"/>
      <c r="X37" s="2"/>
      <c r="Y37" s="2"/>
      <c r="Z37" s="2"/>
      <c r="AA37" s="2"/>
    </row>
    <row r="38" spans="1:27" ht="27.75" customHeight="1">
      <c r="A38" s="6">
        <v>20</v>
      </c>
      <c r="B38" s="51" t="s">
        <v>7</v>
      </c>
      <c r="C38" s="52"/>
      <c r="D38" s="52"/>
      <c r="E38" s="53"/>
      <c r="F38" s="54"/>
      <c r="G38" s="55"/>
      <c r="H38" s="8" t="s">
        <v>6</v>
      </c>
      <c r="I38" s="7" t="s">
        <v>5</v>
      </c>
      <c r="J38" s="56">
        <v>40000</v>
      </c>
      <c r="K38" s="56"/>
      <c r="L38" s="5" t="s">
        <v>4</v>
      </c>
      <c r="M38" s="57" t="str">
        <f>IF(F38="","",F38*J38)</f>
        <v/>
      </c>
      <c r="N38" s="58"/>
      <c r="O38" s="58"/>
      <c r="P38" s="58"/>
      <c r="Q38" s="58"/>
      <c r="R38" s="58"/>
      <c r="S38" s="58"/>
      <c r="T38" s="5" t="s">
        <v>4</v>
      </c>
      <c r="U38" s="2"/>
      <c r="V38" s="2"/>
      <c r="W38" s="2"/>
      <c r="X38" s="2"/>
      <c r="Y38" s="2"/>
      <c r="Z38" s="2"/>
      <c r="AA38" s="2"/>
    </row>
    <row r="39" spans="1:27" ht="25.5" customHeight="1">
      <c r="A39" s="6">
        <v>21</v>
      </c>
      <c r="B39" s="60" t="s">
        <v>3</v>
      </c>
      <c r="C39" s="61"/>
      <c r="D39" s="61"/>
      <c r="E39" s="62"/>
      <c r="F39" s="63"/>
      <c r="G39" s="64"/>
      <c r="H39" s="65"/>
      <c r="I39" s="66"/>
      <c r="J39" s="67"/>
      <c r="K39" s="67"/>
      <c r="L39" s="68"/>
      <c r="M39" s="57"/>
      <c r="N39" s="58"/>
      <c r="O39" s="58"/>
      <c r="P39" s="58"/>
      <c r="Q39" s="58"/>
      <c r="R39" s="58"/>
      <c r="S39" s="58"/>
      <c r="T39" s="5" t="s">
        <v>1</v>
      </c>
      <c r="U39" s="2"/>
      <c r="V39" s="2"/>
      <c r="W39" s="2"/>
      <c r="X39" s="2"/>
      <c r="Y39" s="2"/>
      <c r="Z39" s="2"/>
      <c r="AA39" s="2"/>
    </row>
    <row r="40" spans="1:27" ht="27.75" customHeight="1">
      <c r="A40" s="69" t="s">
        <v>2</v>
      </c>
      <c r="B40" s="70"/>
      <c r="C40" s="71" t="s">
        <v>58</v>
      </c>
      <c r="D40" s="72"/>
      <c r="E40" s="72"/>
      <c r="F40" s="72"/>
      <c r="G40" s="72"/>
      <c r="H40" s="72"/>
      <c r="I40" s="72"/>
      <c r="J40" s="72"/>
      <c r="K40" s="72"/>
      <c r="L40" s="72"/>
      <c r="M40" s="73">
        <f>SUM(M16:S39)</f>
        <v>1854820</v>
      </c>
      <c r="N40" s="73"/>
      <c r="O40" s="73"/>
      <c r="P40" s="73"/>
      <c r="Q40" s="73"/>
      <c r="R40" s="73"/>
      <c r="S40" s="73"/>
      <c r="T40" s="5" t="s">
        <v>1</v>
      </c>
      <c r="U40" s="2"/>
      <c r="V40" s="2"/>
      <c r="W40" s="2"/>
      <c r="X40" s="2"/>
      <c r="Y40" s="2"/>
      <c r="Z40" s="2"/>
      <c r="AA40" s="2"/>
    </row>
    <row r="41" spans="1:27" ht="78.75" customHeight="1">
      <c r="A41" s="74" t="s">
        <v>0</v>
      </c>
      <c r="B41" s="75"/>
      <c r="C41" s="76"/>
      <c r="D41" s="77"/>
      <c r="E41" s="77"/>
      <c r="F41" s="77"/>
      <c r="G41" s="77"/>
      <c r="H41" s="77"/>
      <c r="I41" s="77"/>
      <c r="J41" s="77"/>
      <c r="K41" s="77"/>
      <c r="L41" s="77"/>
      <c r="M41" s="77"/>
      <c r="N41" s="77"/>
      <c r="O41" s="77"/>
      <c r="P41" s="77"/>
      <c r="Q41" s="77"/>
      <c r="R41" s="77"/>
      <c r="S41" s="77"/>
      <c r="T41" s="78"/>
      <c r="U41" s="3"/>
      <c r="V41" s="3"/>
      <c r="W41" s="3"/>
      <c r="X41" s="3"/>
      <c r="Y41" s="2"/>
      <c r="Z41" s="2"/>
      <c r="AA41" s="2"/>
    </row>
    <row r="42" spans="1:27" ht="18.75" customHeight="1">
      <c r="A42" s="59" t="s">
        <v>55</v>
      </c>
      <c r="B42" s="59"/>
      <c r="C42" s="59"/>
      <c r="D42" s="59"/>
      <c r="E42" s="59"/>
      <c r="F42" s="59"/>
      <c r="G42" s="59"/>
      <c r="H42" s="59"/>
      <c r="I42" s="59"/>
      <c r="J42" s="59"/>
      <c r="K42" s="59"/>
      <c r="L42" s="59"/>
      <c r="M42" s="59"/>
      <c r="N42" s="59"/>
      <c r="O42" s="59"/>
      <c r="P42" s="59"/>
      <c r="Q42" s="59"/>
      <c r="R42" s="59"/>
      <c r="S42" s="59"/>
      <c r="T42" s="59"/>
      <c r="U42" s="4"/>
      <c r="V42" s="4"/>
      <c r="W42" s="4"/>
      <c r="X42" s="4"/>
      <c r="Y42" s="2"/>
      <c r="Z42" s="2"/>
      <c r="AA42" s="2"/>
    </row>
    <row r="43" spans="1:27" ht="18.75" customHeight="1">
      <c r="A43" s="3"/>
      <c r="B43" s="3"/>
      <c r="C43" s="3"/>
      <c r="D43" s="3"/>
      <c r="E43" s="3"/>
      <c r="F43" s="3"/>
      <c r="G43" s="3"/>
      <c r="H43" s="3"/>
      <c r="I43" s="3"/>
      <c r="J43" s="3"/>
      <c r="K43" s="3"/>
      <c r="L43" s="3"/>
      <c r="M43" s="3"/>
      <c r="N43" s="3"/>
      <c r="O43" s="3"/>
      <c r="P43" s="3"/>
      <c r="Q43" s="3"/>
      <c r="R43" s="3"/>
      <c r="S43" s="3"/>
      <c r="T43" s="3"/>
      <c r="U43" s="3"/>
      <c r="V43" s="3"/>
      <c r="W43" s="3"/>
      <c r="X43" s="3"/>
      <c r="Y43" s="2"/>
      <c r="Z43" s="2"/>
      <c r="AA43" s="2"/>
    </row>
  </sheetData>
  <sheetProtection formatCells="0" formatColumns="0" formatRows="0"/>
  <mergeCells count="110">
    <mergeCell ref="B17:E17"/>
    <mergeCell ref="F17:G17"/>
    <mergeCell ref="J20:K20"/>
    <mergeCell ref="M20:S20"/>
    <mergeCell ref="A2:T2"/>
    <mergeCell ref="M6:N6"/>
    <mergeCell ref="H7:I7"/>
    <mergeCell ref="J7:T7"/>
    <mergeCell ref="H8:I8"/>
    <mergeCell ref="J8:T8"/>
    <mergeCell ref="B15:E15"/>
    <mergeCell ref="F15:H15"/>
    <mergeCell ref="J17:K17"/>
    <mergeCell ref="M17:S17"/>
    <mergeCell ref="B18:E18"/>
    <mergeCell ref="F18:G18"/>
    <mergeCell ref="J18:K18"/>
    <mergeCell ref="M18:S18"/>
    <mergeCell ref="F19:G19"/>
    <mergeCell ref="J19:K19"/>
    <mergeCell ref="M19:S19"/>
    <mergeCell ref="F20:G20"/>
    <mergeCell ref="B16:E16"/>
    <mergeCell ref="F16:G16"/>
    <mergeCell ref="J16:K16"/>
    <mergeCell ref="M16:S16"/>
    <mergeCell ref="I15:L15"/>
    <mergeCell ref="M15:T15"/>
    <mergeCell ref="A14:C14"/>
    <mergeCell ref="H9:I9"/>
    <mergeCell ref="J9:T9"/>
    <mergeCell ref="H10:I10"/>
    <mergeCell ref="A11:T11"/>
    <mergeCell ref="F12:K12"/>
    <mergeCell ref="J10:T10"/>
    <mergeCell ref="A23:A24"/>
    <mergeCell ref="B23:E24"/>
    <mergeCell ref="F23:G23"/>
    <mergeCell ref="J23:K23"/>
    <mergeCell ref="M23:S23"/>
    <mergeCell ref="F24:G24"/>
    <mergeCell ref="J24:K24"/>
    <mergeCell ref="M24:S24"/>
    <mergeCell ref="F21:H21"/>
    <mergeCell ref="I21:L21"/>
    <mergeCell ref="M21:S21"/>
    <mergeCell ref="F22:H22"/>
    <mergeCell ref="J22:K22"/>
    <mergeCell ref="M22:S22"/>
    <mergeCell ref="T25:T26"/>
    <mergeCell ref="F26:G26"/>
    <mergeCell ref="A27:A28"/>
    <mergeCell ref="B27:E28"/>
    <mergeCell ref="F27:G27"/>
    <mergeCell ref="J27:K27"/>
    <mergeCell ref="M27:S27"/>
    <mergeCell ref="F28:G28"/>
    <mergeCell ref="J28:K28"/>
    <mergeCell ref="M28:S28"/>
    <mergeCell ref="A25:A26"/>
    <mergeCell ref="B25:E26"/>
    <mergeCell ref="F25:G25"/>
    <mergeCell ref="J25:K26"/>
    <mergeCell ref="L25:L26"/>
    <mergeCell ref="M25:S26"/>
    <mergeCell ref="F31:G31"/>
    <mergeCell ref="J31:K31"/>
    <mergeCell ref="M31:S31"/>
    <mergeCell ref="F32:G32"/>
    <mergeCell ref="J32:K32"/>
    <mergeCell ref="M32:S32"/>
    <mergeCell ref="B29:E29"/>
    <mergeCell ref="F29:G29"/>
    <mergeCell ref="J29:K29"/>
    <mergeCell ref="M29:S29"/>
    <mergeCell ref="F30:G30"/>
    <mergeCell ref="J30:K30"/>
    <mergeCell ref="M30:S30"/>
    <mergeCell ref="F33:G33"/>
    <mergeCell ref="J33:K33"/>
    <mergeCell ref="M33:S33"/>
    <mergeCell ref="F35:G35"/>
    <mergeCell ref="J35:K35"/>
    <mergeCell ref="M35:S35"/>
    <mergeCell ref="B36:E36"/>
    <mergeCell ref="F36:G36"/>
    <mergeCell ref="J36:K36"/>
    <mergeCell ref="M36:S36"/>
    <mergeCell ref="B34:E34"/>
    <mergeCell ref="F34:G34"/>
    <mergeCell ref="J34:K34"/>
    <mergeCell ref="M34:S34"/>
    <mergeCell ref="B37:E37"/>
    <mergeCell ref="F37:G37"/>
    <mergeCell ref="J37:K37"/>
    <mergeCell ref="M37:S37"/>
    <mergeCell ref="B38:E38"/>
    <mergeCell ref="F38:G38"/>
    <mergeCell ref="J38:K38"/>
    <mergeCell ref="M38:S38"/>
    <mergeCell ref="A42:T42"/>
    <mergeCell ref="B39:E39"/>
    <mergeCell ref="F39:H39"/>
    <mergeCell ref="I39:L39"/>
    <mergeCell ref="M39:S39"/>
    <mergeCell ref="A40:B40"/>
    <mergeCell ref="C40:L40"/>
    <mergeCell ref="M40:S40"/>
    <mergeCell ref="A41:B41"/>
    <mergeCell ref="C41:T41"/>
  </mergeCells>
  <phoneticPr fontId="2"/>
  <pageMargins left="0.7" right="0.7" top="0.75" bottom="0.75" header="0.3" footer="0.3"/>
  <pageSetup paperSize="9" scale="6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川崎認定援護費申請書</vt:lpstr>
      <vt:lpstr>川崎認定援護費申請書 (記入例)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dc:creator>
  <cp:lastModifiedBy>川崎市</cp:lastModifiedBy>
  <cp:lastPrinted>2024-03-26T00:50:48Z</cp:lastPrinted>
  <dcterms:created xsi:type="dcterms:W3CDTF">2024-03-21T10:27:39Z</dcterms:created>
  <dcterms:modified xsi:type="dcterms:W3CDTF">2024-05-07T04:22:52Z</dcterms:modified>
</cp:coreProperties>
</file>