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S210D074\share\都市環境担当\02産学公民連携担当\R7年度事業\05公募\01公表\"/>
    </mc:Choice>
  </mc:AlternateContent>
  <bookViews>
    <workbookView xWindow="8820" yWindow="495" windowWidth="25620" windowHeight="17505"/>
  </bookViews>
  <sheets>
    <sheet name="【入力用】実施要領様式３" sheetId="1" r:id="rId1"/>
    <sheet name="【印刷用】実施要領様式３ " sheetId="4" r:id="rId2"/>
  </sheets>
  <definedNames>
    <definedName name="_xlnm.Print_Area" localSheetId="1">'【印刷用】実施要領様式３ '!$A$1:$E$41</definedName>
    <definedName name="_xlnm.Print_Area" localSheetId="0">【入力用】実施要領様式３!$A$1:$E$43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D31" i="4" l="1"/>
  <c r="D32" i="4"/>
  <c r="D33" i="4"/>
  <c r="D34" i="4"/>
  <c r="D35" i="4"/>
  <c r="D36" i="4"/>
  <c r="D37" i="4"/>
  <c r="D38" i="4"/>
  <c r="E38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E27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E18" i="4"/>
  <c r="D18" i="4"/>
  <c r="C18" i="4"/>
  <c r="B18" i="4"/>
  <c r="A18" i="4"/>
  <c r="D17" i="4"/>
  <c r="C17" i="4"/>
  <c r="B17" i="4"/>
  <c r="A17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B4" i="4"/>
  <c r="E9" i="1"/>
  <c r="E9" i="4" s="1"/>
  <c r="E10" i="1"/>
  <c r="E10" i="4" s="1"/>
  <c r="E11" i="1"/>
  <c r="E11" i="4" s="1"/>
  <c r="E12" i="1"/>
  <c r="E12" i="4" s="1"/>
  <c r="E18" i="1"/>
  <c r="E17" i="4" s="1"/>
  <c r="E19" i="1"/>
  <c r="E20" i="1"/>
  <c r="E19" i="4" s="1"/>
  <c r="E21" i="1"/>
  <c r="E20" i="4" s="1"/>
  <c r="E22" i="1"/>
  <c r="E21" i="4" s="1"/>
  <c r="E23" i="1"/>
  <c r="E22" i="4" s="1"/>
  <c r="E24" i="1"/>
  <c r="E23" i="4" s="1"/>
  <c r="E25" i="1"/>
  <c r="E24" i="4" s="1"/>
  <c r="E26" i="1"/>
  <c r="E25" i="4" s="1"/>
  <c r="E27" i="1"/>
  <c r="E26" i="4" s="1"/>
  <c r="E28" i="1"/>
  <c r="E29" i="1"/>
  <c r="E28" i="4" s="1"/>
  <c r="E30" i="1"/>
  <c r="E29" i="4" s="1"/>
  <c r="E31" i="1"/>
  <c r="E30" i="4" s="1"/>
  <c r="E32" i="1"/>
  <c r="E31" i="4" s="1"/>
  <c r="E33" i="1"/>
  <c r="E32" i="4" s="1"/>
  <c r="E34" i="1"/>
  <c r="E33" i="4" s="1"/>
  <c r="E35" i="1"/>
  <c r="E34" i="4" s="1"/>
  <c r="E36" i="1"/>
  <c r="E35" i="4" s="1"/>
  <c r="E37" i="1"/>
  <c r="E36" i="4" s="1"/>
  <c r="E38" i="1"/>
  <c r="E37" i="4" s="1"/>
  <c r="E7" i="1"/>
  <c r="E7" i="4" s="1"/>
  <c r="E8" i="1"/>
  <c r="E8" i="4" s="1"/>
  <c r="E40" i="1" l="1"/>
  <c r="E41" i="1" s="1"/>
  <c r="E42" i="1" s="1"/>
  <c r="E41" i="4" s="1"/>
  <c r="E39" i="4" l="1"/>
  <c r="E40" i="4"/>
</calcChain>
</file>

<file path=xl/comments1.xml><?xml version="1.0" encoding="utf-8"?>
<comments xmlns="http://schemas.openxmlformats.org/spreadsheetml/2006/main">
  <authors>
    <author>川崎市</author>
  </authors>
  <commentList>
    <comment ref="G4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川崎市:</t>
        </r>
        <r>
          <rPr>
            <sz val="11"/>
            <color indexed="81"/>
            <rFont val="MS P ゴシック"/>
            <family val="3"/>
            <charset val="128"/>
          </rPr>
          <t xml:space="preserve">
色を付けているセルには計算式を入れているため、当該部分は編集することができないようにしています。
入力後は必ず印刷用シートを印刷してください。</t>
        </r>
      </text>
    </comment>
    <comment ref="B2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川崎市:</t>
        </r>
        <r>
          <rPr>
            <sz val="11"/>
            <color indexed="81"/>
            <rFont val="MS P ゴシック"/>
            <family val="3"/>
            <charset val="128"/>
          </rPr>
          <t xml:space="preserve">
川崎国際環境技術展出展費用となります。こちらは1小間分の金額となりますので、出展小間数分計上してください。</t>
        </r>
      </text>
    </comment>
  </commentList>
</comments>
</file>

<file path=xl/sharedStrings.xml><?xml version="1.0" encoding="utf-8"?>
<sst xmlns="http://schemas.openxmlformats.org/spreadsheetml/2006/main" count="36" uniqueCount="24">
  <si>
    <t>様式３</t>
    <rPh sb="0" eb="2">
      <t>ヨウシキ</t>
    </rPh>
    <phoneticPr fontId="2"/>
  </si>
  <si>
    <t>研究費用見積額調書</t>
    <rPh sb="0" eb="2">
      <t>ケンキュウ</t>
    </rPh>
    <rPh sb="2" eb="4">
      <t>ヒヨウ</t>
    </rPh>
    <rPh sb="4" eb="6">
      <t>ミツモリ</t>
    </rPh>
    <rPh sb="6" eb="7">
      <t>ガク</t>
    </rPh>
    <rPh sb="7" eb="9">
      <t>チョウショ</t>
    </rPh>
    <phoneticPr fontId="2"/>
  </si>
  <si>
    <t>（単位：円）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</si>
  <si>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</si>
  <si>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</si>
  <si>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</si>
  <si>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</si>
  <si>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</si>
  <si>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情報発信費</t>
    <rPh sb="0" eb="2">
      <t>ジョウホウ</t>
    </rPh>
    <rPh sb="2" eb="4">
      <t>ハッシン</t>
    </rPh>
    <rPh sb="4" eb="5">
      <t>ヒ</t>
    </rPh>
    <phoneticPr fontId="2"/>
  </si>
  <si>
    <t>小間</t>
    <rPh sb="0" eb="2">
      <t>コマ</t>
    </rPh>
    <phoneticPr fontId="2"/>
  </si>
  <si>
    <t>※単価は税抜額を記入してください。
　 総額は200万円が上限です。</t>
    <rPh sb="1" eb="3">
      <t>タンカ</t>
    </rPh>
    <rPh sb="4" eb="7">
      <t>ゼイヌキガク</t>
    </rPh>
    <rPh sb="8" eb="10">
      <t>キニュウ</t>
    </rPh>
    <rPh sb="20" eb="22">
      <t>ソウガク</t>
    </rPh>
    <rPh sb="26" eb="28">
      <t>マンエン</t>
    </rPh>
    <rPh sb="29" eb="31">
      <t>ジョウゲン</t>
    </rPh>
    <phoneticPr fontId="2"/>
  </si>
  <si>
    <t>総額</t>
    <rPh sb="0" eb="2">
      <t>ソウガク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</si>
  <si>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</si>
  <si>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小計</t>
    <rPh sb="0" eb="2">
      <t>ショウケイ</t>
    </rPh>
    <phoneticPr fontId="2"/>
  </si>
  <si>
    <t>名称及び住所
代表者氏名（肩書含む）</t>
    <rPh sb="0" eb="2">
      <t>メイショウ</t>
    </rPh>
    <rPh sb="2" eb="3">
      <t>オヨ</t>
    </rPh>
    <rPh sb="4" eb="6">
      <t>ジュウショ</t>
    </rPh>
    <rPh sb="8" eb="11">
      <t>ダイヒョウシャ</t>
    </rPh>
    <rPh sb="11" eb="13">
      <t>シメイ</t>
    </rPh>
    <rPh sb="14" eb="16">
      <t>カタガキ</t>
    </rPh>
    <rPh sb="16" eb="17">
      <t>フク</t>
    </rPh>
    <phoneticPr fontId="2"/>
  </si>
  <si>
    <t>↓消費税率</t>
    <rPh sb="1" eb="4">
      <t>ショウヒゼイ</t>
    </rPh>
    <rPh sb="4" eb="5">
      <t>リツ</t>
    </rPh>
    <phoneticPr fontId="2"/>
  </si>
  <si>
    <t>◇市主催イベント参加費用</t>
    <rPh sb="1" eb="2">
      <t>シ</t>
    </rPh>
    <rPh sb="2" eb="4">
      <t>シュサイ</t>
    </rPh>
    <rPh sb="8" eb="10">
      <t>サンカ</t>
    </rPh>
    <rPh sb="10" eb="12">
      <t>ヒヨウ</t>
    </rPh>
    <phoneticPr fontId="2"/>
  </si>
  <si>
    <t>◇旅費</t>
    <rPh sb="1" eb="3">
      <t>リョヒ</t>
    </rPh>
    <phoneticPr fontId="2"/>
  </si>
  <si>
    <t>研究費</t>
    <rPh sb="0" eb="2">
      <t>ケンキュウ</t>
    </rPh>
    <rPh sb="2" eb="3">
      <t>ヒ</t>
    </rPh>
    <phoneticPr fontId="2"/>
  </si>
  <si>
    <t>◇イベント用資料作成費用</t>
    <phoneticPr fontId="2"/>
  </si>
  <si>
    <t>◇共同研究者研究費</t>
    <rPh sb="1" eb="3">
      <t>キョウドウ</t>
    </rPh>
    <rPh sb="3" eb="6">
      <t>ケンキュウシャ</t>
    </rPh>
    <rPh sb="6" eb="8">
      <t>ケンキュウ</t>
    </rPh>
    <rPh sb="8" eb="9">
      <t>ヒ</t>
    </rPh>
    <phoneticPr fontId="2"/>
  </si>
  <si>
    <t>◇○○に関する費用</t>
    <phoneticPr fontId="2"/>
  </si>
  <si>
    <t>報告書作成費</t>
    <rPh sb="0" eb="3">
      <t>ホウコクショ</t>
    </rPh>
    <rPh sb="3" eb="5">
      <t>サクセイ</t>
    </rPh>
    <rPh sb="5" eb="6">
      <t>ヒ</t>
    </rPh>
    <phoneticPr fontId="2"/>
  </si>
  <si>
    <t>◇印刷・製本費用</t>
    <rPh sb="1" eb="3">
      <t>インサツ</t>
    </rPh>
    <rPh sb="4" eb="6">
      <t>セイホン</t>
    </rPh>
    <rPh sb="6" eb="7">
      <t>ヒ</t>
    </rPh>
    <rPh sb="7" eb="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</si>
</sst>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38" fontId="8" fillId="2" borderId="5" xfId="1" applyFont="1" applyFill="1" applyBorder="1">
      <alignment vertical="center"/>
    </xf>
    <xf numFmtId="0" fontId="5" fillId="0" borderId="0" xfId="0" applyFont="1" applyAlignment="1">
      <alignment horizontal="right" vertical="center" wrapText="1"/>
    </xf>
    <xf numFmtId="0" fontId="7" fillId="0" borderId="2" xfId="0" applyFont="1" applyBorder="1" applyProtection="1">
      <alignment vertical="center"/>
      <protection locked="0"/>
    </xf>
    <xf numFmtId="38" fontId="8" fillId="0" borderId="3" xfId="1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38" fontId="8" fillId="0" borderId="0" xfId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9" fontId="8" fillId="0" borderId="0" xfId="2" applyFont="1">
      <alignment vertical="center"/>
    </xf>
    <xf numFmtId="38" fontId="8" fillId="0" borderId="5" xfId="1" applyFont="1" applyFill="1" applyBorder="1" applyProtection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38" fontId="8" fillId="0" borderId="7" xfId="1" applyFont="1" applyBorder="1" applyProtection="1">
      <alignment vertical="center"/>
    </xf>
    <xf numFmtId="38" fontId="8" fillId="0" borderId="8" xfId="1" applyFont="1" applyBorder="1" applyProtection="1">
      <alignment vertical="center"/>
    </xf>
    <xf numFmtId="38" fontId="8" fillId="0" borderId="9" xfId="1" applyFont="1" applyBorder="1" applyProtection="1">
      <alignment vertical="center"/>
    </xf>
    <xf numFmtId="38" fontId="7" fillId="2" borderId="6" xfId="1" applyFont="1" applyFill="1" applyBorder="1">
      <alignment vertical="center"/>
    </xf>
    <xf numFmtId="38" fontId="7" fillId="2" borderId="1" xfId="1" applyFont="1" applyFill="1" applyBorder="1">
      <alignment vertical="center"/>
    </xf>
    <xf numFmtId="38" fontId="7" fillId="0" borderId="6" xfId="1" applyFont="1" applyFill="1" applyBorder="1" applyProtection="1">
      <alignment vertical="center"/>
    </xf>
    <xf numFmtId="38" fontId="7" fillId="0" borderId="1" xfId="1" applyFont="1" applyFill="1" applyBorder="1" applyProtection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3"/>
  <sheetViews>
    <sheetView tabSelected="1" view="pageBreakPreview" zoomScale="85" zoomScaleNormal="100" zoomScaleSheetLayoutView="85" workbookViewId="0"/>
  </sheetViews>
  <sheetFormatPr defaultColWidth="8.875" defaultRowHeight="13.5"/>
  <cols>
    <col min="1" max="1" width="36" customWidth="1"/>
    <col min="2" max="2" width="15.125" customWidth="1"/>
    <col min="3" max="4" width="6.5" bestFit="1" customWidth="1"/>
    <col min="5" max="5" width="20.625" customWidth="1"/>
  </cols>
  <sheetData>
    <row r="1" spans="1:7" ht="25.5" customHeight="1">
      <c r="A1" s="1" t="s">
        <v>0</v>
      </c>
    </row>
    <row r="2" spans="1:7">
      <c r="A2" s="26" t="s">
        <v>1</v>
      </c>
      <c r="B2" s="27"/>
      <c r="C2" s="27"/>
      <c r="D2" s="27"/>
      <c r="E2" s="27"/>
    </row>
    <row r="3" spans="1:7">
      <c r="A3" s="27"/>
      <c r="B3" s="27"/>
      <c r="C3" s="27"/>
      <c r="D3" s="27"/>
      <c r="E3" s="27"/>
    </row>
    <row r="4" spans="1:7" ht="63" customHeight="1">
      <c r="A4" s="5" t="s">
        <v>14</v>
      </c>
      <c r="B4" s="25"/>
      <c r="C4" s="25"/>
      <c r="D4" s="25"/>
      <c r="E4" s="25"/>
    </row>
    <row r="5" spans="1:7" ht="17.25">
      <c r="A5" s="28" t="s">
        <v>2</v>
      </c>
      <c r="B5" s="29"/>
      <c r="C5" s="29"/>
      <c r="D5" s="29"/>
      <c r="E5" s="29"/>
    </row>
    <row r="6" spans="1:7" ht="17.25">
      <c r="A6" s="2" t="s">
        <v>3</v>
      </c>
      <c r="B6" s="2" t="s">
        <v>5</v>
      </c>
      <c r="C6" s="2" t="s">
        <v>4</v>
      </c>
      <c r="D6" s="2" t="s">
        <v>6</v>
      </c>
      <c r="E6" s="2" t="s">
        <v>7</v>
      </c>
    </row>
    <row r="7" spans="1:7" ht="17.25">
      <c r="A7" s="6"/>
      <c r="B7" s="7"/>
      <c r="C7" s="8"/>
      <c r="D7" s="8"/>
      <c r="E7" s="4" t="str">
        <f>IF(C7="","",B7*C7)</f>
        <v/>
      </c>
    </row>
    <row r="8" spans="1:7" ht="17.25">
      <c r="A8" s="9" t="s">
        <v>18</v>
      </c>
      <c r="B8" s="10"/>
      <c r="C8" s="11"/>
      <c r="D8" s="11"/>
      <c r="E8" s="4" t="str">
        <f>IF(C8="","",B8*C8)</f>
        <v/>
      </c>
    </row>
    <row r="9" spans="1:7" ht="17.25">
      <c r="A9" s="9" t="s">
        <v>17</v>
      </c>
      <c r="B9" s="10"/>
      <c r="C9" s="11"/>
      <c r="D9" s="11"/>
      <c r="E9" s="4" t="str">
        <f>IF(C9="","",B9*C9)</f>
        <v/>
      </c>
    </row>
    <row r="10" spans="1:7" ht="17.25">
      <c r="A10" s="9" t="s">
        <v>20</v>
      </c>
      <c r="B10" s="10"/>
      <c r="C10" s="11"/>
      <c r="D10" s="11"/>
      <c r="E10" s="4" t="str">
        <f t="shared" ref="E10:E38" si="0">IF(C10="","",B10*C10)</f>
        <v/>
      </c>
    </row>
    <row r="11" spans="1:7" ht="17.25">
      <c r="A11" s="9" t="s">
        <v>21</v>
      </c>
      <c r="B11" s="10"/>
      <c r="C11" s="11"/>
      <c r="D11" s="11"/>
      <c r="E11" s="4" t="str">
        <f t="shared" si="0"/>
        <v/>
      </c>
    </row>
    <row r="12" spans="1:7" ht="17.25">
      <c r="A12" s="9"/>
      <c r="B12" s="10"/>
      <c r="C12" s="11"/>
      <c r="D12" s="11"/>
      <c r="E12" s="4" t="str">
        <f t="shared" si="0"/>
        <v/>
      </c>
    </row>
    <row r="13" spans="1:7" ht="17.25">
      <c r="A13" s="9"/>
      <c r="B13" s="10"/>
      <c r="C13" s="11"/>
      <c r="D13" s="11"/>
      <c r="E13" s="4"/>
    </row>
    <row r="14" spans="1:7" ht="17.25">
      <c r="A14" s="9"/>
      <c r="B14" s="10"/>
      <c r="C14" s="11"/>
      <c r="D14" s="11"/>
      <c r="E14" s="4"/>
    </row>
    <row r="15" spans="1:7" ht="17.25">
      <c r="A15" s="9"/>
      <c r="B15" s="10"/>
      <c r="C15" s="11"/>
      <c r="D15" s="11"/>
      <c r="E15" s="4"/>
    </row>
    <row r="16" spans="1:7" ht="17.25">
      <c r="A16" s="9"/>
      <c r="B16" s="10"/>
      <c r="C16" s="11"/>
      <c r="D16" s="11"/>
      <c r="E16" s="4"/>
    </row>
    <row r="17" spans="1:5" ht="17.25">
      <c r="A17" s="9"/>
      <c r="B17" s="10"/>
      <c r="C17" s="11"/>
      <c r="D17" s="11"/>
      <c r="E17" s="4"/>
    </row>
    <row r="18" spans="1:5" ht="17.25">
      <c r="A18" s="9"/>
      <c r="B18" s="10"/>
      <c r="C18" s="11"/>
      <c r="D18" s="11"/>
      <c r="E18" s="4" t="str">
        <f t="shared" si="0"/>
        <v/>
      </c>
    </row>
    <row r="19" spans="1:5" ht="17.25">
      <c r="A19" s="9" t="s">
        <v>8</v>
      </c>
      <c r="B19" s="10"/>
      <c r="C19" s="11"/>
      <c r="D19" s="11"/>
      <c r="E19" s="4" t="str">
        <f t="shared" si="0"/>
        <v/>
      </c>
    </row>
    <row r="20" spans="1:5" ht="17.25">
      <c r="A20" s="3" t="s">
        <v>16</v>
      </c>
      <c r="B20" s="10">
        <v>70000</v>
      </c>
      <c r="C20" s="1">
        <v>1</v>
      </c>
      <c r="D20" s="1" t="s">
        <v>9</v>
      </c>
      <c r="E20" s="4">
        <f t="shared" si="0"/>
        <v>70000</v>
      </c>
    </row>
    <row r="21" spans="1:5" ht="17.25">
      <c r="A21" s="9" t="s">
        <v>19</v>
      </c>
      <c r="B21" s="10"/>
      <c r="C21" s="11"/>
      <c r="D21" s="11"/>
      <c r="E21" s="4" t="str">
        <f t="shared" si="0"/>
        <v/>
      </c>
    </row>
    <row r="22" spans="1:5" ht="17.25">
      <c r="A22" s="9"/>
      <c r="B22" s="10"/>
      <c r="C22" s="11"/>
      <c r="D22" s="11"/>
      <c r="E22" s="4" t="str">
        <f t="shared" si="0"/>
        <v/>
      </c>
    </row>
    <row r="23" spans="1:5" ht="17.25">
      <c r="A23" s="9" t="s">
        <v>22</v>
      </c>
      <c r="B23" s="10"/>
      <c r="C23" s="11"/>
      <c r="D23" s="11"/>
      <c r="E23" s="4" t="str">
        <f t="shared" si="0"/>
        <v/>
      </c>
    </row>
    <row r="24" spans="1:5" ht="17.25">
      <c r="A24" s="9" t="s">
        <v>23</v>
      </c>
      <c r="B24" s="10"/>
      <c r="C24" s="11"/>
      <c r="D24" s="11"/>
      <c r="E24" s="4" t="str">
        <f t="shared" si="0"/>
        <v/>
      </c>
    </row>
    <row r="25" spans="1:5" ht="17.25">
      <c r="A25" s="9"/>
      <c r="B25" s="10"/>
      <c r="C25" s="11"/>
      <c r="D25" s="11"/>
      <c r="E25" s="4" t="str">
        <f t="shared" si="0"/>
        <v/>
      </c>
    </row>
    <row r="26" spans="1:5" ht="17.25">
      <c r="A26" s="9"/>
      <c r="B26" s="10"/>
      <c r="C26" s="11"/>
      <c r="D26" s="11"/>
      <c r="E26" s="4" t="str">
        <f t="shared" si="0"/>
        <v/>
      </c>
    </row>
    <row r="27" spans="1:5" ht="17.25">
      <c r="A27" s="9"/>
      <c r="B27" s="10"/>
      <c r="C27" s="11"/>
      <c r="D27" s="11"/>
      <c r="E27" s="4" t="str">
        <f t="shared" si="0"/>
        <v/>
      </c>
    </row>
    <row r="28" spans="1:5" ht="17.25">
      <c r="A28" s="9"/>
      <c r="B28" s="10"/>
      <c r="C28" s="11"/>
      <c r="D28" s="11"/>
      <c r="E28" s="4" t="str">
        <f t="shared" si="0"/>
        <v/>
      </c>
    </row>
    <row r="29" spans="1:5" ht="17.25">
      <c r="A29" s="9"/>
      <c r="B29" s="10"/>
      <c r="C29" s="11"/>
      <c r="D29" s="11"/>
      <c r="E29" s="4" t="str">
        <f t="shared" si="0"/>
        <v/>
      </c>
    </row>
    <row r="30" spans="1:5" ht="17.25">
      <c r="A30" s="9"/>
      <c r="B30" s="10"/>
      <c r="C30" s="11"/>
      <c r="D30" s="11"/>
      <c r="E30" s="4" t="str">
        <f t="shared" si="0"/>
        <v/>
      </c>
    </row>
    <row r="31" spans="1:5" ht="17.25">
      <c r="A31" s="9"/>
      <c r="B31" s="10"/>
      <c r="C31" s="11"/>
      <c r="D31" s="11"/>
      <c r="E31" s="4" t="str">
        <f t="shared" si="0"/>
        <v/>
      </c>
    </row>
    <row r="32" spans="1:5" ht="17.25">
      <c r="A32" s="9"/>
      <c r="B32" s="10"/>
      <c r="C32" s="11"/>
      <c r="D32" s="11"/>
      <c r="E32" s="4" t="str">
        <f t="shared" si="0"/>
        <v/>
      </c>
    </row>
    <row r="33" spans="1:6" ht="17.25">
      <c r="A33" s="9"/>
      <c r="B33" s="10"/>
      <c r="C33" s="11"/>
      <c r="D33" s="11"/>
      <c r="E33" s="4" t="str">
        <f t="shared" si="0"/>
        <v/>
      </c>
    </row>
    <row r="34" spans="1:6" ht="17.25">
      <c r="A34" s="9"/>
      <c r="B34" s="10"/>
      <c r="C34" s="11"/>
      <c r="D34" s="11"/>
      <c r="E34" s="4" t="str">
        <f t="shared" si="0"/>
        <v/>
      </c>
    </row>
    <row r="35" spans="1:6" ht="17.25">
      <c r="A35" s="9"/>
      <c r="B35" s="10"/>
      <c r="C35" s="11"/>
      <c r="D35" s="11"/>
      <c r="E35" s="4" t="str">
        <f t="shared" si="0"/>
        <v/>
      </c>
    </row>
    <row r="36" spans="1:6" ht="17.25">
      <c r="A36" s="9"/>
      <c r="B36" s="10"/>
      <c r="C36" s="11"/>
      <c r="D36" s="11"/>
      <c r="E36" s="4" t="str">
        <f t="shared" si="0"/>
        <v/>
      </c>
    </row>
    <row r="37" spans="1:6" ht="17.25">
      <c r="A37" s="9"/>
      <c r="B37" s="10"/>
      <c r="C37" s="11"/>
      <c r="D37" s="11"/>
      <c r="E37" s="4" t="str">
        <f t="shared" si="0"/>
        <v/>
      </c>
    </row>
    <row r="38" spans="1:6" ht="17.25">
      <c r="A38" s="9"/>
      <c r="B38" s="10"/>
      <c r="C38" s="11"/>
      <c r="D38" s="11"/>
      <c r="E38" s="4" t="str">
        <f t="shared" si="0"/>
        <v/>
      </c>
    </row>
    <row r="39" spans="1:6" ht="18" thickBot="1">
      <c r="A39" s="9"/>
      <c r="B39" s="10"/>
      <c r="C39" s="11"/>
      <c r="D39" s="11"/>
      <c r="E39" s="4" t="str">
        <f>IF(C39="","",B39*C39)</f>
        <v/>
      </c>
    </row>
    <row r="40" spans="1:6" ht="27" customHeight="1" thickTop="1">
      <c r="A40" s="31" t="s">
        <v>13</v>
      </c>
      <c r="B40" s="31"/>
      <c r="C40" s="31"/>
      <c r="D40" s="31"/>
      <c r="E40" s="20" t="str">
        <f>IF(B4="","",SUM(E7:E39))</f>
        <v/>
      </c>
      <c r="F40" s="1" t="s">
        <v>15</v>
      </c>
    </row>
    <row r="41" spans="1:6" ht="27" customHeight="1">
      <c r="A41" s="30" t="s">
        <v>12</v>
      </c>
      <c r="B41" s="30"/>
      <c r="C41" s="30"/>
      <c r="D41" s="30"/>
      <c r="E41" s="21" t="str">
        <f>IF(E40="","",ROUNDDOWN(E40*F41,0))</f>
        <v/>
      </c>
      <c r="F41" s="12">
        <v>0.1</v>
      </c>
    </row>
    <row r="42" spans="1:6" ht="26.25" customHeight="1">
      <c r="A42" s="30" t="s">
        <v>11</v>
      </c>
      <c r="B42" s="30"/>
      <c r="C42" s="30"/>
      <c r="D42" s="30"/>
      <c r="E42" s="21" t="str">
        <f>IF(E41="","",E40+E41)</f>
        <v/>
      </c>
    </row>
    <row r="43" spans="1:6" ht="41.25" customHeight="1">
      <c r="A43" s="24" t="s">
        <v>10</v>
      </c>
      <c r="B43" s="24"/>
      <c r="C43" s="24"/>
      <c r="D43" s="24"/>
      <c r="E43" s="24"/>
    </row>
  </sheetData>
  <sheetProtection password="E654" sheet="1" formatCells="0" formatColumns="0" formatRows="0" insertColumns="0" insertRows="0" insertHyperlinks="0" deleteColumns="0" deleteRows="0" sort="0" autoFilter="0" pivotTables="0"/>
  <protectedRanges>
    <protectedRange algorithmName="SHA-512" hashValue="e1Xu3Y2jVan1IUmVsp5Djh3+BaCpd3vdJuBVAYD4JZz1+UKJDlCRWlMwF88sCKM6waMt21cLdiv5/rRC4iuw8w==" saltValue="23PeOJ6tn/PBSdCRyzovzQ==" spinCount="100000" sqref="E7:E42" name="計算式入力済みのため、編集不可"/>
  </protectedRanges>
  <mergeCells count="7">
    <mergeCell ref="A43:E43"/>
    <mergeCell ref="B4:E4"/>
    <mergeCell ref="A2:E3"/>
    <mergeCell ref="A5:E5"/>
    <mergeCell ref="A42:D42"/>
    <mergeCell ref="A41:D41"/>
    <mergeCell ref="A40:D40"/>
  </mergeCells>
  <phoneticPr fontId="2"/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="85" zoomScaleNormal="100" zoomScaleSheetLayoutView="85" workbookViewId="0">
      <selection activeCell="B4" sqref="B4:E4"/>
    </sheetView>
  </sheetViews>
  <sheetFormatPr defaultColWidth="8.875" defaultRowHeight="13.5"/>
  <cols>
    <col min="1" max="1" width="36" customWidth="1"/>
    <col min="2" max="2" width="15.125" customWidth="1"/>
    <col min="3" max="4" width="6.5" bestFit="1" customWidth="1"/>
    <col min="5" max="5" width="20.625" customWidth="1"/>
  </cols>
  <sheetData>
    <row r="1" spans="1:5" ht="25.5" customHeight="1">
      <c r="A1" s="1" t="s">
        <v>0</v>
      </c>
    </row>
    <row r="2" spans="1:5">
      <c r="A2" s="26" t="s">
        <v>1</v>
      </c>
      <c r="B2" s="27"/>
      <c r="C2" s="27"/>
      <c r="D2" s="27"/>
      <c r="E2" s="27"/>
    </row>
    <row r="3" spans="1:5">
      <c r="A3" s="27"/>
      <c r="B3" s="27"/>
      <c r="C3" s="27"/>
      <c r="D3" s="27"/>
      <c r="E3" s="27"/>
    </row>
    <row r="4" spans="1:5" ht="63" customHeight="1">
      <c r="A4" s="5" t="s">
        <v>14</v>
      </c>
      <c r="B4" s="33" t="str">
        <f>IF(【入力用】実施要領様式３!B4="","",【入力用】実施要領様式３!B4)</f>
        <v/>
      </c>
      <c r="C4" s="33"/>
      <c r="D4" s="33"/>
      <c r="E4" s="33"/>
    </row>
    <row r="5" spans="1:5" ht="17.25">
      <c r="A5" s="28" t="s">
        <v>2</v>
      </c>
      <c r="B5" s="29"/>
      <c r="C5" s="29"/>
      <c r="D5" s="29"/>
      <c r="E5" s="29"/>
    </row>
    <row r="6" spans="1:5" ht="17.25">
      <c r="A6" s="2" t="s">
        <v>3</v>
      </c>
      <c r="B6" s="2" t="s">
        <v>5</v>
      </c>
      <c r="C6" s="2" t="s">
        <v>4</v>
      </c>
      <c r="D6" s="2" t="s">
        <v>6</v>
      </c>
      <c r="E6" s="2" t="s">
        <v>7</v>
      </c>
    </row>
    <row r="7" spans="1:5" ht="17.25">
      <c r="A7" s="14" t="str">
        <f>IF(【入力用】実施要領様式３!A7="","",【入力用】実施要領様式３!A7)</f>
        <v/>
      </c>
      <c r="B7" s="17" t="str">
        <f>IF(【入力用】実施要領様式３!B7="","",【入力用】実施要領様式３!B7)</f>
        <v/>
      </c>
      <c r="C7" s="14" t="str">
        <f>IF(【入力用】実施要領様式３!C7="","",【入力用】実施要領様式３!C7)</f>
        <v/>
      </c>
      <c r="D7" s="14" t="str">
        <f>IF(【入力用】実施要領様式３!D7="","",【入力用】実施要領様式３!D7)</f>
        <v/>
      </c>
      <c r="E7" s="13" t="str">
        <f>IF(【入力用】実施要領様式３!E7="","",【入力用】実施要領様式３!E7)</f>
        <v/>
      </c>
    </row>
    <row r="8" spans="1:5" ht="17.25">
      <c r="A8" s="15" t="str">
        <f>IF(【入力用】実施要領様式３!A8="","",【入力用】実施要領様式３!A8)</f>
        <v>研究費</v>
      </c>
      <c r="B8" s="18" t="str">
        <f>IF(【入力用】実施要領様式３!B8="","",【入力用】実施要領様式３!B8)</f>
        <v/>
      </c>
      <c r="C8" s="15" t="str">
        <f>IF(【入力用】実施要領様式３!C8="","",【入力用】実施要領様式３!C8)</f>
        <v/>
      </c>
      <c r="D8" s="15" t="str">
        <f>IF(【入力用】実施要領様式３!D8="","",【入力用】実施要領様式３!D8)</f>
        <v/>
      </c>
      <c r="E8" s="13" t="str">
        <f>IF(【入力用】実施要領様式３!E8="","",【入力用】実施要領様式３!E8)</f>
        <v/>
      </c>
    </row>
    <row r="9" spans="1:5" ht="17.25">
      <c r="A9" s="15" t="str">
        <f>IF(【入力用】実施要領様式３!A9="","",【入力用】実施要領様式３!A9)</f>
        <v>◇旅費</v>
      </c>
      <c r="B9" s="18" t="str">
        <f>IF(【入力用】実施要領様式３!B9="","",【入力用】実施要領様式３!B9)</f>
        <v/>
      </c>
      <c r="C9" s="15" t="str">
        <f>IF(【入力用】実施要領様式３!C9="","",【入力用】実施要領様式３!C9)</f>
        <v/>
      </c>
      <c r="D9" s="15" t="str">
        <f>IF(【入力用】実施要領様式３!D9="","",【入力用】実施要領様式３!D9)</f>
        <v/>
      </c>
      <c r="E9" s="13" t="str">
        <f>IF(【入力用】実施要領様式３!E9="","",【入力用】実施要領様式３!E9)</f>
        <v/>
      </c>
    </row>
    <row r="10" spans="1:5" ht="17.25">
      <c r="A10" s="15" t="str">
        <f>IF(【入力用】実施要領様式３!A10="","",【入力用】実施要領様式３!A10)</f>
        <v>◇共同研究者研究費</v>
      </c>
      <c r="B10" s="18" t="str">
        <f>IF(【入力用】実施要領様式３!B10="","",【入力用】実施要領様式３!B10)</f>
        <v/>
      </c>
      <c r="C10" s="15" t="str">
        <f>IF(【入力用】実施要領様式３!C10="","",【入力用】実施要領様式３!C10)</f>
        <v/>
      </c>
      <c r="D10" s="15" t="str">
        <f>IF(【入力用】実施要領様式３!D10="","",【入力用】実施要領様式３!D10)</f>
        <v/>
      </c>
      <c r="E10" s="13" t="str">
        <f>IF(【入力用】実施要領様式３!E10="","",【入力用】実施要領様式３!E10)</f>
        <v/>
      </c>
    </row>
    <row r="11" spans="1:5" ht="17.25">
      <c r="A11" s="15" t="str">
        <f>IF(【入力用】実施要領様式３!A11="","",【入力用】実施要領様式３!A11)</f>
        <v>◇○○に関する費用</v>
      </c>
      <c r="B11" s="18" t="str">
        <f>IF(【入力用】実施要領様式３!B11="","",【入力用】実施要領様式３!B11)</f>
        <v/>
      </c>
      <c r="C11" s="15" t="str">
        <f>IF(【入力用】実施要領様式３!C11="","",【入力用】実施要領様式３!C11)</f>
        <v/>
      </c>
      <c r="D11" s="15" t="str">
        <f>IF(【入力用】実施要領様式３!D11="","",【入力用】実施要領様式３!D11)</f>
        <v/>
      </c>
      <c r="E11" s="13" t="str">
        <f>IF(【入力用】実施要領様式３!E11="","",【入力用】実施要領様式３!E11)</f>
        <v/>
      </c>
    </row>
    <row r="12" spans="1:5" ht="17.25">
      <c r="A12" s="15" t="str">
        <f>IF(【入力用】実施要領様式３!A12="","",【入力用】実施要領様式３!A12)</f>
        <v/>
      </c>
      <c r="B12" s="18" t="str">
        <f>IF(【入力用】実施要領様式３!B12="","",【入力用】実施要領様式３!B12)</f>
        <v/>
      </c>
      <c r="C12" s="15" t="str">
        <f>IF(【入力用】実施要領様式３!C12="","",【入力用】実施要領様式３!C12)</f>
        <v/>
      </c>
      <c r="D12" s="15" t="str">
        <f>IF(【入力用】実施要領様式３!D12="","",【入力用】実施要領様式３!D12)</f>
        <v/>
      </c>
      <c r="E12" s="13" t="str">
        <f>IF(【入力用】実施要領様式３!E12="","",【入力用】実施要領様式３!E12)</f>
        <v/>
      </c>
    </row>
    <row r="13" spans="1:5" ht="17.25">
      <c r="A13" s="15" t="str">
        <f>IF(【入力用】実施要領様式３!A13="","",【入力用】実施要領様式３!A13)</f>
        <v/>
      </c>
      <c r="B13" s="18" t="str">
        <f>IF(【入力用】実施要領様式３!B13="","",【入力用】実施要領様式３!B13)</f>
        <v/>
      </c>
      <c r="C13" s="15" t="str">
        <f>IF(【入力用】実施要領様式３!C13="","",【入力用】実施要領様式３!C13)</f>
        <v/>
      </c>
      <c r="D13" s="15" t="str">
        <f>IF(【入力用】実施要領様式３!D13="","",【入力用】実施要領様式３!D13)</f>
        <v/>
      </c>
      <c r="E13" s="13" t="str">
        <f>IF(【入力用】実施要領様式３!E13="","",【入力用】実施要領様式３!E13)</f>
        <v/>
      </c>
    </row>
    <row r="14" spans="1:5" ht="17.25">
      <c r="A14" s="15" t="str">
        <f>IF(【入力用】実施要領様式３!A14="","",【入力用】実施要領様式３!A14)</f>
        <v/>
      </c>
      <c r="B14" s="18" t="str">
        <f>IF(【入力用】実施要領様式３!B14="","",【入力用】実施要領様式３!B14)</f>
        <v/>
      </c>
      <c r="C14" s="15" t="str">
        <f>IF(【入力用】実施要領様式３!C14="","",【入力用】実施要領様式３!C14)</f>
        <v/>
      </c>
      <c r="D14" s="15" t="str">
        <f>IF(【入力用】実施要領様式３!D14="","",【入力用】実施要領様式３!D14)</f>
        <v/>
      </c>
      <c r="E14" s="13" t="str">
        <f>IF(【入力用】実施要領様式３!E14="","",【入力用】実施要領様式３!E14)</f>
        <v/>
      </c>
    </row>
    <row r="15" spans="1:5" ht="17.25">
      <c r="A15" s="15" t="str">
        <f>IF(【入力用】実施要領様式３!A15="","",【入力用】実施要領様式３!A15)</f>
        <v/>
      </c>
      <c r="B15" s="18" t="str">
        <f>IF(【入力用】実施要領様式３!B15="","",【入力用】実施要領様式３!B15)</f>
        <v/>
      </c>
      <c r="C15" s="15" t="str">
        <f>IF(【入力用】実施要領様式３!C15="","",【入力用】実施要領様式３!C15)</f>
        <v/>
      </c>
      <c r="D15" s="15" t="str">
        <f>IF(【入力用】実施要領様式３!D15="","",【入力用】実施要領様式３!D15)</f>
        <v/>
      </c>
      <c r="E15" s="13" t="str">
        <f>IF(【入力用】実施要領様式３!E15="","",【入力用】実施要領様式３!E15)</f>
        <v/>
      </c>
    </row>
    <row r="16" spans="1:5" ht="17.25">
      <c r="A16" s="15" t="str">
        <f>IF(【入力用】実施要領様式３!A16="","",【入力用】実施要領様式３!A16)</f>
        <v/>
      </c>
      <c r="B16" s="18" t="str">
        <f>IF(【入力用】実施要領様式３!B16="","",【入力用】実施要領様式３!B16)</f>
        <v/>
      </c>
      <c r="C16" s="15" t="str">
        <f>IF(【入力用】実施要領様式３!C16="","",【入力用】実施要領様式３!C16)</f>
        <v/>
      </c>
      <c r="D16" s="15" t="str">
        <f>IF(【入力用】実施要領様式３!D16="","",【入力用】実施要領様式３!D16)</f>
        <v/>
      </c>
      <c r="E16" s="13" t="str">
        <f>IF(【入力用】実施要領様式３!E16="","",【入力用】実施要領様式３!E16)</f>
        <v/>
      </c>
    </row>
    <row r="17" spans="1:5" ht="17.25">
      <c r="A17" s="15" t="str">
        <f>IF(【入力用】実施要領様式３!A18="","",【入力用】実施要領様式３!A18)</f>
        <v/>
      </c>
      <c r="B17" s="18" t="str">
        <f>IF(【入力用】実施要領様式３!B18="","",【入力用】実施要領様式３!B18)</f>
        <v/>
      </c>
      <c r="C17" s="15" t="str">
        <f>IF(【入力用】実施要領様式３!C18="","",【入力用】実施要領様式３!C18)</f>
        <v/>
      </c>
      <c r="D17" s="15" t="str">
        <f>IF(【入力用】実施要領様式３!D18="","",【入力用】実施要領様式３!D18)</f>
        <v/>
      </c>
      <c r="E17" s="13" t="str">
        <f>IF(【入力用】実施要領様式３!E18="","",【入力用】実施要領様式３!E18)</f>
        <v/>
      </c>
    </row>
    <row r="18" spans="1:5" ht="17.25">
      <c r="A18" s="15" t="str">
        <f>IF(【入力用】実施要領様式３!A19="","",【入力用】実施要領様式３!A19)</f>
        <v>情報発信費</v>
      </c>
      <c r="B18" s="18" t="str">
        <f>IF(【入力用】実施要領様式３!B19="","",【入力用】実施要領様式３!B19)</f>
        <v/>
      </c>
      <c r="C18" s="15" t="str">
        <f>IF(【入力用】実施要領様式３!C19="","",【入力用】実施要領様式３!C19)</f>
        <v/>
      </c>
      <c r="D18" s="15" t="str">
        <f>IF(【入力用】実施要領様式３!D19="","",【入力用】実施要領様式３!D19)</f>
        <v/>
      </c>
      <c r="E18" s="13" t="str">
        <f>IF(【入力用】実施要領様式３!E19="","",【入力用】実施要領様式３!E19)</f>
        <v/>
      </c>
    </row>
    <row r="19" spans="1:5" ht="17.25">
      <c r="A19" s="15" t="str">
        <f>IF(【入力用】実施要領様式３!A20="","",【入力用】実施要領様式３!A20)</f>
        <v>◇市主催イベント参加費用</v>
      </c>
      <c r="B19" s="18">
        <f>IF(【入力用】実施要領様式３!B20="","",【入力用】実施要領様式３!B20)</f>
        <v>70000</v>
      </c>
      <c r="C19" s="15">
        <f>IF(【入力用】実施要領様式３!C20="","",【入力用】実施要領様式３!C20)</f>
        <v>1</v>
      </c>
      <c r="D19" s="15" t="str">
        <f>IF(【入力用】実施要領様式３!D20="","",【入力用】実施要領様式３!D20)</f>
        <v>小間</v>
      </c>
      <c r="E19" s="13">
        <f>IF(【入力用】実施要領様式３!E20="","",【入力用】実施要領様式３!E20)</f>
        <v>70000</v>
      </c>
    </row>
    <row r="20" spans="1:5" ht="17.25">
      <c r="A20" s="15" t="str">
        <f>IF(【入力用】実施要領様式３!A21="","",【入力用】実施要領様式３!A21)</f>
        <v>◇イベント用資料作成費用</v>
      </c>
      <c r="B20" s="18" t="str">
        <f>IF(【入力用】実施要領様式３!B21="","",【入力用】実施要領様式３!B21)</f>
        <v/>
      </c>
      <c r="C20" s="15" t="str">
        <f>IF(【入力用】実施要領様式３!C21="","",【入力用】実施要領様式３!C21)</f>
        <v/>
      </c>
      <c r="D20" s="15" t="str">
        <f>IF(【入力用】実施要領様式３!D21="","",【入力用】実施要領様式３!D21)</f>
        <v/>
      </c>
      <c r="E20" s="13" t="str">
        <f>IF(【入力用】実施要領様式３!E21="","",【入力用】実施要領様式３!E21)</f>
        <v/>
      </c>
    </row>
    <row r="21" spans="1:5" ht="17.25">
      <c r="A21" s="15" t="str">
        <f>IF(【入力用】実施要領様式３!A22="","",【入力用】実施要領様式３!A22)</f>
        <v/>
      </c>
      <c r="B21" s="18" t="str">
        <f>IF(【入力用】実施要領様式３!B22="","",【入力用】実施要領様式３!B22)</f>
        <v/>
      </c>
      <c r="C21" s="15" t="str">
        <f>IF(【入力用】実施要領様式３!C22="","",【入力用】実施要領様式３!C22)</f>
        <v/>
      </c>
      <c r="D21" s="15" t="str">
        <f>IF(【入力用】実施要領様式３!D22="","",【入力用】実施要領様式３!D22)</f>
        <v/>
      </c>
      <c r="E21" s="13" t="str">
        <f>IF(【入力用】実施要領様式３!E22="","",【入力用】実施要領様式３!E22)</f>
        <v/>
      </c>
    </row>
    <row r="22" spans="1:5" ht="17.25">
      <c r="A22" s="15" t="str">
        <f>IF(【入力用】実施要領様式３!A23="","",【入力用】実施要領様式３!A23)</f>
        <v>報告書作成費</v>
      </c>
      <c r="B22" s="18" t="str">
        <f>IF(【入力用】実施要領様式３!B23="","",【入力用】実施要領様式３!B23)</f>
        <v/>
      </c>
      <c r="C22" s="15" t="str">
        <f>IF(【入力用】実施要領様式３!C23="","",【入力用】実施要領様式３!C23)</f>
        <v/>
      </c>
      <c r="D22" s="15" t="str">
        <f>IF(【入力用】実施要領様式３!D23="","",【入力用】実施要領様式３!D23)</f>
        <v/>
      </c>
      <c r="E22" s="13" t="str">
        <f>IF(【入力用】実施要領様式３!E23="","",【入力用】実施要領様式３!E23)</f>
        <v/>
      </c>
    </row>
    <row r="23" spans="1:5" ht="17.25">
      <c r="A23" s="15" t="str">
        <f>IF(【入力用】実施要領様式３!A24="","",【入力用】実施要領様式３!A24)</f>
        <v>◇印刷・製本費用</v>
      </c>
      <c r="B23" s="18" t="str">
        <f>IF(【入力用】実施要領様式３!B24="","",【入力用】実施要領様式３!B24)</f>
        <v/>
      </c>
      <c r="C23" s="15" t="str">
        <f>IF(【入力用】実施要領様式３!C24="","",【入力用】実施要領様式３!C24)</f>
        <v/>
      </c>
      <c r="D23" s="15" t="str">
        <f>IF(【入力用】実施要領様式３!D24="","",【入力用】実施要領様式３!D24)</f>
        <v/>
      </c>
      <c r="E23" s="13" t="str">
        <f>IF(【入力用】実施要領様式３!E24="","",【入力用】実施要領様式３!E24)</f>
        <v/>
      </c>
    </row>
    <row r="24" spans="1:5" ht="17.25">
      <c r="A24" s="15" t="str">
        <f>IF(【入力用】実施要領様式３!A25="","",【入力用】実施要領様式３!A25)</f>
        <v/>
      </c>
      <c r="B24" s="18" t="str">
        <f>IF(【入力用】実施要領様式３!B25="","",【入力用】実施要領様式３!B25)</f>
        <v/>
      </c>
      <c r="C24" s="15" t="str">
        <f>IF(【入力用】実施要領様式３!C25="","",【入力用】実施要領様式３!C25)</f>
        <v/>
      </c>
      <c r="D24" s="15" t="str">
        <f>IF(【入力用】実施要領様式３!D25="","",【入力用】実施要領様式３!D25)</f>
        <v/>
      </c>
      <c r="E24" s="13" t="str">
        <f>IF(【入力用】実施要領様式３!E25="","",【入力用】実施要領様式３!E25)</f>
        <v/>
      </c>
    </row>
    <row r="25" spans="1:5" ht="17.25">
      <c r="A25" s="15" t="str">
        <f>IF(【入力用】実施要領様式３!A26="","",【入力用】実施要領様式３!A26)</f>
        <v/>
      </c>
      <c r="B25" s="18" t="str">
        <f>IF(【入力用】実施要領様式３!B26="","",【入力用】実施要領様式３!B26)</f>
        <v/>
      </c>
      <c r="C25" s="15" t="str">
        <f>IF(【入力用】実施要領様式３!C26="","",【入力用】実施要領様式３!C26)</f>
        <v/>
      </c>
      <c r="D25" s="15" t="str">
        <f>IF(【入力用】実施要領様式３!D26="","",【入力用】実施要領様式３!D26)</f>
        <v/>
      </c>
      <c r="E25" s="13" t="str">
        <f>IF(【入力用】実施要領様式３!E26="","",【入力用】実施要領様式３!E26)</f>
        <v/>
      </c>
    </row>
    <row r="26" spans="1:5" ht="17.25">
      <c r="A26" s="15" t="str">
        <f>IF(【入力用】実施要領様式３!A27="","",【入力用】実施要領様式３!A27)</f>
        <v/>
      </c>
      <c r="B26" s="18" t="str">
        <f>IF(【入力用】実施要領様式３!B27="","",【入力用】実施要領様式３!B27)</f>
        <v/>
      </c>
      <c r="C26" s="15" t="str">
        <f>IF(【入力用】実施要領様式３!C27="","",【入力用】実施要領様式３!C27)</f>
        <v/>
      </c>
      <c r="D26" s="15" t="str">
        <f>IF(【入力用】実施要領様式３!D27="","",【入力用】実施要領様式３!D27)</f>
        <v/>
      </c>
      <c r="E26" s="13" t="str">
        <f>IF(【入力用】実施要領様式３!E27="","",【入力用】実施要領様式３!E27)</f>
        <v/>
      </c>
    </row>
    <row r="27" spans="1:5" ht="17.25">
      <c r="A27" s="15" t="str">
        <f>IF(【入力用】実施要領様式３!A28="","",【入力用】実施要領様式３!A28)</f>
        <v/>
      </c>
      <c r="B27" s="18" t="str">
        <f>IF(【入力用】実施要領様式３!B28="","",【入力用】実施要領様式３!B28)</f>
        <v/>
      </c>
      <c r="C27" s="15" t="str">
        <f>IF(【入力用】実施要領様式３!C28="","",【入力用】実施要領様式３!C28)</f>
        <v/>
      </c>
      <c r="D27" s="15" t="str">
        <f>IF(【入力用】実施要領様式３!D28="","",【入力用】実施要領様式３!D28)</f>
        <v/>
      </c>
      <c r="E27" s="13" t="str">
        <f>IF(【入力用】実施要領様式３!E28="","",【入力用】実施要領様式３!E28)</f>
        <v/>
      </c>
    </row>
    <row r="28" spans="1:5" ht="17.25">
      <c r="A28" s="15" t="str">
        <f>IF(【入力用】実施要領様式３!A29="","",【入力用】実施要領様式３!A29)</f>
        <v/>
      </c>
      <c r="B28" s="18" t="str">
        <f>IF(【入力用】実施要領様式３!B29="","",【入力用】実施要領様式３!B29)</f>
        <v/>
      </c>
      <c r="C28" s="15" t="str">
        <f>IF(【入力用】実施要領様式３!C29="","",【入力用】実施要領様式３!C29)</f>
        <v/>
      </c>
      <c r="D28" s="15" t="str">
        <f>IF(【入力用】実施要領様式３!D29="","",【入力用】実施要領様式３!D29)</f>
        <v/>
      </c>
      <c r="E28" s="13" t="str">
        <f>IF(【入力用】実施要領様式３!E29="","",【入力用】実施要領様式３!E29)</f>
        <v/>
      </c>
    </row>
    <row r="29" spans="1:5" ht="17.25">
      <c r="A29" s="15" t="str">
        <f>IF(【入力用】実施要領様式３!A30="","",【入力用】実施要領様式３!A30)</f>
        <v/>
      </c>
      <c r="B29" s="18" t="str">
        <f>IF(【入力用】実施要領様式３!B30="","",【入力用】実施要領様式３!B30)</f>
        <v/>
      </c>
      <c r="C29" s="15" t="str">
        <f>IF(【入力用】実施要領様式３!C30="","",【入力用】実施要領様式３!C30)</f>
        <v/>
      </c>
      <c r="D29" s="15" t="str">
        <f>IF(【入力用】実施要領様式３!D30="","",【入力用】実施要領様式３!D30)</f>
        <v/>
      </c>
      <c r="E29" s="13" t="str">
        <f>IF(【入力用】実施要領様式３!E30="","",【入力用】実施要領様式３!E30)</f>
        <v/>
      </c>
    </row>
    <row r="30" spans="1:5" ht="17.25">
      <c r="A30" s="15" t="str">
        <f>IF(【入力用】実施要領様式３!A31="","",【入力用】実施要領様式３!A31)</f>
        <v/>
      </c>
      <c r="B30" s="18" t="str">
        <f>IF(【入力用】実施要領様式３!B31="","",【入力用】実施要領様式３!B31)</f>
        <v/>
      </c>
      <c r="C30" s="15" t="str">
        <f>IF(【入力用】実施要領様式３!C31="","",【入力用】実施要領様式３!C31)</f>
        <v/>
      </c>
      <c r="D30" s="15" t="str">
        <f>IF(【入力用】実施要領様式３!D31="","",【入力用】実施要領様式３!D31)</f>
        <v/>
      </c>
      <c r="E30" s="13" t="str">
        <f>IF(【入力用】実施要領様式３!E31="","",【入力用】実施要領様式３!E31)</f>
        <v/>
      </c>
    </row>
    <row r="31" spans="1:5" ht="17.25">
      <c r="A31" s="15" t="str">
        <f>IF(【入力用】実施要領様式３!A32="","",【入力用】実施要領様式３!A32)</f>
        <v/>
      </c>
      <c r="B31" s="18" t="str">
        <f>IF(【入力用】実施要領様式３!B32="","",【入力用】実施要領様式３!B32)</f>
        <v/>
      </c>
      <c r="C31" s="15" t="str">
        <f>IF(【入力用】実施要領様式３!C32="","",【入力用】実施要領様式３!C32)</f>
        <v/>
      </c>
      <c r="D31" s="15" t="str">
        <f>IF(【入力用】実施要領様式３!D32="","",【入力用】実施要領様式３!D32)</f>
        <v/>
      </c>
      <c r="E31" s="13" t="str">
        <f>IF(【入力用】実施要領様式３!E32="","",【入力用】実施要領様式３!E32)</f>
        <v/>
      </c>
    </row>
    <row r="32" spans="1:5" ht="17.25">
      <c r="A32" s="15" t="str">
        <f>IF(【入力用】実施要領様式３!A33="","",【入力用】実施要領様式３!A33)</f>
        <v/>
      </c>
      <c r="B32" s="18" t="str">
        <f>IF(【入力用】実施要領様式３!B33="","",【入力用】実施要領様式３!B33)</f>
        <v/>
      </c>
      <c r="C32" s="15" t="str">
        <f>IF(【入力用】実施要領様式３!C33="","",【入力用】実施要領様式３!C33)</f>
        <v/>
      </c>
      <c r="D32" s="15" t="str">
        <f>IF(【入力用】実施要領様式３!D33="","",【入力用】実施要領様式３!D33)</f>
        <v/>
      </c>
      <c r="E32" s="13" t="str">
        <f>IF(【入力用】実施要領様式３!E33="","",【入力用】実施要領様式３!E33)</f>
        <v/>
      </c>
    </row>
    <row r="33" spans="1:6" ht="17.25">
      <c r="A33" s="15" t="str">
        <f>IF(【入力用】実施要領様式３!A34="","",【入力用】実施要領様式３!A34)</f>
        <v/>
      </c>
      <c r="B33" s="18" t="str">
        <f>IF(【入力用】実施要領様式３!B34="","",【入力用】実施要領様式３!B34)</f>
        <v/>
      </c>
      <c r="C33" s="15" t="str">
        <f>IF(【入力用】実施要領様式３!C34="","",【入力用】実施要領様式３!C34)</f>
        <v/>
      </c>
      <c r="D33" s="15" t="str">
        <f>IF(【入力用】実施要領様式３!D34="","",【入力用】実施要領様式３!D34)</f>
        <v/>
      </c>
      <c r="E33" s="13" t="str">
        <f>IF(【入力用】実施要領様式３!E34="","",【入力用】実施要領様式３!E34)</f>
        <v/>
      </c>
    </row>
    <row r="34" spans="1:6" ht="17.25">
      <c r="A34" s="15" t="str">
        <f>IF(【入力用】実施要領様式３!A35="","",【入力用】実施要領様式３!A35)</f>
        <v/>
      </c>
      <c r="B34" s="18" t="str">
        <f>IF(【入力用】実施要領様式３!B35="","",【入力用】実施要領様式３!B35)</f>
        <v/>
      </c>
      <c r="C34" s="15" t="str">
        <f>IF(【入力用】実施要領様式３!C35="","",【入力用】実施要領様式３!C35)</f>
        <v/>
      </c>
      <c r="D34" s="15" t="str">
        <f>IF(【入力用】実施要領様式３!D35="","",【入力用】実施要領様式３!D35)</f>
        <v/>
      </c>
      <c r="E34" s="13" t="str">
        <f>IF(【入力用】実施要領様式３!E35="","",【入力用】実施要領様式３!E35)</f>
        <v/>
      </c>
    </row>
    <row r="35" spans="1:6" ht="17.25">
      <c r="A35" s="15" t="str">
        <f>IF(【入力用】実施要領様式３!A36="","",【入力用】実施要領様式３!A36)</f>
        <v/>
      </c>
      <c r="B35" s="18" t="str">
        <f>IF(【入力用】実施要領様式３!B36="","",【入力用】実施要領様式３!B36)</f>
        <v/>
      </c>
      <c r="C35" s="15" t="str">
        <f>IF(【入力用】実施要領様式３!C36="","",【入力用】実施要領様式３!C36)</f>
        <v/>
      </c>
      <c r="D35" s="15" t="str">
        <f>IF(【入力用】実施要領様式３!D36="","",【入力用】実施要領様式３!D36)</f>
        <v/>
      </c>
      <c r="E35" s="13" t="str">
        <f>IF(【入力用】実施要領様式３!E36="","",【入力用】実施要領様式３!E36)</f>
        <v/>
      </c>
    </row>
    <row r="36" spans="1:6" ht="17.25">
      <c r="A36" s="15" t="str">
        <f>IF(【入力用】実施要領様式３!A37="","",【入力用】実施要領様式３!A37)</f>
        <v/>
      </c>
      <c r="B36" s="18" t="str">
        <f>IF(【入力用】実施要領様式３!B37="","",【入力用】実施要領様式３!B37)</f>
        <v/>
      </c>
      <c r="C36" s="15" t="str">
        <f>IF(【入力用】実施要領様式３!C37="","",【入力用】実施要領様式３!C37)</f>
        <v/>
      </c>
      <c r="D36" s="15" t="str">
        <f>IF(【入力用】実施要領様式３!D37="","",【入力用】実施要領様式３!D37)</f>
        <v/>
      </c>
      <c r="E36" s="13" t="str">
        <f>IF(【入力用】実施要領様式３!E37="","",【入力用】実施要領様式３!E37)</f>
        <v/>
      </c>
    </row>
    <row r="37" spans="1:6" ht="17.25">
      <c r="A37" s="15" t="str">
        <f>IF(【入力用】実施要領様式３!A38="","",【入力用】実施要領様式３!A38)</f>
        <v/>
      </c>
      <c r="B37" s="18" t="str">
        <f>IF(【入力用】実施要領様式３!B38="","",【入力用】実施要領様式３!B38)</f>
        <v/>
      </c>
      <c r="C37" s="15" t="str">
        <f>IF(【入力用】実施要領様式３!C38="","",【入力用】実施要領様式３!C38)</f>
        <v/>
      </c>
      <c r="D37" s="15" t="str">
        <f>IF(【入力用】実施要領様式３!D38="","",【入力用】実施要領様式３!D38)</f>
        <v/>
      </c>
      <c r="E37" s="13" t="str">
        <f>IF(【入力用】実施要領様式３!E38="","",【入力用】実施要領様式３!E38)</f>
        <v/>
      </c>
    </row>
    <row r="38" spans="1:6" ht="18" thickBot="1">
      <c r="A38" s="16" t="str">
        <f>IF(【入力用】実施要領様式３!A39="","",【入力用】実施要領様式３!A39)</f>
        <v/>
      </c>
      <c r="B38" s="19" t="str">
        <f>IF(【入力用】実施要領様式３!B39="","",【入力用】実施要領様式３!B39)</f>
        <v/>
      </c>
      <c r="C38" s="16" t="str">
        <f>IF(【入力用】実施要領様式３!C39="","",【入力用】実施要領様式３!C39)</f>
        <v/>
      </c>
      <c r="D38" s="16" t="str">
        <f>IF(【入力用】実施要領様式３!D39="","",【入力用】実施要領様式３!D39)</f>
        <v/>
      </c>
      <c r="E38" s="13" t="str">
        <f>IF(【入力用】実施要領様式３!E39="","",【入力用】実施要領様式３!E39)</f>
        <v/>
      </c>
    </row>
    <row r="39" spans="1:6" ht="27" customHeight="1" thickTop="1">
      <c r="A39" s="31" t="s">
        <v>13</v>
      </c>
      <c r="B39" s="31"/>
      <c r="C39" s="31"/>
      <c r="D39" s="31"/>
      <c r="E39" s="22" t="str">
        <f>IF(【入力用】実施要領様式３!E40="","",【入力用】実施要領様式３!E40)</f>
        <v/>
      </c>
      <c r="F39" s="1"/>
    </row>
    <row r="40" spans="1:6" ht="27" customHeight="1">
      <c r="A40" s="30" t="s">
        <v>12</v>
      </c>
      <c r="B40" s="30"/>
      <c r="C40" s="30"/>
      <c r="D40" s="30"/>
      <c r="E40" s="23" t="str">
        <f>IF(【入力用】実施要領様式３!E41="","",【入力用】実施要領様式３!E41)</f>
        <v/>
      </c>
      <c r="F40" s="12"/>
    </row>
    <row r="41" spans="1:6" ht="26.25" customHeight="1">
      <c r="A41" s="30" t="s">
        <v>11</v>
      </c>
      <c r="B41" s="30"/>
      <c r="C41" s="30"/>
      <c r="D41" s="30"/>
      <c r="E41" s="23" t="str">
        <f>IF(【入力用】実施要領様式３!E42="","",【入力用】実施要領様式３!E42)</f>
        <v/>
      </c>
    </row>
    <row r="42" spans="1:6" ht="41.25" customHeight="1">
      <c r="A42" s="32"/>
      <c r="B42" s="32"/>
      <c r="C42" s="32"/>
      <c r="D42" s="32"/>
      <c r="E42" s="32"/>
    </row>
  </sheetData>
  <sheetProtection algorithmName="SHA-512" hashValue="dEsWiOCSlw6VPipLzUB8EOaY1YDrWgT0AUqlF+1oQW5OKxQNpJEPBBXxRud9vbtC/sQrb7wq7uvZE4wtdLP/Jw==" saltValue="x3HPaeZl6uUp5guayXhTbg==" spinCount="100000" sheet="1" objects="1" scenarios="1" formatCells="0" formatColumns="0" formatRows="0" insertColumns="0" insertRows="0" deleteColumns="0" deleteRows="0" sort="0" autoFilter="0" pivotTables="0"/>
  <protectedRanges>
    <protectedRange algorithmName="SHA-512" hashValue="e1Xu3Y2jVan1IUmVsp5Djh3+BaCpd3vdJuBVAYD4JZz1+UKJDlCRWlMwF88sCKM6waMt21cLdiv5/rRC4iuw8w==" saltValue="23PeOJ6tn/PBSdCRyzovzQ==" spinCount="100000" sqref="E7:E41" name="計算式入力済みのため、編集不可"/>
  </protectedRanges>
  <mergeCells count="7">
    <mergeCell ref="A42:E42"/>
    <mergeCell ref="A2:E3"/>
    <mergeCell ref="B4:E4"/>
    <mergeCell ref="A5:E5"/>
    <mergeCell ref="A39:D39"/>
    <mergeCell ref="A40:D40"/>
    <mergeCell ref="A41:D41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【入力用】実施要領様式３</vt:lpstr>
      <vt:lpstr>【印刷用】実施要領様式３ </vt:lpstr>
      <vt:lpstr>'【印刷用】実施要領様式３ '!Print_Area</vt:lpstr>
      <vt:lpstr>【入力用】実施要領様式３!Print_Area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川崎市</cp:lastModifiedBy>
  <cp:lastPrinted>2017-12-07T08:11:04Z</cp:lastPrinted>
  <dcterms:created xsi:type="dcterms:W3CDTF">2017-12-07T07:15:15Z</dcterms:created>
  <dcterms:modified xsi:type="dcterms:W3CDTF">2025-03-07T01:20:26Z</dcterms:modified>
</cp:coreProperties>
</file>