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D1D88DCD-9466-4F32-B69C-ECF7C8ED95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データ連携一覧" sheetId="2" r:id="rId1"/>
  </sheets>
  <definedNames>
    <definedName name="_xlnm._FilterDatabase" localSheetId="0" hidden="1">データ連携一覧!$A$3:$G$10</definedName>
    <definedName name="_xlnm.Print_Area" localSheetId="0">データ連携一覧!$A$1:$G$10</definedName>
    <definedName name="_xlnm.Print_Titles" localSheetId="0">データ連携一覧!$1:$2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" l="1" a="1"/>
  <c r="J9" i="2" s="1"/>
  <c r="J8" i="2" a="1"/>
  <c r="J8" i="2" s="1"/>
  <c r="J7" i="2" a="1"/>
  <c r="J7" i="2" s="1"/>
  <c r="J6" i="2" a="1"/>
  <c r="J6" i="2" s="1"/>
  <c r="J5" i="2" a="1"/>
  <c r="J5" i="2" s="1"/>
  <c r="J4" i="2" a="1"/>
  <c r="J4" i="2" s="1"/>
  <c r="J3" i="2" a="1"/>
  <c r="J3" i="2" s="1"/>
  <c r="J10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<sst xmlns="http://schemas.openxmlformats.org/spreadsheetml/2006/main" count="55" uniqueCount="35">
  <si>
    <t>No.</t>
  </si>
  <si>
    <t>連携情報名</t>
    <phoneticPr fontId="3"/>
  </si>
  <si>
    <t>処理タイミング</t>
    <rPh sb="0" eb="2">
      <t>ショリ</t>
    </rPh>
    <phoneticPr fontId="4"/>
  </si>
  <si>
    <t>備考</t>
    <rPh sb="0" eb="2">
      <t>ビコウ</t>
    </rPh>
    <phoneticPr fontId="4"/>
  </si>
  <si>
    <t>→</t>
  </si>
  <si>
    <t>日次</t>
  </si>
  <si>
    <t>案件連携出力</t>
  </si>
  <si>
    <t>参加申込連携</t>
  </si>
  <si>
    <t>指名通知書等出力</t>
  </si>
  <si>
    <t>開札結果の出力</t>
  </si>
  <si>
    <t>開札結果の取込</t>
  </si>
  <si>
    <t>非定期</t>
  </si>
  <si>
    <t>日次</t>
    <phoneticPr fontId="13"/>
  </si>
  <si>
    <t>データ連携基盤
※市長部局
財務会計システム由来</t>
    <rPh sb="3" eb="7">
      <t>レンケイキバン</t>
    </rPh>
    <rPh sb="9" eb="13">
      <t>シチョウブキョク</t>
    </rPh>
    <rPh sb="22" eb="24">
      <t>ユライ</t>
    </rPh>
    <phoneticPr fontId="13"/>
  </si>
  <si>
    <t>データ連携基盤
※電子調達システム由来</t>
    <rPh sb="17" eb="19">
      <t>ユライ</t>
    </rPh>
    <phoneticPr fontId="13"/>
  </si>
  <si>
    <t>病院事業
財務会計システム</t>
    <rPh sb="0" eb="4">
      <t>ビョウインジギョウ</t>
    </rPh>
    <phoneticPr fontId="13"/>
  </si>
  <si>
    <t>データ連携基盤
電子調達システム向け</t>
    <rPh sb="3" eb="5">
      <t>レンケイ</t>
    </rPh>
    <rPh sb="5" eb="7">
      <t>キバン</t>
    </rPh>
    <rPh sb="16" eb="17">
      <t>ム</t>
    </rPh>
    <phoneticPr fontId="13"/>
  </si>
  <si>
    <t>市長部局
財務会計システム</t>
    <rPh sb="0" eb="4">
      <t>シチョウブキョク</t>
    </rPh>
    <phoneticPr fontId="13"/>
  </si>
  <si>
    <t xml:space="preserve">病院事業
財務会計システム
</t>
    <rPh sb="2" eb="4">
      <t>ジギョウ</t>
    </rPh>
    <rPh sb="7" eb="9">
      <t>カイケイ</t>
    </rPh>
    <phoneticPr fontId="13"/>
  </si>
  <si>
    <t>業者登録情報
（債権・債務者情報）</t>
    <phoneticPr fontId="3"/>
  </si>
  <si>
    <t>データ作成元</t>
    <rPh sb="3" eb="5">
      <t>サクセイ</t>
    </rPh>
    <rPh sb="5" eb="6">
      <t>モト</t>
    </rPh>
    <phoneticPr fontId="5"/>
  </si>
  <si>
    <t>データ連携先</t>
    <rPh sb="3" eb="5">
      <t>レンケイ</t>
    </rPh>
    <rPh sb="5" eb="6">
      <t>サキ</t>
    </rPh>
    <phoneticPr fontId="5"/>
  </si>
  <si>
    <t>方向</t>
    <phoneticPr fontId="3"/>
  </si>
  <si>
    <t>対応可否</t>
    <rPh sb="0" eb="4">
      <t>タイオウカヒ</t>
    </rPh>
    <phoneticPr fontId="13"/>
  </si>
  <si>
    <t>備考・補足</t>
    <rPh sb="0" eb="2">
      <t>ビコウ</t>
    </rPh>
    <rPh sb="3" eb="5">
      <t>ホソク</t>
    </rPh>
    <phoneticPr fontId="13"/>
  </si>
  <si>
    <t>◎：パッケージ標準機能で対応可能
〇：個別カスタマイズでの対応
本項目では対応不可は認めない</t>
    <rPh sb="7" eb="11">
      <t>ヒョウジュンキノウ</t>
    </rPh>
    <rPh sb="12" eb="16">
      <t>タイオウカノウ</t>
    </rPh>
    <rPh sb="19" eb="21">
      <t>コベツ</t>
    </rPh>
    <rPh sb="29" eb="31">
      <t>タイオウ</t>
    </rPh>
    <rPh sb="32" eb="35">
      <t>ホンコウモク</t>
    </rPh>
    <rPh sb="37" eb="41">
      <t>タイオウフカ</t>
    </rPh>
    <rPh sb="42" eb="43">
      <t>ミト</t>
    </rPh>
    <phoneticPr fontId="1"/>
  </si>
  <si>
    <t xml:space="preserve">夜間バッチ処理における連携
・令和9年度に稼働開始予定のデータ連携基盤と連携
・財務会計システムのPKG機能に連携IFがない場合、csv出力のみ対応する
・項目差異の吸収は不要
・連携データの出力機能、送信機能の設計と、ダミーデータを使用した連携テストを対応範囲とし、処理の構築は別契約とする
</t>
    <rPh sb="21" eb="27">
      <t>カドウカイシヨテイ</t>
    </rPh>
    <rPh sb="31" eb="35">
      <t>レンケイキバン</t>
    </rPh>
    <rPh sb="91" eb="93">
      <t>レンケイ</t>
    </rPh>
    <rPh sb="107" eb="109">
      <t>セッケイ</t>
    </rPh>
    <rPh sb="118" eb="120">
      <t>シヨウ</t>
    </rPh>
    <rPh sb="122" eb="124">
      <t>レンケイ</t>
    </rPh>
    <rPh sb="128" eb="130">
      <t>タイオウ</t>
    </rPh>
    <rPh sb="135" eb="137">
      <t>ショリ</t>
    </rPh>
    <rPh sb="138" eb="140">
      <t>コウチク</t>
    </rPh>
    <phoneticPr fontId="13"/>
  </si>
  <si>
    <t xml:space="preserve">夜間バッチ処理における連携
・令和9年度に稼働開始予定のデータ連携基盤と連携
・財務会計システムのPKGに連携IFがない場合、連携IFを構築
・項目差異の吸収は不要
・連携データの受信機能を構築範囲とし、財務会計システム内へのデータ取り込みは別契約とする
</t>
    <rPh sb="21" eb="27">
      <t>カドウカイシヨテイ</t>
    </rPh>
    <rPh sb="31" eb="35">
      <t>レンケイキバン</t>
    </rPh>
    <rPh sb="85" eb="87">
      <t>レンケイ</t>
    </rPh>
    <rPh sb="91" eb="93">
      <t>ジュシン</t>
    </rPh>
    <rPh sb="93" eb="95">
      <t>キノウ</t>
    </rPh>
    <rPh sb="105" eb="107">
      <t>カイケイ</t>
    </rPh>
    <phoneticPr fontId="13"/>
  </si>
  <si>
    <t xml:space="preserve">夜間バッチ処理における連携
・令和9年度に稼働開始予定のデータ連携基盤と連携
・財務会計システムのPKG機能に連携IFがない場合、csv出力のみ対応する
・項目差異の吸収は不要
・連携データの出力機能、送信機能の設計と、ダミーデータを使用した連携テストを対応範囲とし、処理の構築は別契約とする
</t>
    <rPh sb="21" eb="27">
      <t>カドウカイシヨテイ</t>
    </rPh>
    <rPh sb="31" eb="35">
      <t>レンケイキバン</t>
    </rPh>
    <phoneticPr fontId="13"/>
  </si>
  <si>
    <t xml:space="preserve">・令和9年度に稼働開始予定のデータ連携基盤と連携
・財務会計システムのPKGに連携IFがない場合、連携iFを構築・項目差異の吸収は不要
・連携データの受信機能を構築範囲とし、財務会計システム内へのデータ取り込みは別契約とする
</t>
    <rPh sb="7" eb="13">
      <t>カドウカイシヨテイ</t>
    </rPh>
    <rPh sb="17" eb="21">
      <t>レンケイキバン</t>
    </rPh>
    <phoneticPr fontId="13"/>
  </si>
  <si>
    <t xml:space="preserve">夜間バッチ処理における連携
・令和9年度に稼働開始予定のデータ連携基盤と連携
・財務会計システムのPKGに連携IFがない場合、連携iFを構築
・項目差異の吸収は不要
・本契約ではデータ連携仕様の策定、ダミーデータを使用した連携テストまでを作業範囲とし、連携処理の構築、取込処理の構築は別契約とする。
</t>
    <rPh sb="21" eb="27">
      <t>カドウカイシヨテイ</t>
    </rPh>
    <rPh sb="31" eb="35">
      <t>レンケイキバン</t>
    </rPh>
    <phoneticPr fontId="13"/>
  </si>
  <si>
    <t xml:space="preserve">夜間バッチ処理における連携
・現在稼働中のデータ連携機能を継承
・財務会計システムのPKGに連携IFがない場合、連携iFを構築
・項目仕様（項目、フォーマット）の変更は不可
・受信したデータを財務会計システムに取り込む処理を構築すること。
</t>
    <rPh sb="15" eb="20">
      <t>ゲンザイカドウチュウ</t>
    </rPh>
    <rPh sb="24" eb="28">
      <t>レンケイキノウ</t>
    </rPh>
    <rPh sb="29" eb="31">
      <t>ケイショウ</t>
    </rPh>
    <rPh sb="67" eb="69">
      <t>シヨウ</t>
    </rPh>
    <rPh sb="70" eb="72">
      <t>コウモク</t>
    </rPh>
    <rPh sb="81" eb="83">
      <t>ヘンコウ</t>
    </rPh>
    <rPh sb="84" eb="86">
      <t>フカ</t>
    </rPh>
    <phoneticPr fontId="13"/>
  </si>
  <si>
    <t>日次：日次で処理
非定期：非定期間隔で処理</t>
    <phoneticPr fontId="13"/>
  </si>
  <si>
    <t>別紙2_連携要求一覧（データ連携一覧）</t>
    <rPh sb="0" eb="2">
      <t>ベッシ</t>
    </rPh>
    <rPh sb="4" eb="6">
      <t>レンケイ</t>
    </rPh>
    <rPh sb="6" eb="8">
      <t>ヨウキュウ</t>
    </rPh>
    <rPh sb="8" eb="10">
      <t>イチラン</t>
    </rPh>
    <phoneticPr fontId="6"/>
  </si>
  <si>
    <t>素点</t>
    <rPh sb="0" eb="2">
      <t>ソテン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</si>
</sst>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name val="ＭＳ Ｐゴシック"/>
      <family val="3"/>
    </font>
    <font>
      <b/>
      <sz val="13"/>
      <color theme="3"/>
      <name val="游ゴシック"/>
      <family val="2"/>
      <scheme val="minor"/>
    </font>
    <font>
      <sz val="11"/>
      <color theme="1"/>
      <name val="游ゴシック"/>
      <family val="3"/>
      <scheme val="minor"/>
    </font>
    <font>
      <sz val="11"/>
      <name val="游ゴシック"/>
      <family val="3"/>
      <scheme val="minor"/>
    </font>
    <font>
      <b/>
      <sz val="12"/>
      <name val="ＭＳ Ｐゴシック"/>
      <family val="3"/>
    </font>
    <font>
      <sz val="12"/>
      <name val="ＭＳ Ｐゴシック"/>
      <family val="3"/>
    </font>
    <font>
      <b/>
      <u/>
      <sz val="12"/>
      <color rgb="FFFF0000"/>
      <name val="ＭＳ Ｐゴシック"/>
      <family val="3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</font>
    <font>
      <b/>
      <sz val="11"/>
      <color theme="0"/>
      <name val="ＭＳ ゴシック"/>
      <family val="3"/>
      <charset val="128"/>
    </font>
    <font>
      <sz val="16"/>
      <name val="ＭＳ ゴシック"/>
      <family val="3"/>
    </font>
    <font>
      <sz val="10"/>
      <name val="ＭＳ ゴシック"/>
      <family val="3"/>
      <charset val="128"/>
    </font>
    <font>
      <sz val="11"/>
      <color indexed="9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 wrapText="1"/>
    </xf>
    <xf numFmtId="0" fontId="14" fillId="5" borderId="1" xfId="0" applyFont="1" applyFill="1" applyBorder="1" applyAlignment="1">
      <alignment vertical="center" wrapText="1"/>
    </xf>
    <xf numFmtId="0" fontId="15" fillId="0" borderId="0" xfId="0" applyFont="1" applyAlignment="1">
      <alignment vertical="top" wrapText="1"/>
    </xf>
    <xf numFmtId="0" fontId="16" fillId="0" borderId="1" xfId="4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4" applyFont="1" applyBorder="1">
      <alignment vertical="center"/>
    </xf>
    <xf numFmtId="0" fontId="20" fillId="2" borderId="2" xfId="3" applyFont="1" applyFill="1" applyBorder="1" applyAlignment="1">
      <alignment horizontal="center" vertical="center" wrapText="1"/>
    </xf>
    <xf numFmtId="0" fontId="20" fillId="2" borderId="3" xfId="3" applyFont="1" applyFill="1" applyBorder="1" applyAlignment="1">
      <alignment horizontal="center" vertical="center" wrapText="1"/>
    </xf>
    <xf numFmtId="0" fontId="20" fillId="2" borderId="4" xfId="3" applyFont="1" applyFill="1" applyBorder="1" applyAlignment="1">
      <alignment horizontal="center" vertical="center" wrapText="1"/>
    </xf>
    <xf numFmtId="0" fontId="20" fillId="2" borderId="6" xfId="3" applyFont="1" applyFill="1" applyBorder="1" applyAlignment="1">
      <alignment horizontal="center" vertical="center" wrapText="1"/>
    </xf>
    <xf numFmtId="0" fontId="20" fillId="2" borderId="7" xfId="3" applyFont="1" applyFill="1" applyBorder="1" applyAlignment="1">
      <alignment horizontal="center" vertical="center" wrapText="1"/>
    </xf>
    <xf numFmtId="0" fontId="17" fillId="6" borderId="8" xfId="2" applyFont="1" applyFill="1" applyBorder="1" applyAlignment="1">
      <alignment vertical="center" wrapText="1"/>
    </xf>
    <xf numFmtId="0" fontId="17" fillId="6" borderId="8" xfId="2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quotePrefix="1" applyFont="1" applyFill="1" applyBorder="1" applyAlignment="1">
      <alignment vertical="center" wrapText="1"/>
    </xf>
    <xf numFmtId="0" fontId="17" fillId="6" borderId="1" xfId="2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8" fillId="0" borderId="5" xfId="1" applyFont="1" applyBorder="1">
      <alignment vertical="center"/>
    </xf>
  </cellXfs>
  <cellStyles count="8">
    <cellStyle name="桁区切り 2" xfId="6" xr:uid="{CB158AE5-989A-4EC6-BD28-3F7B03F0EDE5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5" xr:uid="{2C30F88B-5BDD-4364-9864-6B749DE28AAB}"/>
    <cellStyle name="標準 3" xfId="7" xr:uid="{16F1A437-2F1F-4EAC-A6F2-F87A9DBB7166}"/>
    <cellStyle name="標準 5" xfId="4" xr:uid="{DD897567-7585-49DA-A6B2-2A60C138A191}"/>
    <cellStyle name="標準_帳票調査_住民記録" xfId="3" xr:uid="{00000000-0005-0000-0000-000003000000}"/>
  </cellStyles>
  <dxfs count="0"/>
  <tableStyles count="1" defaultTableStyle="TableStyleMedium2" defaultPivotStyle="PivotStyleLight16">
    <tableStyle name="Invisible" pivot="0" table="0" count="0" xr9:uid="{3FC0B0B0-097C-44E4-8E31-FA9B2240A5E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showGridLines="0" tabSelected="1" zoomScaleNormal="100" zoomScaleSheetLayoutView="100" workbookViewId="0">
      <pane ySplit="2" topLeftCell="A3" activePane="bottomLeft" state="frozen"/>
      <selection pane="bottomLeft" activeCell="A3" sqref="A3"/>
    </sheetView>
  </sheetViews>
  <sheetFormatPr defaultColWidth="8" defaultRowHeight="15.75" customHeight="1" x14ac:dyDescent="0.4"/>
  <cols>
    <col min="1" max="1" width="4.5" style="3" bestFit="1" customWidth="1"/>
    <col min="2" max="2" width="20" style="1" bestFit="1" customWidth="1"/>
    <col min="3" max="3" width="5.5" style="3" bestFit="1" customWidth="1"/>
    <col min="4" max="4" width="18" style="1" bestFit="1" customWidth="1"/>
    <col min="5" max="5" width="16.125" style="1" bestFit="1" customWidth="1"/>
    <col min="6" max="6" width="19.5" style="3" bestFit="1" customWidth="1"/>
    <col min="7" max="7" width="38.5" style="3" customWidth="1"/>
    <col min="8" max="8" width="10.25" style="3" bestFit="1" customWidth="1"/>
    <col min="9" max="9" width="52.75" style="3" customWidth="1"/>
    <col min="10" max="10" width="6" style="3" bestFit="1" customWidth="1"/>
    <col min="11" max="16384" width="8" style="3"/>
  </cols>
  <sheetData>
    <row r="1" spans="1:10" ht="40.5" x14ac:dyDescent="0.4">
      <c r="A1" s="25" t="s">
        <v>33</v>
      </c>
      <c r="B1" s="25"/>
      <c r="C1" s="25"/>
      <c r="D1" s="25"/>
      <c r="E1" s="2"/>
      <c r="F1" s="8" t="s">
        <v>32</v>
      </c>
      <c r="I1" s="9" t="s">
        <v>25</v>
      </c>
    </row>
    <row r="2" spans="1:10" ht="14.25" customHeight="1" x14ac:dyDescent="0.4">
      <c r="A2" s="15" t="s">
        <v>0</v>
      </c>
      <c r="B2" s="12" t="s">
        <v>20</v>
      </c>
      <c r="C2" s="12" t="s">
        <v>22</v>
      </c>
      <c r="D2" s="12" t="s">
        <v>21</v>
      </c>
      <c r="E2" s="13" t="s">
        <v>1</v>
      </c>
      <c r="F2" s="14" t="s">
        <v>2</v>
      </c>
      <c r="G2" s="16" t="s">
        <v>3</v>
      </c>
      <c r="H2" s="17" t="s">
        <v>23</v>
      </c>
      <c r="I2" s="18" t="s">
        <v>24</v>
      </c>
      <c r="J2" s="23" t="s">
        <v>34</v>
      </c>
    </row>
    <row r="3" spans="1:10" ht="120" x14ac:dyDescent="0.4">
      <c r="A3" s="7">
        <v>1</v>
      </c>
      <c r="B3" s="19" t="s">
        <v>15</v>
      </c>
      <c r="C3" s="20" t="s">
        <v>4</v>
      </c>
      <c r="D3" s="19" t="s">
        <v>16</v>
      </c>
      <c r="E3" s="19" t="s">
        <v>6</v>
      </c>
      <c r="F3" s="19" t="s">
        <v>5</v>
      </c>
      <c r="G3" s="19" t="s">
        <v>26</v>
      </c>
      <c r="H3" s="10"/>
      <c r="I3" s="11"/>
      <c r="J3" s="24" t="str" cm="1">
        <f t="array" ref="J3">_xlfn.XLOOKUP(H3,{"◎","〇","△","×"},{5,3,1,0},"")</f>
        <v/>
      </c>
    </row>
    <row r="4" spans="1:10" ht="108" x14ac:dyDescent="0.4">
      <c r="A4" s="7">
        <v>2</v>
      </c>
      <c r="B4" s="19" t="s">
        <v>14</v>
      </c>
      <c r="C4" s="20" t="s">
        <v>4</v>
      </c>
      <c r="D4" s="19" t="s">
        <v>15</v>
      </c>
      <c r="E4" s="19" t="s">
        <v>7</v>
      </c>
      <c r="F4" s="19" t="s">
        <v>5</v>
      </c>
      <c r="G4" s="19" t="s">
        <v>27</v>
      </c>
      <c r="H4" s="10"/>
      <c r="I4" s="11"/>
      <c r="J4" s="24" t="str" cm="1">
        <f t="array" ref="J4">_xlfn.XLOOKUP(H4,{"◎","〇","△","×"},{5,3,1,0},"")</f>
        <v/>
      </c>
    </row>
    <row r="5" spans="1:10" ht="120" x14ac:dyDescent="0.4">
      <c r="A5" s="7">
        <v>3</v>
      </c>
      <c r="B5" s="19" t="s">
        <v>15</v>
      </c>
      <c r="C5" s="20" t="s">
        <v>4</v>
      </c>
      <c r="D5" s="19" t="s">
        <v>16</v>
      </c>
      <c r="E5" s="19" t="s">
        <v>8</v>
      </c>
      <c r="F5" s="19" t="s">
        <v>5</v>
      </c>
      <c r="G5" s="19" t="s">
        <v>28</v>
      </c>
      <c r="H5" s="10"/>
      <c r="I5" s="11"/>
      <c r="J5" s="24" t="str" cm="1">
        <f t="array" ref="J5">_xlfn.XLOOKUP(H5,{"◎","〇","△","×"},{5,3,1,0},"")</f>
        <v/>
      </c>
    </row>
    <row r="6" spans="1:10" ht="120" x14ac:dyDescent="0.4">
      <c r="A6" s="7">
        <v>4</v>
      </c>
      <c r="B6" s="19" t="s">
        <v>15</v>
      </c>
      <c r="C6" s="20" t="s">
        <v>4</v>
      </c>
      <c r="D6" s="19" t="s">
        <v>16</v>
      </c>
      <c r="E6" s="19" t="s">
        <v>9</v>
      </c>
      <c r="F6" s="19" t="s">
        <v>5</v>
      </c>
      <c r="G6" s="19" t="s">
        <v>28</v>
      </c>
      <c r="H6" s="10"/>
      <c r="I6" s="11"/>
      <c r="J6" s="24" t="str" cm="1">
        <f t="array" ref="J6">_xlfn.XLOOKUP(H6,{"◎","〇","△","×"},{5,3,1,0},"")</f>
        <v/>
      </c>
    </row>
    <row r="7" spans="1:10" ht="84" x14ac:dyDescent="0.4">
      <c r="A7" s="7">
        <v>5</v>
      </c>
      <c r="B7" s="19" t="s">
        <v>14</v>
      </c>
      <c r="C7" s="20" t="s">
        <v>4</v>
      </c>
      <c r="D7" s="19" t="s">
        <v>15</v>
      </c>
      <c r="E7" s="19" t="s">
        <v>10</v>
      </c>
      <c r="F7" s="19" t="s">
        <v>11</v>
      </c>
      <c r="G7" s="19" t="s">
        <v>29</v>
      </c>
      <c r="H7" s="10"/>
      <c r="I7" s="11"/>
      <c r="J7" s="24" t="str" cm="1">
        <f t="array" ref="J7">_xlfn.XLOOKUP(H7,{"◎","〇","△","×"},{5,3,1,0},"")</f>
        <v/>
      </c>
    </row>
    <row r="8" spans="1:10" ht="120" x14ac:dyDescent="0.4">
      <c r="A8" s="7">
        <v>6</v>
      </c>
      <c r="B8" s="19" t="s">
        <v>13</v>
      </c>
      <c r="C8" s="21" t="s">
        <v>4</v>
      </c>
      <c r="D8" s="19" t="s">
        <v>18</v>
      </c>
      <c r="E8" s="19" t="s">
        <v>19</v>
      </c>
      <c r="F8" s="22" t="s">
        <v>12</v>
      </c>
      <c r="G8" s="19" t="s">
        <v>30</v>
      </c>
      <c r="H8" s="10"/>
      <c r="I8" s="11"/>
      <c r="J8" s="24" t="str" cm="1">
        <f t="array" ref="J8">_xlfn.XLOOKUP(H8,{"◎","〇","△","×"},{5,3,1,0},"")</f>
        <v/>
      </c>
    </row>
    <row r="9" spans="1:10" ht="108" x14ac:dyDescent="0.4">
      <c r="A9" s="7">
        <v>7</v>
      </c>
      <c r="B9" s="19" t="s">
        <v>17</v>
      </c>
      <c r="C9" s="21" t="s">
        <v>4</v>
      </c>
      <c r="D9" s="19" t="s">
        <v>18</v>
      </c>
      <c r="E9" s="19" t="s">
        <v>19</v>
      </c>
      <c r="F9" s="22" t="s">
        <v>12</v>
      </c>
      <c r="G9" s="19" t="s">
        <v>31</v>
      </c>
      <c r="H9" s="10"/>
      <c r="I9" s="11"/>
      <c r="J9" s="24" t="str" cm="1">
        <f t="array" ref="J9">_xlfn.XLOOKUP(H9,{"◎","〇","△","×"},{5,3,1,0},"")</f>
        <v/>
      </c>
    </row>
    <row r="10" spans="1:10" ht="76.150000000000006" customHeight="1" x14ac:dyDescent="0.4">
      <c r="A10" s="4"/>
      <c r="B10" s="4"/>
      <c r="C10" s="5"/>
      <c r="D10" s="4"/>
      <c r="E10" s="4"/>
      <c r="F10" s="6"/>
      <c r="G10" s="4"/>
      <c r="J10" s="3">
        <f>SUM(J3:J9)</f>
        <v>0</v>
      </c>
    </row>
  </sheetData>
  <sheetProtection sheet="1" objects="1" scenarios="1"/>
  <protectedRanges>
    <protectedRange sqref="H3:I9" name="範囲1"/>
  </protectedRanges>
  <mergeCells count="1">
    <mergeCell ref="A1:D1"/>
  </mergeCells>
  <phoneticPr fontId="13"/>
  <dataValidations count="1">
    <dataValidation type="list" allowBlank="1" showInputMessage="1" showErrorMessage="1" sqref="H3:H9" xr:uid="{403EBC72-C9B9-4EC9-80E4-91639479B8CB}">
      <formula1>"◎,〇"</formula1>
    </dataValidation>
  </dataValidations>
  <pageMargins left="0.23622047244094491" right="0.23622047244094491" top="0.18" bottom="0.18" header="0.18" footer="0.18"/>
  <pageSetup paperSize="9" fitToHeight="4" orientation="landscape" r:id="rId1"/>
</worksheet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データ連携一覧</vt:lpstr>
      <vt:lpstr>データ連携一覧!Print_Area</vt:lpstr>
      <vt:lpstr>データ連携一覧!Print_Titles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2026-08-03T07:56:51Z</dcterms:created>
  <dcterms:modified xsi:type="dcterms:W3CDTF">2026-08-24T08:44:18Z</dcterms:modified>
  <cp:category/>
  <cp:contentStatus/>
</cp:coreProperties>
</file>